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13_ncr:1_{E4299FC2-FEE3-41EA-BEA7-D6C175AF260F}"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6" i="9" l="1"/>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5" i="9"/>
  <c r="P24" i="9"/>
  <c r="P23" i="9"/>
  <c r="P22" i="9"/>
  <c r="P21" i="9"/>
  <c r="P20" i="9"/>
  <c r="P19" i="9"/>
  <c r="P18" i="9"/>
  <c r="P17" i="9"/>
  <c r="P16" i="9"/>
  <c r="P15" i="9"/>
  <c r="P14" i="9"/>
  <c r="P13" i="9"/>
  <c r="P12" i="9"/>
  <c r="P11" i="9"/>
  <c r="P10" i="9"/>
  <c r="P9" i="9"/>
  <c r="P8" i="9"/>
  <c r="P7" i="9"/>
  <c r="P55" i="9" s="1"/>
  <c r="D56" i="9" s="1"/>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H56" i="9" l="1"/>
  <c r="K56" i="9"/>
  <c r="J56" i="9"/>
  <c r="I56" i="9"/>
  <c r="G56" i="9"/>
  <c r="F56" i="9"/>
  <c r="E56" i="9"/>
  <c r="C56" i="9"/>
  <c r="O56" i="9"/>
  <c r="N56" i="9"/>
  <c r="M56" i="9"/>
  <c r="L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<sst xmlns="http://schemas.openxmlformats.org/spreadsheetml/2006/main" count="25654" uniqueCount="3526">
  <si>
    <t>miércoles, 17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</si>
  <si>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</si>
  <si>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</si>
  <si>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</si>
  <si>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</si>
  <si>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</si>
  <si>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</si>
  <si>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</si>
  <si>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</si>
  <si>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</si>
  <si>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</si>
  <si>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</si>
  <si>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</si>
  <si>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</si>
  <si>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</si>
  <si>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</si>
  <si>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</si>
  <si>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</si>
  <si>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17/09/2025 00:00:00</t>
  </si>
  <si>
    <t>18/09/2025 00:00:00</t>
  </si>
  <si>
    <t>DECLARACIÓN DE SITUACIÓN EXCEPCIONAL EN LA S.E. PORTILLO DE 60 kV</t>
  </si>
  <si>
    <t>NO</t>
  </si>
  <si>
    <t>ELECTRO ORIENTE</t>
  </si>
  <si>
    <t>BELAUNDE TERRY - TARAPOTO</t>
  </si>
  <si>
    <t xml:space="preserve">LINEA DE TRANSMISION          </t>
  </si>
  <si>
    <t>L-1018</t>
  </si>
  <si>
    <t>17/09/2025 18:18:00</t>
  </si>
  <si>
    <t>17/09/2025 20:23:00</t>
  </si>
  <si>
    <t>DECLARACIÓN DE SITUACIÓN EXCEPCIONAL EN LA LÍNEA L-1018 (BELAUNDE TERRY - TARAPOTO) DE 138 kV</t>
  </si>
  <si>
    <t>FALLA</t>
  </si>
  <si>
    <t>EMPRESA ELECTRICA RIO DOBLE</t>
  </si>
  <si>
    <t>LAS PIZARRAS</t>
  </si>
  <si>
    <t>GENERADOR HIDROELÉCTRICO</t>
  </si>
  <si>
    <t>G2</t>
  </si>
  <si>
    <t>17/09/2025 21:55:00</t>
  </si>
  <si>
    <t>17/09/2025 23:08:48</t>
  </si>
  <si>
    <t>DESCONEXIÓN DEL GENERADOR G2 DE LA C.H. LAS PIZARRAS</t>
  </si>
  <si>
    <t>HIDRANDINA</t>
  </si>
  <si>
    <t>GUADALUPE - PACASMAYO PUEBLO</t>
  </si>
  <si>
    <t>L-6653</t>
  </si>
  <si>
    <t>17/09/2025 03:49:22</t>
  </si>
  <si>
    <t>17/09/2025 03:53:10</t>
  </si>
  <si>
    <t>DESCONEXIÓN DE LA LÍNEA L-6653 (GUADALUPE - PACASMAYO PUEBLO) DE 60 KV POR FALLA</t>
  </si>
  <si>
    <t>SI</t>
  </si>
  <si>
    <t>RED DE ENERGIA DEL PERU S.A.</t>
  </si>
  <si>
    <t>TRUJILLO NORTE - CHIMBOTE 1</t>
  </si>
  <si>
    <t>L-2233</t>
  </si>
  <si>
    <t>17/09/2025 11:33:46</t>
  </si>
  <si>
    <t>17/09/2025 12:42:01</t>
  </si>
  <si>
    <t>DESCONEXIÓN DE LA LÍNEA L-2233 (TRUJILLO NORTE - CHIMBOTE) DE 220 KV</t>
  </si>
  <si>
    <t>TRANSMANTARO</t>
  </si>
  <si>
    <t>SOCABAYA</t>
  </si>
  <si>
    <t>S.E.</t>
  </si>
  <si>
    <t>17/09/2025 00:07:00</t>
  </si>
  <si>
    <t>DECLARACIÓN DE SITUACIÓN EXCEPCIONAL EN LAS SS.EE. SOCABAYA Y COTARUSE</t>
  </si>
  <si>
    <t>17/09/2025 08:36:00</t>
  </si>
  <si>
    <t>RESTRICCIONES OPERATIVAS</t>
  </si>
  <si>
    <t>FECHA</t>
  </si>
  <si>
    <t>HORA
INICIO</t>
  </si>
  <si>
    <t>HORA
FINAL</t>
  </si>
  <si>
    <t>T.Eq.</t>
  </si>
  <si>
    <t>17/09/2025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</si>
  <si>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</si>
  <si>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</si>
  <si>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</si>
  <si>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</si>
  <si>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</si>
  <si>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</si>
  <si>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</si>
  <si>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</si>
  <si>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</si>
  <si>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</si>
  <si>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</si>
  <si>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</si>
  <si>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</si>
  <si>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</si>
  <si>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</si>
  <si>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</si>
  <si>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</si>
  <si>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</si>
  <si>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</si>
  <si>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</si>
  <si>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</si>
  <si>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</si>
  <si>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</si>
  <si>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</si>
  <si>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</si>
  <si>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</si>
  <si>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</si>
  <si>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</si>
  <si>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</si>
  <si>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</si>
  <si>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</si>
  <si>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</si>
  <si>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</si>
  <si>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</si>
  <si>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</si>
  <si>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</si>
  <si>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</si>
  <si>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</si>
  <si>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</si>
  <si>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</si>
  <si>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</si>
  <si>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</si>
  <si>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</si>
  <si>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</si>
  <si>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</si>
  <si>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</si>
  <si>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</si>
  <si>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</si>
  <si>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</si>
  <si>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</si>
  <si>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</si>
  <si>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</si>
  <si>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</si>
  <si>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</si>
  <si>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</si>
  <si>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</si>
  <si>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</si>
  <si>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</si>
  <si>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</si>
  <si>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</si>
  <si>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</si>
  <si>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</si>
  <si>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</si>
  <si>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</si>
  <si>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</si>
  <si>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</si>
  <si>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</si>
  <si>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</si>
  <si>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</si>
  <si>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</si>
  <si>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</si>
  <si>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</si>
  <si>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</si>
  <si>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</si>
  <si>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</si>
  <si>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</si>
  <si>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</si>
  <si>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</si>
  <si>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</si>
  <si>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</si>
  <si>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</si>
  <si>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</si>
  <si>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</si>
  <si>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</si>
  <si>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</si>
  <si>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</si>
  <si>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</si>
  <si>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</si>
  <si>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</si>
  <si>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</si>
  <si>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</si>
  <si>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</si>
  <si>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</si>
  <si>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</si>
  <si>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</si>
  <si>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</si>
  <si>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</si>
  <si>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</si>
  <si>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</si>
  <si>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</si>
  <si>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</si>
  <si>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</si>
  <si>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</si>
  <si>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</si>
  <si>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</si>
  <si>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17/09/2025 00:00</t>
  </si>
  <si>
    <t>18/09/2025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</si>
  <si>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</si>
  <si>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</si>
  <si>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</si>
  <si>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</si>
  <si>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</si>
  <si>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</si>
  <si>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</si>
  <si>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</si>
  <si>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Cambio de fase  T  de seccionador SBA-5462</t>
  </si>
  <si>
    <t>F/S</t>
  </si>
  <si>
    <t xml:space="preserve">CORR.     </t>
  </si>
  <si>
    <t>BARRA A_500KV</t>
  </si>
  <si>
    <t>17/09/2025 10:50</t>
  </si>
  <si>
    <t>17/09/2025 17:06</t>
  </si>
  <si>
    <t>Indisponible por Instalacion de fase  T  de seccionador SBA-5462</t>
  </si>
  <si>
    <t>BARRA B_500KV</t>
  </si>
  <si>
    <t>INT-5461</t>
  </si>
  <si>
    <t>Indisponible para F/S de Barra  A  y Barra  B  500kV.</t>
  </si>
  <si>
    <t>OCONA - SAN JOSE</t>
  </si>
  <si>
    <t>L-5036</t>
  </si>
  <si>
    <t>17/09/2025 07:16</t>
  </si>
  <si>
    <t>17/09/2025 16:49</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</si>
  <si>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</si>
  <si>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</si>
  <si>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</si>
  <si>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</si>
  <si>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</si>
  <si>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</si>
  <si>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</si>
  <si>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</si>
  <si>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</si>
  <si>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POROMA - OCONA</t>
  </si>
  <si>
    <t>L-5034</t>
  </si>
  <si>
    <t>17/09/2025 07:38</t>
  </si>
  <si>
    <t>17/09/2025 17:43</t>
  </si>
  <si>
    <t>CELEPSA RENOVABLES S.R.L.</t>
  </si>
  <si>
    <t>MARA?ON</t>
  </si>
  <si>
    <t>Mantenimiento anual, reparacion integral y reemplazo de componentes de turbina.</t>
  </si>
  <si>
    <t>G</t>
  </si>
  <si>
    <t>CHINANGO S.A.C.</t>
  </si>
  <si>
    <t>YANANGO</t>
  </si>
  <si>
    <t>CAMBIO DE REGULADOR DE TENSION</t>
  </si>
  <si>
    <t>COMPA?IA MINERA ANTAPACCAY S.A.</t>
  </si>
  <si>
    <t>TINTAYA</t>
  </si>
  <si>
    <t>T45-11</t>
  </si>
  <si>
    <t>17/09/2025 06:00</t>
  </si>
  <si>
    <t>17/09/2025 18:00</t>
  </si>
  <si>
    <t>Pruebas de control del seccionador de barra de 138KV del transformador T 45</t>
  </si>
  <si>
    <t>PRUEBA</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</si>
  <si>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</si>
  <si>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</si>
  <si>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</si>
  <si>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</si>
  <si>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</si>
  <si>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</si>
  <si>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</si>
  <si>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</si>
  <si>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 xml:space="preserve">MOLLENDO D                                        </t>
  </si>
  <si>
    <t>GD3</t>
  </si>
  <si>
    <t>17/09/2025 15:30</t>
  </si>
  <si>
    <t>17/09/2025 18:21</t>
  </si>
  <si>
    <t>Mantenimiento Semestral (Incluye pruebas a plena carga)</t>
  </si>
  <si>
    <t>17/09/2025 19:27</t>
  </si>
  <si>
    <t>Pruebas operativas de la unidad por mantenimiento semestral</t>
  </si>
  <si>
    <t>SANTUARIO</t>
  </si>
  <si>
    <t>ACOPLE 138</t>
  </si>
  <si>
    <t>En servicio barra 2,uso en grupo N1 Charcani V con interruptor de acoplamiento, por falla</t>
  </si>
  <si>
    <t>EGESUR</t>
  </si>
  <si>
    <t>CT INDEPENDENCIA</t>
  </si>
  <si>
    <t>TR1 (Reserva)</t>
  </si>
  <si>
    <t>Fuera servicio Transformador TR1 (Reserva) por seguridad</t>
  </si>
  <si>
    <t>INDEPENDENCIA</t>
  </si>
  <si>
    <t xml:space="preserve">CENTRAL        </t>
  </si>
  <si>
    <t>CT. Independencia Indisponible por restriccion operativa del Transformador TR1 (Reserva)</t>
  </si>
  <si>
    <t xml:space="preserve">INDEP_G1       </t>
  </si>
  <si>
    <t>Indisponible debido a restriccion operativa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</si>
  <si>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</si>
  <si>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</si>
  <si>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</si>
  <si>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</si>
  <si>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</si>
  <si>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</si>
  <si>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</si>
  <si>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</si>
  <si>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linea L-6612 por seguridad</t>
  </si>
  <si>
    <t>LOS HEROES</t>
  </si>
  <si>
    <t>INT-O_72</t>
  </si>
  <si>
    <t>17/09/2025 11:15</t>
  </si>
  <si>
    <t>17/09/2025 16:15</t>
  </si>
  <si>
    <t>Mantenimiento preventivo de RTU</t>
  </si>
  <si>
    <t>NUEVA JAEN</t>
  </si>
  <si>
    <t>TPA014</t>
  </si>
  <si>
    <t>ENERGIZADO POR PRUEBAS.</t>
  </si>
  <si>
    <t>EMPRESA DE GENERACION ELECTRICA RIO BA?OS S.A.C.</t>
  </si>
  <si>
    <t>RUCUY</t>
  </si>
  <si>
    <t>17/09/2025 07:11</t>
  </si>
  <si>
    <t>Inspeccion del sistema de conduccion (canal / tunel) de la CH Rucuy, Mantenimiento mayor de los componentes del G1 de la CH Rucuy y Mantenimiento mayor de los componentes del G2 de la CH Rucuy.</t>
  </si>
  <si>
    <t>EMPRESA DE GENERACION HUALLAGA</t>
  </si>
  <si>
    <t>CHAGLLA</t>
  </si>
  <si>
    <t>17/09/2025 17:26</t>
  </si>
  <si>
    <t>Unidad indisponible por fuga de aceite en el sistema hidraulico del servomotor del distribuidor</t>
  </si>
  <si>
    <t>CHAGLLA - PARAGSHA</t>
  </si>
  <si>
    <t>L-2150</t>
  </si>
  <si>
    <t>17/09/2025 08:20</t>
  </si>
  <si>
    <t>17/09/2025 16:54</t>
  </si>
  <si>
    <t>LINEA DE TRANSMISION INDISPONIBLE DEBIDO A MANTENIMIENTO EN CL-2150 SE PARAGSHA</t>
  </si>
  <si>
    <t>PCH CHAGLLA</t>
  </si>
  <si>
    <t>GP1</t>
  </si>
  <si>
    <t>17/09/2025 09:06</t>
  </si>
  <si>
    <t>17/09/2025 16:41</t>
  </si>
  <si>
    <t>F/S POR MANTENIMIENTO ANUAL LINEA L-1054</t>
  </si>
  <si>
    <t>PCH CHAGLLA - PIEDRA BLANCA</t>
  </si>
  <si>
    <t>L-1054</t>
  </si>
  <si>
    <t>17/09/2025 09:21</t>
  </si>
  <si>
    <t>17/09/2025 16:21</t>
  </si>
  <si>
    <t>MANTENIMIENTO ANUAL LINEA L-1054</t>
  </si>
  <si>
    <t>RESERVA FRIA DE GENERACION TALARA</t>
  </si>
  <si>
    <t>TG5</t>
  </si>
  <si>
    <t>INDISPONIBLE EN MODO GAS - DISPONIBLE EN MODO DIESEL</t>
  </si>
  <si>
    <t>MOQUEGUA</t>
  </si>
  <si>
    <t>MT1</t>
  </si>
  <si>
    <t>17/09/2025 06:55</t>
  </si>
  <si>
    <t>17/09/2025 12:56</t>
  </si>
  <si>
    <t>LAVADO Y LIMPIEZA DE AISLADORES CELDA MT1 (220KV, HCB1257). SE REQUIERE QUE REDESUR RETIRE DE SERVICIO LA BARRA B1 220 KV.</t>
  </si>
  <si>
    <t>BARRA138_1</t>
  </si>
  <si>
    <t>17/09/2025 07:35</t>
  </si>
  <si>
    <t>LAVADO Y LIMPIEZA DE AISLADORES CELDAS 138KV F/S (L-1381  F/S) &amp; CELDA MT1 (138KV)</t>
  </si>
  <si>
    <t>BARRA138_2</t>
  </si>
  <si>
    <t>17/09/2025 13:15</t>
  </si>
  <si>
    <t>17/09/2025 17:03</t>
  </si>
  <si>
    <t>LAVADO Y LIMPIEZA DE AISLADORES CELDAS 138KV F/S (L-1381 F/S) &amp; CELDA MT1 (138KV)</t>
  </si>
  <si>
    <t>17/09/2025 18:07</t>
  </si>
  <si>
    <t>LAVADO Y LIMPIEZA DE AISLADORES CELDA MT1 (220KV, HCB1257). SE REQUIERE QUE REDESUR RETIRE DE SERVICIO LA BARRA B2 220 KV.</t>
  </si>
  <si>
    <t>MOQUEGUA - BOTIFLACA</t>
  </si>
  <si>
    <t>L-1381</t>
  </si>
  <si>
    <t>17/09/2025 07:28</t>
  </si>
  <si>
    <t>17/09/2025 17:53</t>
  </si>
  <si>
    <t>LAVADO Y LIMPIEZA DE AISLADORES CELDAS 138KV F/S (HCB1154 EN SE MOQUEGUA)</t>
  </si>
  <si>
    <t>PUNTA LOMITAS</t>
  </si>
  <si>
    <t>17/09/2025 08:00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</si>
  <si>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</si>
  <si>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</si>
  <si>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</si>
  <si>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</si>
  <si>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</si>
  <si>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</si>
  <si>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</si>
  <si>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</si>
  <si>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</si>
  <si>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</si>
  <si>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</si>
  <si>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</si>
  <si>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17/09/2025 14:00</t>
  </si>
  <si>
    <t>MANTENIMIENTO DE HIDROLAVADO DE LA LT 138KV L-1150, NO GENERA INTERRUPCION DE SUMINISTROS, SE REALIZARA CON PESONAL Y EMPRESA ESPECIALIZADA EN DICHA ACTIVIDAD</t>
  </si>
  <si>
    <t>TRUJILLO NORTE - MOTIL</t>
  </si>
  <si>
    <t>L-1115</t>
  </si>
  <si>
    <t>HIDROLAVADO DE AISLADORES DE LA L-1115</t>
  </si>
  <si>
    <t>INFRAESTRUCTURAS Y ENERGIAS DEL PERU S.A.C.</t>
  </si>
  <si>
    <t>RESERVA FRIA PUCALLPA</t>
  </si>
  <si>
    <t>G1-G25</t>
  </si>
  <si>
    <t>17/09/2025 10:03</t>
  </si>
  <si>
    <t>17/09/2025 11:00</t>
  </si>
  <si>
    <t>G10 PRUEBA CON CARGA DESPUES DE MANTENIMIENTO ANUAL. PRUEBAS SE REALIZO SATISFACTORIAMENTE</t>
  </si>
  <si>
    <t>ISA PERU</t>
  </si>
  <si>
    <t>PUCALLPA</t>
  </si>
  <si>
    <t>BARRA 60KV: PROTECCION 87B DESHABILITADO POR FALLA EN EL EQUIPO.</t>
  </si>
  <si>
    <t>LAS FLORES</t>
  </si>
  <si>
    <t>17/09/2025 11:16</t>
  </si>
  <si>
    <t>17/09/2025 16:23</t>
  </si>
  <si>
    <t>CALIBRACION VALVULAS DE SEGURIDAD (Carga base sin AGC)</t>
  </si>
  <si>
    <t>SUNNY</t>
  </si>
  <si>
    <t>Pruebas de puesta en servicio de la CS Sunny con inyeccion gradual de generacion.</t>
  </si>
  <si>
    <t>LINEAS ANDINAS SECUNDARIAS S.A.C.</t>
  </si>
  <si>
    <t>PARAMONGA EXISTENTE</t>
  </si>
  <si>
    <t>CL-1101</t>
  </si>
  <si>
    <t>LINEA EN BYPASS CON LA L-1033 PARA ALIMENTAR LAS CARGAS DE LA SE CAHUA Y PONER LA CH CAHUA EN SERVICIO PARA EL SISTEMA.</t>
  </si>
  <si>
    <t>LUZ DEL SUR</t>
  </si>
  <si>
    <t>CANTERA</t>
  </si>
  <si>
    <t>BARRA B 220 KV</t>
  </si>
  <si>
    <t>17/09/2025 18:25</t>
  </si>
  <si>
    <t>17/09/2025 19:35</t>
  </si>
  <si>
    <t>Redistribucion de cargas en Barras 220 kV Barra A: L2207 y TRA1 Barra B: L2089 y TRA2</t>
  </si>
  <si>
    <t>MINERA ANTAMINA</t>
  </si>
  <si>
    <t>ANTAMINA</t>
  </si>
  <si>
    <t>T - 1</t>
  </si>
  <si>
    <t>Por condicion de operacion</t>
  </si>
  <si>
    <t>MINERA BUENAVENTURA</t>
  </si>
  <si>
    <t>UCHUCCHACUA</t>
  </si>
  <si>
    <t>TP-385</t>
  </si>
  <si>
    <t>17/09/2025 23:59</t>
  </si>
  <si>
    <t>El transformador de potencia TP-385 se encuentra indisponible por mantenimiento del cambiador de tomas bajo carga hasta el 30/09/2025(Ampliacion de mantenimiento).</t>
  </si>
  <si>
    <t>MINERA CERRO VERDE</t>
  </si>
  <si>
    <t>CERRO VERDE SMCV</t>
  </si>
  <si>
    <t>CL-2061</t>
  </si>
  <si>
    <t>MANTENIMIENTO ELECTROMECANICO DE EQUIPOS EN LA S.E. CERRO VERDE</t>
  </si>
  <si>
    <t>RECKA</t>
  </si>
  <si>
    <t>RECKA-TG1</t>
  </si>
  <si>
    <t>REPARACION DE LINEA DE INGRESO DE GAS EN COMBUSTOR N°12 DE LA TURBINA A GAS</t>
  </si>
  <si>
    <t>SAN LUIS - CERRO VERDE</t>
  </si>
  <si>
    <t>L-2074</t>
  </si>
  <si>
    <t>L-2074 E/S POR SEGURIDAD DURANTE INDISPONIBILIDAD DE LAS LINEAS L-2061</t>
  </si>
  <si>
    <t>MANTENIMIENTO ELECTROMECANICO DE EQUIPOS EN LA S.E. SOCABAYA, CELDA 2061</t>
  </si>
  <si>
    <t>BARRA 2_220 kV</t>
  </si>
  <si>
    <t>17/09/2025 09:50</t>
  </si>
  <si>
    <t>17/09/2025 17:30</t>
  </si>
  <si>
    <t>INDISPONIBILIDAD DE LA BARRA 2 - MANTENIMIENTO DE EQUIPOS CL-2061 ASOCIADOS A LA BARRA 2</t>
  </si>
  <si>
    <t>MINERA LAS BAMBAS S.A.</t>
  </si>
  <si>
    <t>LAS BAMBAS</t>
  </si>
  <si>
    <t>TR-2060</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</si>
  <si>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</si>
  <si>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</si>
  <si>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</si>
  <si>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</si>
  <si>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</si>
  <si>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</si>
  <si>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</si>
  <si>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</si>
  <si>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</si>
  <si>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</si>
  <si>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SANTA ROSA</t>
  </si>
  <si>
    <t>UTI5</t>
  </si>
  <si>
    <t>EXTENSION DE MANTENIMIENTO DE TURRBINA Y BOP UTI5</t>
  </si>
  <si>
    <t xml:space="preserve">PETRAMAS                                          </t>
  </si>
  <si>
    <t>HUAYCOLORO</t>
  </si>
  <si>
    <t>MANTENIMIENTO DE CULATAS Y PISTONES /MANTENIMIENTO DE 95750 HRS</t>
  </si>
  <si>
    <t>PLUZ ENERGIA PERU S.A.A.</t>
  </si>
  <si>
    <t>MIRADOR</t>
  </si>
  <si>
    <t>TR-1</t>
  </si>
  <si>
    <t>17/09/2025 04:00</t>
  </si>
  <si>
    <t>17/09/2025 17:00</t>
  </si>
  <si>
    <t>PRUEBAS EN RELE DE TEMPERATURA QUALITROL.</t>
  </si>
  <si>
    <t>ALIPIO ROSALES - MACHALA</t>
  </si>
  <si>
    <t>L-2280</t>
  </si>
  <si>
    <t>CUELLOS APERTURADOS EN LA FRONTERA LADO ECUADOR A SOLICITUD DE CENACE DESDE EL 19.06.2025.</t>
  </si>
  <si>
    <t>AMARILIS - PIEDRA BLANCA</t>
  </si>
  <si>
    <t>L-1121</t>
  </si>
  <si>
    <t>17/09/2025 06:01</t>
  </si>
  <si>
    <t>17/09/2025 17:37</t>
  </si>
  <si>
    <t>YANA: LEVANTAMIENTO DE OBSERVACIONES, REVISION Y TORQUE DE TORRES T14-1,T2N, T14-3 VARIANTE DE LA L-1121.  (R0121059)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</si>
  <si>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</si>
  <si>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</si>
  <si>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</si>
  <si>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</si>
  <si>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</si>
  <si>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</si>
  <si>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</si>
  <si>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</si>
  <si>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17/09/2025 08:58</t>
  </si>
  <si>
    <t>17/09/2025 20:03</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</si>
  <si>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</si>
  <si>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</si>
  <si>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</si>
  <si>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</si>
  <si>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</si>
  <si>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</si>
  <si>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</si>
  <si>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</si>
  <si>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17/09/2025 08:03</t>
  </si>
  <si>
    <t>17/09/2025 16:16</t>
  </si>
  <si>
    <t>MP 1A TERMOGRAFIA A EQUIPOS DE PATIO  CTM  (CL-2210), SE TRASLADARA CELDA POR CELDA DE UNA BARRA A OTRA SEGUN NECESIDAD. (R0115274)</t>
  </si>
  <si>
    <t>ICA A</t>
  </si>
  <si>
    <t>17/09/2025 16:14</t>
  </si>
  <si>
    <t>MP 1A TERMOGRAFIA A EQUIPOS DE PATIO DE  REP  220 KV, SE TRASLADARA CELDA POR CELDA DE UNA BARRA A OTRA SEGUN NECESIDAD. (R0115273)</t>
  </si>
  <si>
    <t>T4-261_220</t>
  </si>
  <si>
    <t>SA-2551 INDISPONIBLE POR MECANISMO DE TRANSMISION DESPRENDIDO. INDISPONE EL CAMBIO DE BARRAS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</si>
  <si>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</si>
  <si>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</si>
  <si>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</si>
  <si>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</si>
  <si>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</si>
  <si>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</si>
  <si>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</si>
  <si>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SSEE</t>
  </si>
  <si>
    <t>17/09/2025 12:00</t>
  </si>
  <si>
    <t>RELE DIFERENCIAL 87B DE LAS BARRAS 220KV BLOQUEADO DEBIDO A FALLA EN LA UNIDAD CENTRAL.</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</si>
  <si>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</si>
  <si>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</si>
  <si>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</si>
  <si>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</si>
  <si>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</si>
  <si>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</si>
  <si>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</si>
  <si>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</si>
  <si>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</si>
  <si>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</si>
  <si>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17/09/2025 09:00</t>
  </si>
  <si>
    <t>17/09/2025 19:12</t>
  </si>
  <si>
    <t>REVISION DE ANOMALIA DE SE?ALES NIVEL 3 CON PERDIDA DE SUPERVISION AL MOMENTO DE REINICIAR EL RTU. (R0113025)</t>
  </si>
  <si>
    <t>TALARA</t>
  </si>
  <si>
    <t>CL-2295</t>
  </si>
  <si>
    <t>NO SE PUEDE LIBERAR SECCIONADOR SB-2845 INDISPONIBLE, DESCALIBRADO EN LAS 3 FASES. INDISPONE LIBERACION BARRA “A” 220KV.</t>
  </si>
  <si>
    <t>SVC</t>
  </si>
  <si>
    <t>OPERACION DEGRADADA POR FALLA EN EL SISTEMA DE ENFRIAMIENTO, SOLO PUEDE OPERAR COMO BANCO DE + 15 MVAR.</t>
  </si>
  <si>
    <t>TRUJILLO NORTE</t>
  </si>
  <si>
    <t>CL-2233</t>
  </si>
  <si>
    <t>17/09/2025 08:30</t>
  </si>
  <si>
    <t>17/09/2025 13:03</t>
  </si>
  <si>
    <t>REVISAR FALLA EN RELE PL1 DE FORMA REMOTA, ACTIVIDAD CON RIESGO DE DISPARO, SE AISLARA LOS DISPAROS DEL RELE PL1 COMO MEDIDA PREVENTIVA. DESMONTAJE DE RELE EN CASO NO SE RECUPERA LA OPERATIVIDAD DEL RELE. (R0121490)</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</si>
  <si>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</si>
  <si>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</si>
  <si>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</si>
  <si>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</si>
  <si>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</si>
  <si>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REDESUR</t>
  </si>
  <si>
    <t>BARRA_B1</t>
  </si>
  <si>
    <t>17/09/2025 07:43</t>
  </si>
  <si>
    <t>17/09/2025 13:33</t>
  </si>
  <si>
    <t>Solicitado por ENGIE: LAVADO Y LIMPIEZA DE AISLADORES CELDA MT1 (220KV, HCB1257). SE REQUIERE QUE REDESUR RETIRE DE SERVICIO LA BARRA B1 220 KV.</t>
  </si>
  <si>
    <t>BARRA_B2</t>
  </si>
  <si>
    <t>17/09/2025 14:03</t>
  </si>
  <si>
    <t>17/09/2025 17:09</t>
  </si>
  <si>
    <t>Solicitado por ENGIE: LAVADO Y LIMPIEZA DE AISLADORES CELDA MT1 (220KV, HCB1257). SE REQUIERE QUE REDESUR RETIRE DE SERVICIO LA BARRA B2 220 KV.</t>
  </si>
  <si>
    <t xml:space="preserve">SINERSA                                           </t>
  </si>
  <si>
    <t>CHANCAY</t>
  </si>
  <si>
    <t>TOMA COMÚN_EH</t>
  </si>
  <si>
    <t>Mantenimiento de Compuertas y rejillas en Bocatoma, Inspeccion de compuertas y naves del Desarenador, inspeccion y limpieza de tuneles, ductos y trampas de rocas, inspeccion y mantenimiento de sensores de caudal y nivel de entrada y salida de casa de maquina,CDC, Bocatoma y Desarenador.</t>
  </si>
  <si>
    <t>GH2</t>
  </si>
  <si>
    <t>17/09/2025 06:19</t>
  </si>
  <si>
    <t>inspeccion y/o mantenimiento de Turbina, Rodete, inyector, deflector, HPU, caja de turbina, valvula esferica, valvula by-pass, panel de agua y panel de aceite,  generador,LPU, cojinetes y freno.</t>
  </si>
  <si>
    <t>Mantenimiento de transformador de servicios auxiliares T2, y grupo electrogeno de SS.AA.</t>
  </si>
  <si>
    <t>GH1</t>
  </si>
  <si>
    <t>Inspeccion y/o mantenimiento de Turbina, Rodete, inyector, deflector, HPU, caja de turbina, valvula esferica, valvula by-pass, panel de agua y panel de aceite,  generador,LPU, cojinetes y freno.</t>
  </si>
  <si>
    <t>CHEVES</t>
  </si>
  <si>
    <t>INSPECCION TURBINA + INSPECCION ANUAL + SEMESTRAL 1 UG2 + MANTENIMIENTO MAYOR Y REVISION DEL SISTEMA DE VIBRACIONES</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</si>
  <si>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</si>
  <si>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</si>
  <si>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</si>
  <si>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</si>
  <si>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</si>
  <si>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</si>
  <si>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17/09/2025 08:41</t>
  </si>
  <si>
    <t>17/09/2025 11:27</t>
  </si>
  <si>
    <t>Prueba de monitoreo de emisiones. La prueba puede realizarse en 1X1 Ciclo combinado (en caso de estar despachando) o en ciclo simple en caso de estar fuera de despacho e implicar un nuevo arranque.</t>
  </si>
  <si>
    <t>AGUAYTIA</t>
  </si>
  <si>
    <t>Disponibilidad de 19 MMSCF para la CT Aguaytia.</t>
  </si>
  <si>
    <t>TERNA PERU S.A.C.</t>
  </si>
  <si>
    <t>AGUAYTIA - PUCALLPA</t>
  </si>
  <si>
    <t>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</si>
  <si>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</si>
  <si>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</si>
  <si>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</si>
  <si>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</si>
  <si>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</si>
  <si>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</si>
  <si>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</si>
  <si>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</si>
  <si>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</si>
  <si>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</si>
  <si>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17/09/2025 07:45</t>
  </si>
  <si>
    <t>17/09/2025 18:10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</si>
  <si>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</si>
  <si>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</si>
  <si>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</si>
  <si>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</si>
  <si>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</si>
  <si>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</si>
  <si>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CL-2052</t>
  </si>
  <si>
    <t>17/09/2025 08:53</t>
  </si>
  <si>
    <t>17/09/2025 17:12</t>
  </si>
  <si>
    <t>REVISION Y PRUEBAS DE DISPARO DE RELES DE PROTECCION DE LA CELDA. (R0120918)</t>
  </si>
  <si>
    <t>CAPAC XC2</t>
  </si>
  <si>
    <t>17/09/2025 10:00</t>
  </si>
  <si>
    <t>REVISION CAMBIO DE TARJETA XC2. (R0121988)</t>
  </si>
  <si>
    <t>LA BREA</t>
  </si>
  <si>
    <t>BC-32</t>
  </si>
  <si>
    <t>BANCO INDISPONIBLE DEBIDO A FALLA EL 12.09.2025.</t>
  </si>
  <si>
    <t>LA NI?A 500 - TRUJILLO 500</t>
  </si>
  <si>
    <t>L-5010</t>
  </si>
  <si>
    <t>RECIERRES DESHABILITADOS DE LA LINEA L-5010 DEBIDO A QUE LA CUCHILLA DE TIERRA DEL REACTOR NEUTRO RN-4 DE TRUJILLO NUEVA SE ENCUENTRA CERRADO Y TRABADO.</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</si>
  <si>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</si>
  <si>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</si>
  <si>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</si>
  <si>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</si>
  <si>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</si>
  <si>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BARRA_B2_220KV</t>
  </si>
  <si>
    <t>POR TRABAJOS DE CERRO VERDE</t>
  </si>
  <si>
    <t>SVC-5</t>
  </si>
  <si>
    <t>OPERACION DEGRADADA DEL SVC-5 DENTRO DE LOS SIGUIENTES LIMITES -100/+198 MVAR POR FALLA EN SECCIONADOR SA-1423 DEL TSC-22 OCURRIDO EL 20.07.2024.</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</si>
  <si>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</si>
  <si>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</si>
  <si>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</si>
  <si>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</si>
  <si>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</si>
  <si>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</si>
  <si>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</si>
  <si>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</si>
  <si>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</si>
  <si>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</si>
  <si>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SAN ROMAN - PUNO</t>
  </si>
  <si>
    <t>L-2040</t>
  </si>
  <si>
    <t>17/09/2025 07:02</t>
  </si>
  <si>
    <t>17/09/2025 11:17</t>
  </si>
  <si>
    <t>TENDIDO DE UN CONDUCTOR NUEVO EN EL VANO AFECTADO (HEBRAS ROTAS), COMPRENDIDO ENTRE LAS ESTRUCTURAS T011 A T012 DE LA L2040 (PUNO - SAN ROMAN).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</si>
  <si>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</si>
  <si>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</si>
  <si>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</si>
  <si>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</si>
  <si>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</si>
  <si>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</si>
  <si>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</si>
  <si>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</si>
  <si>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</si>
  <si>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</si>
  <si>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</si>
  <si>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</si>
  <si>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</si>
  <si>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</si>
  <si>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</si>
  <si>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</si>
  <si>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</si>
  <si>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</si>
  <si>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</si>
  <si>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</si>
  <si>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</si>
  <si>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</si>
  <si>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</si>
  <si>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</si>
  <si>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</si>
  <si>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</si>
  <si>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</si>
  <si>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</si>
  <si>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</si>
  <si>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</si>
  <si>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</si>
  <si>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</si>
  <si>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</si>
  <si>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</si>
  <si>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</si>
  <si>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</si>
  <si>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</si>
  <si>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</si>
  <si>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</si>
  <si>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</si>
  <si>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</si>
  <si>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</si>
  <si>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</si>
  <si>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</si>
  <si>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</si>
  <si>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</si>
  <si>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</si>
  <si>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</si>
  <si>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</si>
  <si>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</si>
  <si>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</si>
  <si>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</si>
  <si>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</si>
  <si>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</si>
  <si>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</si>
  <si>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</si>
  <si>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</si>
  <si>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</si>
  <si>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</si>
  <si>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</si>
  <si>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</si>
  <si>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</si>
  <si>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</si>
  <si>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</si>
  <si>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</si>
  <si>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</si>
  <si>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</si>
  <si>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</si>
  <si>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</si>
  <si>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</si>
  <si>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</si>
  <si>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</si>
  <si>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</si>
  <si>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</si>
  <si>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</si>
  <si>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</si>
  <si>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</si>
  <si>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</si>
  <si>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</si>
  <si>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</si>
  <si>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</si>
  <si>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</si>
  <si>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</si>
  <si>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</si>
  <si>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</si>
  <si>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</si>
  <si>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</si>
  <si>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</si>
  <si>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</si>
  <si>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</si>
  <si>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</si>
  <si>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</si>
  <si>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</si>
  <si>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</si>
  <si>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</si>
  <si>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</si>
  <si>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</si>
  <si>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</si>
  <si>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</si>
  <si>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</si>
  <si>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</si>
  <si>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</si>
  <si>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</si>
  <si>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</si>
  <si>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</si>
  <si>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</si>
  <si>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</si>
  <si>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</si>
  <si>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</si>
  <si>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</si>
  <si>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</si>
  <si>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</si>
  <si>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</si>
  <si>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</si>
  <si>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</si>
  <si>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</si>
  <si>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</si>
  <si>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</si>
  <si>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</si>
  <si>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</si>
  <si>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</si>
  <si>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</si>
  <si>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</si>
  <si>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</si>
  <si>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</si>
  <si>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</si>
  <si>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</si>
  <si>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</si>
  <si>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</si>
  <si>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</si>
  <si>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</si>
  <si>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</si>
  <si>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</si>
  <si>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</si>
  <si>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</si>
  <si>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</si>
  <si>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</si>
  <si>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</si>
  <si>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</si>
  <si>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</si>
  <si>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</si>
  <si>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</si>
  <si>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</si>
  <si>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</si>
  <si>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</si>
  <si>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</si>
  <si>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</si>
  <si>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</si>
  <si>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</si>
  <si>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</si>
  <si>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</si>
  <si>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</si>
  <si>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</si>
  <si>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</si>
  <si>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</si>
  <si>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</si>
  <si>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</si>
  <si>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</si>
  <si>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</si>
  <si>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</si>
  <si>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</si>
  <si>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</si>
  <si>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</si>
  <si>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</si>
  <si>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</si>
  <si>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</si>
  <si>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</si>
  <si>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</si>
  <si>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</si>
  <si>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</si>
  <si>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</si>
  <si>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</si>
  <si>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</si>
  <si>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</si>
  <si>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</si>
  <si>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</si>
  <si>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</si>
  <si>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</si>
  <si>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</si>
  <si>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</si>
  <si>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</si>
  <si>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</si>
  <si>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</si>
  <si>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</si>
  <si>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</si>
  <si>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</si>
  <si>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</si>
  <si>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</si>
  <si>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</si>
  <si>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</si>
  <si>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</si>
  <si>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</si>
  <si>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</si>
  <si>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</si>
  <si>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</si>
  <si>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</si>
  <si>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</si>
  <si>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</si>
  <si>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</si>
  <si>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</si>
  <si>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</si>
  <si>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</si>
  <si>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</si>
  <si>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</si>
  <si>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</si>
  <si>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</si>
  <si>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</si>
  <si>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</si>
  <si>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</si>
  <si>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</si>
  <si>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</si>
  <si>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</si>
  <si>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</si>
  <si>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</si>
  <si>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</si>
  <si>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</si>
  <si>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</si>
  <si>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</si>
  <si>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</si>
  <si>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</si>
  <si>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</si>
  <si>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</si>
  <si>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</si>
  <si>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</si>
  <si>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</si>
  <si>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</si>
  <si>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</si>
  <si>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</si>
  <si>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</si>
  <si>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</si>
  <si>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</si>
  <si>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</si>
  <si>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</si>
  <si>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</si>
  <si>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</si>
  <si>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</si>
  <si>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</si>
  <si>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</si>
  <si>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</si>
  <si>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</si>
  <si>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</si>
  <si>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</si>
  <si>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</si>
  <si>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</si>
  <si>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</si>
  <si>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</si>
  <si>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</si>
  <si>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</si>
  <si>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</si>
  <si>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</si>
  <si>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</si>
  <si>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</si>
  <si>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</si>
  <si>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</si>
  <si>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</si>
  <si>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</si>
  <si>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</si>
  <si>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</si>
  <si>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</si>
  <si>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</si>
  <si>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</si>
  <si>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</si>
  <si>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</si>
  <si>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</si>
  <si>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</si>
  <si>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</si>
  <si>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</si>
  <si>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</si>
  <si>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</si>
  <si>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</si>
  <si>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</si>
  <si>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</si>
  <si>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</si>
  <si>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</si>
  <si>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</si>
  <si>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</si>
  <si>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</si>
  <si>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</si>
  <si>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</si>
  <si>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</si>
  <si>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</si>
  <si>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</si>
  <si>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</si>
  <si>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</si>
  <si>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</si>
  <si>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</si>
  <si>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</si>
  <si>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</si>
  <si>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</si>
  <si>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</si>
  <si>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</si>
  <si>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</si>
  <si>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</si>
  <si>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</si>
  <si>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</si>
  <si>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</si>
  <si>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</si>
  <si>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</si>
  <si>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</si>
  <si>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</si>
  <si>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</si>
  <si>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</si>
  <si>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</si>
  <si>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</si>
  <si>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</si>
  <si>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</si>
  <si>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</si>
  <si>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</si>
  <si>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</si>
  <si>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</si>
  <si>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</si>
  <si>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</si>
  <si>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</si>
  <si>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</si>
  <si>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</si>
  <si>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</si>
  <si>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</si>
  <si>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</si>
  <si>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</si>
  <si>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</si>
  <si>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</si>
  <si>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</si>
  <si>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</si>
  <si>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</si>
  <si>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</si>
  <si>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</si>
  <si>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</si>
  <si>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</si>
  <si>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</si>
  <si>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</si>
  <si>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</si>
  <si>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</si>
  <si>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</si>
  <si>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</si>
  <si>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</si>
  <si>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</si>
  <si>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</si>
  <si>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</si>
  <si>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</si>
  <si>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</si>
  <si>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</si>
  <si>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</si>
  <si>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</si>
  <si>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</si>
  <si>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</si>
  <si>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</si>
  <si>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</si>
  <si>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</si>
  <si>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</si>
  <si>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</si>
  <si>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</si>
  <si>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</si>
  <si>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</si>
  <si>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</si>
  <si>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</si>
  <si>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</si>
  <si>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</si>
  <si>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</si>
  <si>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</si>
  <si>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</si>
  <si>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</si>
  <si>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</si>
  <si>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</si>
  <si>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</si>
  <si>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</si>
  <si>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</si>
  <si>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</si>
  <si>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</si>
  <si>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</si>
  <si>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</si>
  <si>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</si>
  <si>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</si>
  <si>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</si>
  <si>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</si>
  <si>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</si>
  <si>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</si>
  <si>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</si>
  <si>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</si>
  <si>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</si>
  <si>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</si>
  <si>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</si>
  <si>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</si>
  <si>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</si>
  <si>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</si>
  <si>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</si>
  <si>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</si>
  <si>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</si>
  <si>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</si>
  <si>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</si>
  <si>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</si>
  <si>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</si>
  <si>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</si>
  <si>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</si>
  <si>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</si>
  <si>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</si>
  <si>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</si>
  <si>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</si>
  <si>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</si>
  <si>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</si>
  <si>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</si>
  <si>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</si>
  <si>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</si>
  <si>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</si>
  <si>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</si>
  <si>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</si>
  <si>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</si>
  <si>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</si>
  <si>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</si>
  <si>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</si>
  <si>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</si>
  <si>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</si>
  <si>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</si>
  <si>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</si>
  <si>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</si>
  <si>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</si>
  <si>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</si>
  <si>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</si>
  <si>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</si>
  <si>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</si>
  <si>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</si>
  <si>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</si>
  <si>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</si>
  <si>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</si>
  <si>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</si>
  <si>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</si>
  <si>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</si>
  <si>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</si>
  <si>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</si>
  <si>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</si>
  <si>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</si>
  <si>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</si>
  <si>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</si>
  <si>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</si>
  <si>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</si>
  <si>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</si>
  <si>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</si>
  <si>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</si>
  <si>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</si>
  <si>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</si>
  <si>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</si>
  <si>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</si>
  <si>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</si>
  <si>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</si>
  <si>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</si>
  <si>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</si>
  <si>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</si>
  <si>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</si>
  <si>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</si>
  <si>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</si>
  <si>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</si>
  <si>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</si>
  <si>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</si>
  <si>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</si>
  <si>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</si>
  <si>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</si>
  <si>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</si>
  <si>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</si>
  <si>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</si>
  <si>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</si>
  <si>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</si>
  <si>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</si>
  <si>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</si>
  <si>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</si>
  <si>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</si>
  <si>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</si>
  <si>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</si>
  <si>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</si>
  <si>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</si>
  <si>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</si>
  <si>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</si>
  <si>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</si>
  <si>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</si>
  <si>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</si>
  <si>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</si>
  <si>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</si>
  <si>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</si>
  <si>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</si>
  <si>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</si>
  <si>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</si>
  <si>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</si>
  <si>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</si>
  <si>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</si>
  <si>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</si>
  <si>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</si>
  <si>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</si>
  <si>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</si>
  <si>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</si>
  <si>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</si>
  <si>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</si>
  <si>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</si>
  <si>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</si>
  <si>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</si>
  <si>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</si>
  <si>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</si>
  <si>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</si>
  <si>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</si>
  <si>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</si>
  <si>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</si>
  <si>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</si>
  <si>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</si>
  <si>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</si>
  <si>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</si>
  <si>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</si>
  <si>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</si>
  <si>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</si>
  <si>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</si>
  <si>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miércoles, 17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</si>
  <si>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</si>
  <si>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</si>
  <si>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</si>
  <si>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</si>
  <si>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</si>
  <si>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</si>
  <si>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</si>
  <si>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</si>
  <si>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</si>
  <si>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</si>
  <si>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</si>
  <si>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</si>
  <si>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</si>
  <si>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</si>
  <si>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</si>
  <si>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</si>
  <si>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</si>
  <si>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</si>
  <si>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</si>
  <si>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</si>
  <si>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</si>
  <si>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</si>
  <si>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</si>
  <si>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</si>
  <si>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</si>
  <si>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</si>
  <si>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</si>
  <si>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</si>
  <si>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</si>
  <si>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</si>
  <si>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</si>
  <si>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</si>
  <si>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</si>
  <si>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</si>
  <si>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</si>
  <si>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</si>
  <si>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</si>
  <si>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</si>
  <si>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</si>
  <si>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</si>
  <si>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</si>
  <si>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</si>
  <si>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</si>
  <si>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</si>
  <si>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</si>
  <si>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</si>
  <si>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</si>
  <si>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</si>
  <si>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</si>
  <si>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</si>
  <si>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</si>
  <si>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</si>
  <si>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</si>
  <si>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</si>
  <si>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</si>
  <si>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</si>
  <si>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</si>
  <si>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</si>
  <si>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</si>
  <si>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</si>
  <si>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</si>
  <si>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</si>
  <si>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</si>
  <si>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</si>
  <si>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</si>
  <si>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</si>
  <si>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</si>
  <si>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</si>
  <si>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</si>
  <si>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</si>
  <si>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</si>
  <si>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</si>
  <si>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</si>
  <si>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</si>
  <si>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</si>
  <si>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</si>
  <si>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</si>
  <si>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</si>
  <si>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</si>
  <si>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</si>
  <si>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</si>
  <si>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</si>
  <si>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</si>
  <si>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</si>
  <si>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</si>
  <si>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</si>
  <si>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</si>
  <si>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</si>
  <si>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</si>
  <si>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</si>
  <si>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</si>
  <si>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</si>
  <si>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</si>
  <si>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</si>
  <si>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</si>
  <si>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</si>
  <si>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</si>
  <si>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</si>
  <si>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</si>
  <si>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</si>
  <si>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</si>
  <si>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</si>
  <si>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</si>
  <si>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</si>
  <si>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</si>
  <si>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</si>
  <si>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</si>
  <si>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</si>
  <si>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</si>
  <si>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</si>
  <si>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</si>
  <si>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</si>
  <si>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</si>
  <si>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</si>
  <si>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</si>
  <si>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</si>
  <si>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</si>
  <si>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</si>
  <si>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</si>
  <si>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</si>
  <si>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</si>
  <si>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</si>
  <si>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</si>
  <si>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</si>
  <si>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</si>
  <si>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</si>
  <si>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</si>
  <si>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</si>
  <si>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</si>
  <si>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</si>
  <si>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</si>
  <si>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</si>
  <si>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</si>
  <si>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</si>
  <si>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</si>
  <si>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</si>
  <si>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</si>
  <si>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</si>
  <si>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</si>
  <si>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</si>
  <si>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</si>
  <si>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</si>
  <si>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</si>
  <si>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</si>
  <si>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</si>
  <si>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</si>
  <si>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</si>
  <si>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</si>
  <si>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</si>
  <si>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17/09/2025 23:58:00</t>
  </si>
  <si>
    <t>NO IDENTIFICADO</t>
  </si>
  <si>
    <t>SAN_JACINTO - BAGAZO</t>
  </si>
  <si>
    <t>AGROLMOS TV1 &amp; TV2 - BAGAZO</t>
  </si>
  <si>
    <t>G-1</t>
  </si>
  <si>
    <t>CANA BRAVA TV1 - BAGAZO</t>
  </si>
  <si>
    <t>MOLLENDO 123 -  D2</t>
  </si>
  <si>
    <t>17/09/2025 18:21:00</t>
  </si>
  <si>
    <t>17/09/2025 19:27:00</t>
  </si>
  <si>
    <t>POR PRUEBAS</t>
  </si>
  <si>
    <t>Pruebas de operatividad para declarar su disponibilidad. 19:27 h queda disponible.</t>
  </si>
  <si>
    <t>MALACAS1 TG6 - GAS</t>
  </si>
  <si>
    <t>POR POTENCIA O ENERGIA</t>
  </si>
  <si>
    <t>CHILCA1 CCOMB TG1 &amp; TG2 &amp; TG3 - GAS</t>
  </si>
  <si>
    <t>CHILCA2 CCOMB TG41 - GAS</t>
  </si>
  <si>
    <t>17/09/2025 00:26:00</t>
  </si>
  <si>
    <t>A MINIMA CARGA</t>
  </si>
  <si>
    <t>17/09/2025 08:02:00</t>
  </si>
  <si>
    <t>17/09/2025 08:40:00</t>
  </si>
  <si>
    <t>17/09/2025 09:30:00</t>
  </si>
  <si>
    <t>17/09/2025 12:18:00</t>
  </si>
  <si>
    <t>17/09/2025 13:32:00</t>
  </si>
  <si>
    <t>17/09/2025 14:13:00</t>
  </si>
  <si>
    <t>FENIX CCOMB GT11 &amp; GT12 - GAS</t>
  </si>
  <si>
    <t>REF_TALARA TV1 - NLH_RFG</t>
  </si>
  <si>
    <t>REF_TALARA TV2 - NLH_RFG</t>
  </si>
  <si>
    <t>RF PUCALLPA - D2</t>
  </si>
  <si>
    <t>17/09/2025 10:03:00</t>
  </si>
  <si>
    <t>17/09/2025 11:00:00</t>
  </si>
  <si>
    <t>17/09/2025 09:57:00</t>
  </si>
  <si>
    <t>17/09/2025 10:59:00</t>
  </si>
  <si>
    <t>Prueba de operatividad del grupo G10 con 1.8 MW luego de culminar su mantenimiento.</t>
  </si>
  <si>
    <t>KALLPA CCOMB TG1 &amp; TG2 &amp; TG3 - GAS</t>
  </si>
  <si>
    <t>A las 09:54 h, S/C generar a 800 MW .
A las 11:29 h, S/C generar a máximo.</t>
  </si>
  <si>
    <t>LAS FLORES CCOMB TG1 - GAS</t>
  </si>
  <si>
    <t>17/09/2025 11:16:00</t>
  </si>
  <si>
    <t>17/09/2025 16:23:00</t>
  </si>
  <si>
    <t>VENTANILLA CCOMB TG3 &amp; TG4 - GAS</t>
  </si>
  <si>
    <t>HUAYCOLORO - BIOGAS</t>
  </si>
  <si>
    <t>LA GRINGA V - BIOGAS</t>
  </si>
  <si>
    <t>DONA CATALINA  - BIOGAS</t>
  </si>
  <si>
    <t>CALLAO - BIOGAS</t>
  </si>
  <si>
    <t>OLLEROS CCOMB TG1 - GAS</t>
  </si>
  <si>
    <t>17/09/2025 07:08:00</t>
  </si>
  <si>
    <t>17/09/2025 08:41:00</t>
  </si>
  <si>
    <t>17/09/2025 11:28:00</t>
  </si>
  <si>
    <t>17/09/2025 12:54:00</t>
  </si>
  <si>
    <t>17/09/2025 13:24:00</t>
  </si>
  <si>
    <t>17/09/2025 14:20:00</t>
  </si>
  <si>
    <t>Hora Inicio y Fin de Indisponibilidades de las Unidades de Generación SEIN</t>
  </si>
  <si>
    <t>Mantenimiento anual, reparación integral y reemplazo de componentes de turbina.</t>
  </si>
  <si>
    <t>CAMBIO DE REGULADOR DE TENSIÓN</t>
  </si>
  <si>
    <t>CT. Independencia Indisponible por restricción operativa del Transformador TR1 (Reserva)</t>
  </si>
  <si>
    <t>Mantenimiento por 32,000 horas de operación</t>
  </si>
  <si>
    <t>Indisponible debido a restricción operativa del Transformador TR1 (Reserva)</t>
  </si>
  <si>
    <t>Inspección del sistema de conducción (canal / túnel) de la CH Rucuy, Mantenimiento mayor de los componentes del G1 de la CH Rucuy y Mantenimiento mayor de los componentes del G2 de la CH Rucuy.</t>
  </si>
  <si>
    <t>Unidad indisponible por fuga de aceite en el sistema hidráulico del servomotor del distribuidor</t>
  </si>
  <si>
    <t>F/S POR MANTENIMIENTO ANUAL LÍNEA L-1054</t>
  </si>
  <si>
    <t>REPARACIÓN DE LÍNEA DE INGRESO DE GAS EN COMBUSTOR N°12 DE LA TURBINA A GAS</t>
  </si>
  <si>
    <t>CAÑÓN DEL PATO</t>
  </si>
  <si>
    <t>CAMBIO TABLERO ATB, INSPECCIÓN DEL GENERADOR</t>
  </si>
  <si>
    <t>inspección y/o mantenimiento de Turbina, Rodete, inyector, deflector, HPU, caja de turbina, valvula esferica, valvula by-pass, panel de agua y panel de aceite,  generador,LPU, cojinetes y freno.</t>
  </si>
  <si>
    <t>Mantenimiento de transformador de servicios auxiliares T2, y grupo electrógeno de SS.AA.</t>
  </si>
  <si>
    <t>Inspección y/o mantenimiento de Turbina, Rodete, inyector, deflector, HPU, caja de turbina, valvula esferica, valvula by-pass, panel de agua y panel de aceite,  generador,LPU, cojinetes y freno.</t>
  </si>
  <si>
    <t>INSPECCIÓN TURBINA + INSPECCIÓN ANUAL + SEMESTRAL 1 UG2 + MANTENIMIENTO MAYOR Y REVISIÓN DEL SISTEMA DE VIBRACIONES</t>
  </si>
  <si>
    <t>CAMBIO DE NUCLEO + REBOBINADO DE GENERADOR UG4 + MANTENIMIENTO MAYOR UG4 + INSPECCIÓN SEMESTRAL 2 F/S UG4</t>
  </si>
  <si>
    <t>EJECUTADO</t>
  </si>
  <si>
    <t>Miércoles 17 de Setiembre del 2025 / SEM N° 37</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</si>
  <si>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</si>
  <si>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</si>
  <si>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</si>
  <si>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</si>
  <si>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</si>
  <si>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</si>
  <si>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</si>
  <si>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</si>
  <si>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</si>
  <si>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</si>
  <si>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</si>
  <si>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</si>
  <si>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</si>
  <si>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</si>
  <si>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</si>
  <si>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</si>
  <si>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</si>
  <si>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</si>
  <si>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</si>
  <si>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</si>
  <si>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</si>
  <si>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</si>
  <si>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</si>
  <si>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</si>
  <si>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</si>
  <si>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</si>
  <si>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</si>
  <si>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</si>
  <si>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</si>
  <si>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</si>
  <si>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</si>
  <si>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</si>
  <si>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</si>
  <si>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</si>
  <si>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</si>
  <si>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</si>
  <si>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</si>
  <si>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</si>
  <si>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</si>
  <si>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</si>
  <si>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</si>
  <si>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</si>
  <si>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</si>
  <si>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</si>
  <si>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</si>
  <si>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</si>
  <si>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</si>
  <si>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</si>
  <si>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</si>
  <si>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</si>
  <si>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</si>
  <si>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</si>
  <si>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</si>
  <si>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</si>
  <si>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</si>
  <si>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</si>
  <si>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</si>
  <si>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</si>
  <si>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</si>
  <si>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</si>
  <si>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</si>
  <si>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</si>
  <si>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</si>
  <si>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</si>
  <si>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</si>
  <si>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</si>
  <si>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</si>
  <si>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</si>
  <si>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</si>
  <si>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</si>
  <si>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</si>
  <si>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</si>
  <si>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</si>
  <si>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</si>
  <si>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</si>
  <si>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</si>
  <si>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</si>
  <si>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</si>
  <si>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</si>
  <si>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</si>
  <si>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</si>
  <si>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</si>
  <si>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</si>
  <si>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</si>
  <si>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</si>
  <si>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</si>
  <si>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</si>
  <si>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</si>
  <si>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</si>
  <si>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</si>
  <si>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</si>
  <si>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</si>
  <si>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</si>
  <si>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</si>
  <si>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</si>
  <si>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</si>
  <si>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</si>
  <si>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</si>
  <si>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</si>
  <si>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</si>
  <si>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</si>
  <si>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</si>
  <si>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</si>
  <si>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</si>
  <si>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</si>
  <si>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</si>
  <si>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</si>
  <si>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</si>
  <si>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</si>
  <si>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</si>
  <si>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</si>
  <si>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</si>
  <si>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</si>
  <si>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8021442.15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</si>
  <si>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</si>
  <si>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</si>
  <si>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</si>
  <si>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</si>
  <si>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</si>
  <si>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</si>
  <si>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</si>
  <si>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</si>
  <si>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</si>
  <si>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</si>
  <si>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</si>
  <si>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</si>
  <si>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</si>
  <si>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</si>
  <si>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</si>
  <si>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</si>
  <si>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</si>
  <si>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</si>
  <si>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</si>
  <si>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</si>
  <si>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</si>
  <si>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</si>
  <si>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</si>
  <si>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</si>
  <si>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</si>
  <si>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</si>
  <si>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</si>
  <si>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</si>
  <si>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</si>
  <si>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</si>
  <si>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</si>
  <si>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</si>
  <si>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</si>
  <si>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</si>
  <si>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</si>
  <si>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</si>
  <si>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</si>
  <si>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</si>
  <si>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</si>
  <si>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</si>
  <si>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</si>
  <si>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</si>
  <si>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</si>
  <si>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</si>
  <si>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</si>
  <si>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</si>
  <si>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</si>
  <si>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</si>
  <si>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</si>
  <si>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</si>
  <si>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</si>
  <si>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</si>
  <si>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</si>
  <si>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</si>
  <si>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</si>
  <si>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</si>
  <si>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</si>
  <si>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</si>
  <si>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</si>
  <si>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</si>
  <si>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</si>
  <si>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</si>
  <si>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</si>
  <si>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</si>
  <si>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</si>
  <si>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</si>
  <si>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</si>
  <si>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</si>
  <si>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</si>
  <si>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</si>
  <si>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</si>
  <si>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</si>
  <si>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</si>
  <si>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</si>
  <si>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</si>
  <si>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</si>
  <si>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</si>
  <si>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</si>
  <si>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</si>
  <si>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</si>
  <si>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</si>
  <si>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</si>
  <si>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</si>
  <si>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</si>
  <si>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</si>
  <si>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</si>
  <si>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</si>
  <si>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</si>
  <si>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</si>
  <si>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</si>
  <si>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</si>
  <si>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</si>
  <si>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</si>
  <si>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</si>
  <si>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</si>
  <si>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</si>
  <si>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</si>
  <si>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</si>
  <si>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</si>
  <si>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</si>
  <si>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</si>
  <si>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</si>
  <si>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</si>
  <si>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</si>
  <si>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</si>
  <si>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</si>
  <si>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</si>
  <si>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</si>
  <si>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</si>
  <si>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</si>
  <si>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</si>
  <si>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</si>
  <si>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</si>
  <si>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</si>
  <si>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</si>
  <si>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</si>
  <si>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</si>
  <si>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</si>
  <si>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</si>
  <si>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</si>
  <si>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</si>
  <si>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</si>
  <si>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</si>
  <si>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</si>
  <si>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</si>
  <si>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</si>
  <si>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</si>
  <si>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</si>
  <si>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</si>
  <si>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</si>
  <si>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</si>
  <si>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</si>
  <si>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</si>
  <si>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</si>
  <si>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</si>
  <si>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</si>
  <si>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</si>
  <si>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12:04:00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</si>
  <si>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</si>
  <si>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</si>
  <si>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</si>
  <si>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</si>
  <si>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</si>
  <si>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</si>
  <si>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</si>
  <si>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</si>
  <si>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</si>
  <si>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</si>
  <si>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</si>
  <si>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</si>
  <si>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</si>
  <si>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</si>
  <si>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</si>
  <si>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</si>
  <si>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</si>
  <si>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consumo interno de planta</t>
  </si>
  <si>
    <t>SIN CONSUMO DE COMBUSTIBLE DIESEL EN PLANTA.</t>
  </si>
  <si>
    <t>Reporte de Consumo de Combustibles</t>
  </si>
  <si>
    <t>CONSUMO DE COMBUSTIBLES - LÍQUIDO, SÓLIDO, GASEOSO</t>
  </si>
  <si>
    <t>MEDIDOR</t>
  </si>
  <si>
    <t>17/Sep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</si>
  <si>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</si>
  <si>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</si>
  <si>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</si>
  <si>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</si>
  <si>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</si>
  <si>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</si>
  <si>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</si>
  <si>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</si>
  <si>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</si>
  <si>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</si>
  <si>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</si>
  <si>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</si>
  <si>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</si>
  <si>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</si>
  <si>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</si>
  <si>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</si>
  <si>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</si>
  <si>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</si>
  <si>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</si>
  <si>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</si>
  <si>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</si>
  <si>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</si>
  <si>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</si>
  <si>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</si>
  <si>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</si>
  <si>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</si>
  <si>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</si>
  <si>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</si>
  <si>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</si>
  <si>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</si>
  <si>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</si>
  <si>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</si>
  <si>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</si>
  <si>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</si>
  <si>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</si>
  <si>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</si>
  <si>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</si>
  <si>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</si>
  <si>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</si>
  <si>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</si>
  <si>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</si>
  <si>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</si>
  <si>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</si>
  <si>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</si>
  <si>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</si>
  <si>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</si>
  <si>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</si>
  <si>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</si>
  <si>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</si>
  <si>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</si>
  <si>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</si>
  <si>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</si>
  <si>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</si>
  <si>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</si>
  <si>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</si>
  <si>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</si>
  <si>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</si>
  <si>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</si>
  <si>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</si>
  <si>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</si>
  <si>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</si>
  <si>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</si>
  <si>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</si>
  <si>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</si>
  <si>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</si>
  <si>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</si>
  <si>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</si>
  <si>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</si>
  <si>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</si>
  <si>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</si>
  <si>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</si>
  <si>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</si>
  <si>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</si>
  <si>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</si>
  <si>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</si>
  <si>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</si>
  <si>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17/09/2025 01:00</t>
  </si>
  <si>
    <t>17/09/2025 02:00</t>
  </si>
  <si>
    <t>17/09/2025 03:00</t>
  </si>
  <si>
    <t>17/09/2025 05:00</t>
  </si>
  <si>
    <t>17/09/2025 07:00</t>
  </si>
  <si>
    <t>17/09/2025 13:00</t>
  </si>
  <si>
    <t>17/09/2025 15:00</t>
  </si>
  <si>
    <t>17/09/2025 16:00</t>
  </si>
  <si>
    <t>17/09/2025 19:00</t>
  </si>
  <si>
    <t>17/09/2025 20:00</t>
  </si>
  <si>
    <t>17/09/2025 21:00</t>
  </si>
  <si>
    <t>17/09/2025 22:00</t>
  </si>
  <si>
    <t>17/09/2025 23:00</t>
  </si>
  <si>
    <t>TEMPERATURA AMBIENTE (ºC)</t>
  </si>
  <si>
    <t>C.T. OQUENDO</t>
  </si>
  <si>
    <t>Disponibilidad de Gas Natural de las Centrales Termoeléctricas</t>
  </si>
  <si>
    <t>GASEODUCTO</t>
  </si>
  <si>
    <t>VOLUMEN DE GAS (Mm3)</t>
  </si>
  <si>
    <t>INICIAL</t>
  </si>
  <si>
    <t>GASEODUCTO DE CAMISEA (EGESUR)</t>
  </si>
  <si>
    <t>18/09/2025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</si>
  <si>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</si>
  <si>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</si>
  <si>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</si>
  <si>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</si>
  <si>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</si>
  <si>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</si>
  <si>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</si>
  <si>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</si>
  <si>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</si>
  <si>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</si>
  <si>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</si>
  <si>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</si>
  <si>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</si>
  <si>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</si>
  <si>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</si>
  <si>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</si>
  <si>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</si>
  <si>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</si>
  <si>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</si>
  <si>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</si>
  <si>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</si>
  <si>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</si>
  <si>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</si>
  <si>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</si>
  <si>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</si>
  <si>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</si>
  <si>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</si>
  <si>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</si>
  <si>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</si>
  <si>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</si>
  <si>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</si>
  <si>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</si>
  <si>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</si>
  <si>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</si>
  <si>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</si>
  <si>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</si>
  <si>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</si>
  <si>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</si>
  <si>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</si>
  <si>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</si>
  <si>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</si>
  <si>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</si>
  <si>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</si>
  <si>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</si>
  <si>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</si>
  <si>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</si>
  <si>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</si>
  <si>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</si>
  <si>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</si>
  <si>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</si>
  <si>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</si>
  <si>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</si>
  <si>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</si>
  <si>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</si>
  <si>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</si>
  <si>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</si>
  <si>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</si>
  <si>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</si>
  <si>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</si>
  <si>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</si>
  <si>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</si>
  <si>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</si>
  <si>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</si>
  <si>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</si>
  <si>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</si>
  <si>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</si>
  <si>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</si>
  <si>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</si>
  <si>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</si>
  <si>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</si>
  <si>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</si>
  <si>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</si>
  <si>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</si>
  <si>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</si>
  <si>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</si>
  <si>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</si>
  <si>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</si>
  <si>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</si>
  <si>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</si>
  <si>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</si>
  <si>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</si>
  <si>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</si>
  <si>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</si>
  <si>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</si>
  <si>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</si>
  <si>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</si>
  <si>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</si>
  <si>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</si>
  <si>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</si>
  <si>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</si>
  <si>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</si>
  <si>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</si>
  <si>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</si>
  <si>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</si>
  <si>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</si>
  <si>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</si>
  <si>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</si>
  <si>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</si>
  <si>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</si>
  <si>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</si>
  <si>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</si>
  <si>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</si>
  <si>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</si>
  <si>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</si>
  <si>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</si>
  <si>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</si>
  <si>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</si>
  <si>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</si>
  <si>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</si>
  <si>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</si>
  <si>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</si>
  <si>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</si>
  <si>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</si>
  <si>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</si>
  <si>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</si>
  <si>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</si>
  <si>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</si>
  <si>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</si>
  <si>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</si>
  <si>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</si>
  <si>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</si>
  <si>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</si>
  <si>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</si>
  <si>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</si>
  <si>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</si>
  <si>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</si>
  <si>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</si>
  <si>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</si>
  <si>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</si>
  <si>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</si>
  <si>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</si>
  <si>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</si>
  <si>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</si>
  <si>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</si>
  <si>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</si>
  <si>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</si>
  <si>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</si>
  <si>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</si>
  <si>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</si>
  <si>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</si>
  <si>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</si>
  <si>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</si>
  <si>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</si>
  <si>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</si>
  <si>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</si>
  <si>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</si>
  <si>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</si>
  <si>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</si>
  <si>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</si>
  <si>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</si>
  <si>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</si>
  <si>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</si>
  <si>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</si>
  <si>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</si>
  <si>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</si>
  <si>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</si>
  <si>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</si>
  <si>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</si>
  <si>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</si>
  <si>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</si>
  <si>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</si>
  <si>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</si>
  <si>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</si>
  <si>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</si>
  <si>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</si>
  <si>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</si>
  <si>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</si>
  <si>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</si>
  <si>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</si>
  <si>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</si>
  <si>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</si>
  <si>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</si>
  <si>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</si>
  <si>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</si>
  <si>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</si>
  <si>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</si>
  <si>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</si>
  <si>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</si>
  <si>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</si>
  <si>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</si>
  <si>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</si>
  <si>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</si>
  <si>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</si>
  <si>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</si>
  <si>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</si>
  <si>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</si>
  <si>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</si>
  <si>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</si>
  <si>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</si>
  <si>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</si>
  <si>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</si>
  <si>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</si>
  <si>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</si>
  <si>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</si>
  <si>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</si>
  <si>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</si>
  <si>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</si>
  <si>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</si>
  <si>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</si>
  <si>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</si>
  <si>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</si>
  <si>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</si>
  <si>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</si>
  <si>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</si>
  <si>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</si>
  <si>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</si>
  <si>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</si>
  <si>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</si>
  <si>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</si>
  <si>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</si>
  <si>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</si>
  <si>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</si>
  <si>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</si>
  <si>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</si>
  <si>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</si>
  <si>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</si>
  <si>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</si>
  <si>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</si>
  <si>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</si>
  <si>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</si>
  <si>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</si>
  <si>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</si>
  <si>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</si>
  <si>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</si>
  <si>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</si>
  <si>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</si>
  <si>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</si>
  <si>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</si>
  <si>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</si>
  <si>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</si>
  <si>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</si>
  <si>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</si>
  <si>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</si>
  <si>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</si>
  <si>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</si>
  <si>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</si>
  <si>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</si>
  <si>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</si>
  <si>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</si>
  <si>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</si>
  <si>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</si>
  <si>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</si>
  <si>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</si>
  <si>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</si>
  <si>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</si>
  <si>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</si>
  <si>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</si>
  <si>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</si>
  <si>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</si>
  <si>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</si>
  <si>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</si>
  <si>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</si>
  <si>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</si>
  <si>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</si>
  <si>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</si>
  <si>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</si>
  <si>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</si>
  <si>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</si>
  <si>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</si>
  <si>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</si>
  <si>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</si>
  <si>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</si>
  <si>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</si>
  <si>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</si>
  <si>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</si>
  <si>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</si>
  <si>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</si>
  <si>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</si>
  <si>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</si>
  <si>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</si>
  <si>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</si>
  <si>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</si>
  <si>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</si>
  <si>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</si>
  <si>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</si>
  <si>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</si>
  <si>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</si>
  <si>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</si>
  <si>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</si>
  <si>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</si>
  <si>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</si>
  <si>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</si>
  <si>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</si>
  <si>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</si>
  <si>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</si>
  <si>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</si>
  <si>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</si>
  <si>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</si>
  <si>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</si>
  <si>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</si>
  <si>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</si>
  <si>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</si>
  <si>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</si>
  <si>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</si>
  <si>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</si>
  <si>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</si>
  <si>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</si>
  <si>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</si>
  <si>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</si>
  <si>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</si>
  <si>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</si>
  <si>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</si>
  <si>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</si>
  <si>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</si>
  <si>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</si>
  <si>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</si>
  <si>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</si>
  <si>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</si>
  <si>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</si>
  <si>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</si>
  <si>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</si>
  <si>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</si>
  <si>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</si>
  <si>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</si>
  <si>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</si>
  <si>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</si>
  <si>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</si>
  <si>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</si>
  <si>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</si>
  <si>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</si>
  <si>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</si>
  <si>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</si>
  <si>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</si>
  <si>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</si>
  <si>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</si>
  <si>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</si>
  <si>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</si>
  <si>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</si>
  <si>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</si>
  <si>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</si>
  <si>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</si>
  <si>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</si>
  <si>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</si>
  <si>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</si>
  <si>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</si>
  <si>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</si>
  <si>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</si>
  <si>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</si>
  <si>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</si>
  <si>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</si>
  <si>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</si>
  <si>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</si>
  <si>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</si>
  <si>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</si>
  <si>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</si>
  <si>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</si>
  <si>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</si>
  <si>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</si>
  <si>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</si>
  <si>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</si>
  <si>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</si>
  <si>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</si>
  <si>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</si>
  <si>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</si>
  <si>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</si>
  <si>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</si>
  <si>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</si>
  <si>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</si>
  <si>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</si>
  <si>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</si>
  <si>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</si>
  <si>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</si>
  <si>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</si>
  <si>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</si>
  <si>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</si>
  <si>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</si>
  <si>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</si>
  <si>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</si>
  <si>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</si>
  <si>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</si>
  <si>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</si>
  <si>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</si>
  <si>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</si>
  <si>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</si>
  <si>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</si>
  <si>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</si>
  <si>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</si>
  <si>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</si>
  <si>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</si>
  <si>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</si>
  <si>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</si>
  <si>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</si>
  <si>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</si>
  <si>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</si>
  <si>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</si>
  <si>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</si>
  <si>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</si>
  <si>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</si>
  <si>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</si>
  <si>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</si>
  <si>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</si>
  <si>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</si>
  <si>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</si>
  <si>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</si>
  <si>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</si>
  <si>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</si>
  <si>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</si>
  <si>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</si>
  <si>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</si>
  <si>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</si>
  <si>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</si>
  <si>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</si>
  <si>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</si>
  <si>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</si>
  <si>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</si>
  <si>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</si>
  <si>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</si>
  <si>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</si>
  <si>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</si>
  <si>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</si>
  <si>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</si>
  <si>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</si>
  <si>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</si>
  <si>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</si>
  <si>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</si>
  <si>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</si>
  <si>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</si>
  <si>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</si>
  <si>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</si>
  <si>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</si>
  <si>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</si>
  <si>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</si>
  <si>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</si>
  <si>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</si>
  <si>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</si>
  <si>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</si>
  <si>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</si>
  <si>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</si>
  <si>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</si>
  <si>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</si>
  <si>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</si>
  <si>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</si>
  <si>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</si>
  <si>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</si>
  <si>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</si>
  <si>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</si>
  <si>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</si>
  <si>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</si>
  <si>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</si>
  <si>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</si>
  <si>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</si>
  <si>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</si>
  <si>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</si>
  <si>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</si>
  <si>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</si>
  <si>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</si>
  <si>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</si>
  <si>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</si>
  <si>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</si>
  <si>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</si>
  <si>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</si>
  <si>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</si>
  <si>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</si>
  <si>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</si>
  <si>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</si>
  <si>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</si>
  <si>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</si>
  <si>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</si>
  <si>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</si>
  <si>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</si>
  <si>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</si>
  <si>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</si>
  <si>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</si>
  <si>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</si>
  <si>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</si>
  <si>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</si>
  <si>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</si>
  <si>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</si>
  <si>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</si>
  <si>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</si>
  <si>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</si>
  <si>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</si>
  <si>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</si>
  <si>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</si>
  <si>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</si>
  <si>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</si>
  <si>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</si>
  <si>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</si>
  <si>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</si>
  <si>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</si>
  <si>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</si>
  <si>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</si>
  <si>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</si>
  <si>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</si>
  <si>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</si>
  <si>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</si>
  <si>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</si>
  <si>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</si>
  <si>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</si>
  <si>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</si>
  <si>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</si>
  <si>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</si>
  <si>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</si>
  <si>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</si>
  <si>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</si>
  <si>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</si>
  <si>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</si>
  <si>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</si>
  <si>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</si>
  <si>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</si>
  <si>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</si>
  <si>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</si>
  <si>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</si>
  <si>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</si>
  <si>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</si>
  <si>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</si>
  <si>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</si>
  <si>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</si>
  <si>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</si>
  <si>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</si>
  <si>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</si>
  <si>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</si>
  <si>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</si>
  <si>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</si>
  <si>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</si>
  <si>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</si>
  <si>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</si>
  <si>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</si>
  <si>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</si>
  <si>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</si>
  <si>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</si>
  <si>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</si>
  <si>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</si>
  <si>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</si>
  <si>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</si>
  <si>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</si>
  <si>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</si>
  <si>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</si>
  <si>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</si>
  <si>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</si>
  <si>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</si>
  <si>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</si>
  <si>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</si>
  <si>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</si>
  <si>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</si>
  <si>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</si>
  <si>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</si>
  <si>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</si>
  <si>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</si>
  <si>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</si>
  <si>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</si>
  <si>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</si>
  <si>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</si>
  <si>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</si>
  <si>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</si>
  <si>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</si>
  <si>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</si>
  <si>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</si>
  <si>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</si>
  <si>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</si>
  <si>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</si>
  <si>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</si>
  <si>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</si>
  <si>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</si>
  <si>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</si>
  <si>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</si>
  <si>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</si>
  <si>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</si>
  <si>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</si>
  <si>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</si>
  <si>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</si>
  <si>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</si>
  <si>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</si>
  <si>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</si>
  <si>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</si>
  <si>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</si>
  <si>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</si>
  <si>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</si>
  <si>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</si>
  <si>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</si>
  <si>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</si>
  <si>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</si>
  <si>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</si>
  <si>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</si>
  <si>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</si>
  <si>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</si>
  <si>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</si>
  <si>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</si>
  <si>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</si>
  <si>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</si>
  <si>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</si>
  <si>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</si>
  <si>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</si>
  <si>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</si>
  <si>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</si>
  <si>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</si>
  <si>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</si>
  <si>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</si>
  <si>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</si>
  <si>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</si>
  <si>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</si>
  <si>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</si>
  <si>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</si>
  <si>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</si>
  <si>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</si>
  <si>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</si>
  <si>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</si>
  <si>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</si>
  <si>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</si>
  <si>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</si>
  <si>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</si>
  <si>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</si>
  <si>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</si>
  <si>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</si>
  <si>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</si>
  <si>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</si>
  <si>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</si>
  <si>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</si>
  <si>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</si>
  <si>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</si>
  <si>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</si>
  <si>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</si>
  <si>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</si>
  <si>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</si>
  <si>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</si>
  <si>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</si>
  <si>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</si>
  <si>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</si>
  <si>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</si>
  <si>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</si>
  <si>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</si>
  <si>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</si>
  <si>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</si>
  <si>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</si>
  <si>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</si>
  <si>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</si>
  <si>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</si>
  <si>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</si>
  <si>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</si>
  <si>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</si>
  <si>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</si>
  <si>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</si>
  <si>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</si>
  <si>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</si>
  <si>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</si>
  <si>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</si>
  <si>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</si>
  <si>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</si>
  <si>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</si>
  <si>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</si>
  <si>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</si>
  <si>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</si>
  <si>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</si>
  <si>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</si>
  <si>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</si>
  <si>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</si>
  <si>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</si>
  <si>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</si>
  <si>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</si>
  <si>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</si>
  <si>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</si>
  <si>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</si>
  <si>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</si>
  <si>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</si>
  <si>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</si>
  <si>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</si>
  <si>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</si>
  <si>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</si>
  <si>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</si>
  <si>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</si>
  <si>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</si>
  <si>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</si>
  <si>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</si>
  <si>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</si>
  <si>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</si>
  <si>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</si>
  <si>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</si>
  <si>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</si>
  <si>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</si>
  <si>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</si>
  <si>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</si>
  <si>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</si>
  <si>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</si>
  <si>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</si>
  <si>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</si>
  <si>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</si>
  <si>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</si>
  <si>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</si>
  <si>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</si>
  <si>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</si>
  <si>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</si>
  <si>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</si>
  <si>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</si>
  <si>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</si>
  <si>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</si>
  <si>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</si>
  <si>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</si>
  <si>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</si>
  <si>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</si>
  <si>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</si>
  <si>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</si>
  <si>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</si>
  <si>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</si>
  <si>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</si>
  <si>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</si>
  <si>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</si>
  <si>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</si>
  <si>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</si>
  <si>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</si>
  <si>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</si>
  <si>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</si>
  <si>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</si>
  <si>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</si>
  <si>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</si>
  <si>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</si>
  <si>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</si>
  <si>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</si>
  <si>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</si>
  <si>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</si>
  <si>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</si>
  <si>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</si>
  <si>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</si>
  <si>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</si>
  <si>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</si>
  <si>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</si>
  <si>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</si>
  <si>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</si>
  <si>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</si>
  <si>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</si>
  <si>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</si>
  <si>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</si>
  <si>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</si>
  <si>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</si>
  <si>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</si>
  <si>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</si>
  <si>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</si>
  <si>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</si>
  <si>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</si>
  <si>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</si>
  <si>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</si>
  <si>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</si>
  <si>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</si>
  <si>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</si>
  <si>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</si>
  <si>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</si>
  <si>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</si>
  <si>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</si>
  <si>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</si>
  <si>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</si>
  <si>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</si>
  <si>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</si>
  <si>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</si>
  <si>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</si>
  <si>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</si>
  <si>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</si>
  <si>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</si>
  <si>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</si>
  <si>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</si>
  <si>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</si>
  <si>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</si>
  <si>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</si>
  <si>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</si>
  <si>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</si>
  <si>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</si>
  <si>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</si>
  <si>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</si>
  <si>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</si>
  <si>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</si>
  <si>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</si>
  <si>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</si>
  <si>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</si>
  <si>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</si>
  <si>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</si>
  <si>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</si>
  <si>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</si>
  <si>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</si>
  <si>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</si>
  <si>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</si>
  <si>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</si>
  <si>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</si>
  <si>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</si>
  <si>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</si>
  <si>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</si>
  <si>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</si>
  <si>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</si>
  <si>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</si>
  <si>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</si>
  <si>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</si>
  <si>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</si>
  <si>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</si>
  <si>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</si>
  <si>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</si>
  <si>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</si>
  <si>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</si>
  <si>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</si>
  <si>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</si>
  <si>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</si>
  <si>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</si>
  <si>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</si>
  <si>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</si>
  <si>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</si>
  <si>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</si>
  <si>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</si>
  <si>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</si>
  <si>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</si>
  <si>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</si>
  <si>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</si>
  <si>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</si>
  <si>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</si>
  <si>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</si>
  <si>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</si>
  <si>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</si>
  <si>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</si>
  <si>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</si>
  <si>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</si>
  <si>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</si>
  <si>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</si>
  <si>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</si>
  <si>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</si>
  <si>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</si>
  <si>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</si>
  <si>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</si>
  <si>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</si>
  <si>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</si>
  <si>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</si>
  <si>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</si>
  <si>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</si>
  <si>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</si>
  <si>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</si>
  <si>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</si>
  <si>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</si>
  <si>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</si>
  <si>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</si>
  <si>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</si>
  <si>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</si>
  <si>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</si>
  <si>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</si>
  <si>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</si>
  <si>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</si>
  <si>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</si>
  <si>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</si>
  <si>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</si>
  <si>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</si>
  <si>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</si>
  <si>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</si>
  <si>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</si>
  <si>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</si>
  <si>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</si>
  <si>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</si>
  <si>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</si>
  <si>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</si>
  <si>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</si>
  <si>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</si>
  <si>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</si>
  <si>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</si>
  <si>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</si>
  <si>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</si>
  <si>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</si>
  <si>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</si>
  <si>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</si>
  <si>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</si>
  <si>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</si>
  <si>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</si>
  <si>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</si>
  <si>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</si>
  <si>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</si>
  <si>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</si>
  <si>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</si>
  <si>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</si>
  <si>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</si>
  <si>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</si>
  <si>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</si>
  <si>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</si>
  <si>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</si>
  <si>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</si>
  <si>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</si>
  <si>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</si>
  <si>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</si>
  <si>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</si>
  <si>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</si>
  <si>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</si>
  <si>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</si>
  <si>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</si>
  <si>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</si>
  <si>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</si>
  <si>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</si>
  <si>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</si>
  <si>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</si>
  <si>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</si>
  <si>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</si>
  <si>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</si>
  <si>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</si>
  <si>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</si>
  <si>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</si>
  <si>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</si>
  <si>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</si>
  <si>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</si>
  <si>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</si>
  <si>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</si>
  <si>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</si>
  <si>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</si>
  <si>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</si>
  <si>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</si>
  <si>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</si>
  <si>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</si>
  <si>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</si>
  <si>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</si>
  <si>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</si>
  <si>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</si>
  <si>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</si>
  <si>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</si>
  <si>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</si>
  <si>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</si>
  <si>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</si>
  <si>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</si>
  <si>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</si>
  <si>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</si>
  <si>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</si>
  <si>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</si>
  <si>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</si>
  <si>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</si>
  <si>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</si>
  <si>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</si>
  <si>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</si>
  <si>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</si>
  <si>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</si>
  <si>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</si>
  <si>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</si>
  <si>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</si>
  <si>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</si>
  <si>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</si>
  <si>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</si>
  <si>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</si>
  <si>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</si>
  <si>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</si>
  <si>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</si>
  <si>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</si>
  <si>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</si>
  <si>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</si>
  <si>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</si>
  <si>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</si>
  <si>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</si>
  <si>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</si>
  <si>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</si>
  <si>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</si>
  <si>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</si>
  <si>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</si>
  <si>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</si>
  <si>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</si>
  <si>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</si>
  <si>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</si>
  <si>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</si>
  <si>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</si>
  <si>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</si>
  <si>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</si>
  <si>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</si>
  <si>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</si>
  <si>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</si>
  <si>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</si>
  <si>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</si>
  <si>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</si>
  <si>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</si>
  <si>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</si>
  <si>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</si>
  <si>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</si>
  <si>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</si>
  <si>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</si>
  <si>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</si>
  <si>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</si>
  <si>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</si>
  <si>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</si>
  <si>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</si>
  <si>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</si>
  <si>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</si>
  <si>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</si>
  <si>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</si>
  <si>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</si>
  <si>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</si>
  <si>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</si>
  <si>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</si>
  <si>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</si>
  <si>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</si>
  <si>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</si>
  <si>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</si>
  <si>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</si>
  <si>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</si>
  <si>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</si>
  <si>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</si>
  <si>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</si>
  <si>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</si>
  <si>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</si>
  <si>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</si>
  <si>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</si>
  <si>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</si>
  <si>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</si>
  <si>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</si>
  <si>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</si>
  <si>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</si>
  <si>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</si>
  <si>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</si>
  <si>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</si>
  <si>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</si>
  <si>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</si>
  <si>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</si>
  <si>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</si>
  <si>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</si>
  <si>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</si>
  <si>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</si>
  <si>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</si>
  <si>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</si>
  <si>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</si>
  <si>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</si>
  <si>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</si>
  <si>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</si>
  <si>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</si>
  <si>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</si>
  <si>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</si>
  <si>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</si>
  <si>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</si>
  <si>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</si>
  <si>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</si>
  <si>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</si>
  <si>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</si>
  <si>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</si>
  <si>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</si>
  <si>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</si>
  <si>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</si>
  <si>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</si>
  <si>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</si>
  <si>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</si>
  <si>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</si>
  <si>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</si>
  <si>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</si>
  <si>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</si>
  <si>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</si>
  <si>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</si>
  <si>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</si>
  <si>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</si>
  <si>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</si>
  <si>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</si>
  <si>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</si>
  <si>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</si>
  <si>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</si>
  <si>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</si>
  <si>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</si>
  <si>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</si>
  <si>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</si>
  <si>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</si>
  <si>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</si>
  <si>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</si>
  <si>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</si>
  <si>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</si>
  <si>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</si>
  <si>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</si>
  <si>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</si>
  <si>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</si>
  <si>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</si>
  <si>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</si>
  <si>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</si>
  <si>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</si>
  <si>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</si>
  <si>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</si>
  <si>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</si>
  <si>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</si>
  <si>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</si>
  <si>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</si>
  <si>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</si>
  <si>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</si>
  <si>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</si>
  <si>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</si>
  <si>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</si>
  <si>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</si>
  <si>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</si>
  <si>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</si>
  <si>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</si>
  <si>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</si>
  <si>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</si>
  <si>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17/09/2025 00:48:00</t>
  </si>
  <si>
    <t>17/09/2025 08:20:00</t>
  </si>
  <si>
    <t>Por regulación de tensión en la S.E. Paragsha 2.</t>
  </si>
  <si>
    <t>L-2151</t>
  </si>
  <si>
    <t>17/09/2025 07:32:00</t>
  </si>
  <si>
    <t>17/09/2025 22:48:00</t>
  </si>
  <si>
    <t>17/09/2025 22:49:00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</si>
  <si>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</si>
  <si>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</si>
  <si>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</si>
  <si>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</si>
  <si>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</si>
  <si>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</si>
  <si>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</si>
  <si>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</si>
  <si>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</si>
  <si>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</si>
  <si>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</si>
  <si>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</si>
  <si>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</si>
  <si>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</si>
  <si>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</si>
  <si>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</si>
  <si>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</si>
  <si>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</si>
  <si>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</si>
  <si>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03:44:47
03:44:48
</t>
  </si>
  <si>
    <t xml:space="preserve">59.820 
59.820 
</t>
  </si>
  <si>
    <t xml:space="preserve">12:17:47
</t>
  </si>
  <si>
    <t xml:space="preserve">60.288 
</t>
  </si>
  <si>
    <t>PUCALLPA ISA</t>
  </si>
  <si>
    <t xml:space="preserve">60.287 
</t>
  </si>
  <si>
    <t xml:space="preserve">03:44:47
</t>
  </si>
  <si>
    <t xml:space="preserve">59.820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</si>
  <si>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</si>
  <si>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</si>
  <si>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</si>
  <si>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</si>
  <si>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</si>
  <si>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</si>
  <si>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</si>
  <si>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</si>
  <si>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</si>
  <si>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</si>
  <si>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</si>
  <si>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</si>
  <si>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</si>
  <si>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</si>
  <si>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</si>
  <si>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</si>
  <si>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</si>
  <si>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</si>
  <si>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</si>
  <si>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</si>
  <si>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8021442 y resultó S/. 74214 (0.93% ) menor que el correspondiente al miércoles de la semana pasada.</t>
  </si>
  <si>
    <t>Fecha</t>
  </si>
  <si>
    <t>Costo Total Ejecutado</t>
  </si>
  <si>
    <t>Costo Total Programado</t>
  </si>
  <si>
    <t>MIE 10</t>
  </si>
  <si>
    <t>JUE 11</t>
  </si>
  <si>
    <t>VIE 12</t>
  </si>
  <si>
    <t>SAB 13</t>
  </si>
  <si>
    <t>DOM 14</t>
  </si>
  <si>
    <t>LUN 15</t>
  </si>
  <si>
    <t>MAR 16</t>
  </si>
  <si>
    <t>MIE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</si>
  <si>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</si>
  <si>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</si>
  <si>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</si>
  <si>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</si>
  <si>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</si>
  <si>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</si>
  <si>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</si>
  <si>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</si>
  <si>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</si>
  <si>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</si>
  <si>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</si>
  <si>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</si>
  <si>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</si>
  <si>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</si>
  <si>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</si>
  <si>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</si>
  <si>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</si>
  <si>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</si>
  <si>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</si>
  <si>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</si>
  <si>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</si>
  <si>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</si>
  <si>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</si>
  <si>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</si>
  <si>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</si>
  <si>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</si>
  <si>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</si>
  <si>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</si>
  <si>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</si>
  <si>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</si>
  <si>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</si>
  <si>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</si>
  <si>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</si>
  <si>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</si>
  <si>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</si>
  <si>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</si>
  <si>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</si>
  <si>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</si>
  <si>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</si>
  <si>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</si>
  <si>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</si>
  <si>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</si>
  <si>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</si>
  <si>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</si>
  <si>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</si>
  <si>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</si>
  <si>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</si>
  <si>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</si>
  <si>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</si>
  <si>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</si>
  <si>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</si>
  <si>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</si>
  <si>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</si>
  <si>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</si>
  <si>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</si>
  <si>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</si>
  <si>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</si>
  <si>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</si>
  <si>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</si>
  <si>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</si>
  <si>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</si>
  <si>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</si>
  <si>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</si>
  <si>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</si>
  <si>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</si>
  <si>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</si>
  <si>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</si>
  <si>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</si>
  <si>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</si>
  <si>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</si>
  <si>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</si>
  <si>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</si>
  <si>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</si>
  <si>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</si>
  <si>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</si>
  <si>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</si>
  <si>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</si>
  <si>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</si>
  <si>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</si>
  <si>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</si>
  <si>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</si>
  <si>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</si>
  <si>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</si>
  <si>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</si>
  <si>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</si>
  <si>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</si>
  <si>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</si>
  <si>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</si>
  <si>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</si>
  <si>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</si>
  <si>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</si>
  <si>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</si>
  <si>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</si>
  <si>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</si>
  <si>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</si>
  <si>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</si>
  <si>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</si>
  <si>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</si>
  <si>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</si>
  <si>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</si>
  <si>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</si>
  <si>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</si>
  <si>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</si>
  <si>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</si>
  <si>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</si>
  <si>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</si>
  <si>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</si>
  <si>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</si>
  <si>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20.0098</t>
  </si>
  <si>
    <t>20.64</t>
  </si>
  <si>
    <t>10.812</t>
  </si>
  <si>
    <t>18.8675</t>
  </si>
  <si>
    <t>16.5072</t>
  </si>
  <si>
    <t>11.6065</t>
  </si>
  <si>
    <t>17.2037</t>
  </si>
  <si>
    <t>14.9572</t>
  </si>
  <si>
    <t>6</t>
  </si>
  <si>
    <t>14.2896</t>
  </si>
  <si>
    <t>14.1971</t>
  </si>
  <si>
    <t>14.8442</t>
  </si>
  <si>
    <t>18.5023</t>
  </si>
  <si>
    <t>20.6388</t>
  </si>
  <si>
    <t>6.0002</t>
  </si>
  <si>
    <t>15.2705</t>
  </si>
  <si>
    <t>20.6398</t>
  </si>
  <si>
    <t>917-39</t>
  </si>
  <si>
    <t>URS-STK-002 - G1</t>
  </si>
  <si>
    <t>CHMalpas - G1</t>
  </si>
  <si>
    <t>6.6699</t>
  </si>
  <si>
    <t>6.88</t>
  </si>
  <si>
    <t>3.604</t>
  </si>
  <si>
    <t>6.2892</t>
  </si>
  <si>
    <t>5.5024</t>
  </si>
  <si>
    <t>3.8688</t>
  </si>
  <si>
    <t>5.7346</t>
  </si>
  <si>
    <t>4.9857</t>
  </si>
  <si>
    <t>2</t>
  </si>
  <si>
    <t>4.7632</t>
  </si>
  <si>
    <t>4.7324</t>
  </si>
  <si>
    <t>4.9481</t>
  </si>
  <si>
    <t>6.1674</t>
  </si>
  <si>
    <t>6.8796</t>
  </si>
  <si>
    <t>2.0001</t>
  </si>
  <si>
    <t>5.0902</t>
  </si>
  <si>
    <t>6.8799</t>
  </si>
  <si>
    <t>917-40</t>
  </si>
  <si>
    <t>URS-STK-002 - G2</t>
  </si>
  <si>
    <t>CHMalpas - G2</t>
  </si>
  <si>
    <t>917-41</t>
  </si>
  <si>
    <t>URS-STK-002 - G3</t>
  </si>
  <si>
    <t>CHMalpas - G3</t>
  </si>
  <si>
    <t>917-42</t>
  </si>
  <si>
    <t>URS-STK-002 - G4</t>
  </si>
  <si>
    <t>CHMalpas - G4</t>
  </si>
  <si>
    <t>918-260</t>
  </si>
  <si>
    <t>URS-STK-003</t>
  </si>
  <si>
    <t>CHCahua</t>
  </si>
  <si>
    <t>8</t>
  </si>
  <si>
    <t>7.5432</t>
  </si>
  <si>
    <t>7.2344</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</si>
  <si>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</si>
  <si>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</si>
  <si>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</si>
  <si>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</si>
  <si>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</si>
  <si>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</si>
  <si>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</si>
  <si>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</si>
  <si>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</si>
  <si>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</si>
  <si>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</si>
  <si>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</si>
  <si>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</si>
  <si>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</si>
  <si>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</si>
  <si>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</si>
  <si>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</si>
  <si>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</si>
  <si>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</si>
  <si>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</si>
  <si>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</si>
  <si>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</si>
  <si>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</si>
  <si>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</si>
  <si>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</si>
  <si>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</si>
  <si>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</si>
  <si>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</si>
  <si>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</si>
  <si>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</si>
  <si>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</si>
  <si>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</si>
  <si>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</si>
  <si>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</si>
  <si>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</si>
  <si>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</si>
  <si>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</si>
  <si>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</si>
  <si>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</si>
  <si>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</si>
  <si>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</si>
  <si>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</si>
  <si>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</si>
  <si>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44.7251</t>
  </si>
  <si>
    <t>39.9815</t>
  </si>
  <si>
    <t>11.545</t>
  </si>
  <si>
    <t>41.3055</t>
  </si>
  <si>
    <t>37.36</t>
  </si>
  <si>
    <t>19.8648</t>
  </si>
  <si>
    <t>40.2666</t>
  </si>
  <si>
    <t>53.6158</t>
  </si>
  <si>
    <t>47.163</t>
  </si>
  <si>
    <t>40.669</t>
  </si>
  <si>
    <t>48.6244</t>
  </si>
  <si>
    <t>59.2426</t>
  </si>
  <si>
    <t>36.8926</t>
  </si>
  <si>
    <t>20.3046</t>
  </si>
  <si>
    <t>45.6824</t>
  </si>
  <si>
    <t>38.1213</t>
  </si>
  <si>
    <t>10.5447</t>
  </si>
  <si>
    <t>23.1683</t>
  </si>
  <si>
    <t>32.9572</t>
  </si>
  <si>
    <t>11.5888</t>
  </si>
  <si>
    <t>42.729</t>
  </si>
  <si>
    <t>57.45</t>
  </si>
  <si>
    <t>57.0402</t>
  </si>
  <si>
    <t>55.6136</t>
  </si>
  <si>
    <t>54.0007</t>
  </si>
  <si>
    <t>36.3648</t>
  </si>
  <si>
    <t>48.771</t>
  </si>
  <si>
    <t>26.5834</t>
  </si>
  <si>
    <t>23.2974</t>
  </si>
  <si>
    <t>40.6235</t>
  </si>
  <si>
    <t>48.3536</t>
  </si>
  <si>
    <t>45.4418</t>
  </si>
  <si>
    <t>8.1116</t>
  </si>
  <si>
    <t>40.5175</t>
  </si>
  <si>
    <t>27.6101</t>
  </si>
  <si>
    <t>27.5406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</si>
  <si>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</si>
  <si>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</si>
  <si>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</si>
  <si>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</si>
  <si>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</si>
  <si>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</si>
  <si>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</si>
  <si>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</si>
  <si>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</si>
  <si>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</si>
  <si>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</si>
  <si>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</si>
  <si>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</si>
  <si>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</si>
  <si>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</si>
  <si>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</si>
  <si>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</si>
  <si>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</si>
  <si>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28.761</t>
  </si>
  <si>
    <t>70</t>
  </si>
  <si>
    <t>58.1782</t>
  </si>
  <si>
    <t>61.5451</t>
  </si>
  <si>
    <t>58.578</t>
  </si>
  <si>
    <t>69.9999</t>
  </si>
  <si>
    <t>39.0722</t>
  </si>
  <si>
    <t>45.4797</t>
  </si>
  <si>
    <t>39.2625</t>
  </si>
  <si>
    <t>15.9958</t>
  </si>
  <si>
    <t>38.7125</t>
  </si>
  <si>
    <t>16.5679</t>
  </si>
  <si>
    <t>21.109</t>
  </si>
  <si>
    <t>6.0001</t>
  </si>
  <si>
    <t>84.4141</t>
  </si>
  <si>
    <t>47.8245</t>
  </si>
  <si>
    <t>90</t>
  </si>
  <si>
    <t>47.4643</t>
  </si>
  <si>
    <t>85.5875</t>
  </si>
  <si>
    <t>76.823</t>
  </si>
  <si>
    <t>75.8157</t>
  </si>
  <si>
    <t>47.7629</t>
  </si>
  <si>
    <t>73.3222</t>
  </si>
  <si>
    <t>80.3354</t>
  </si>
  <si>
    <t>83.341</t>
  </si>
  <si>
    <t>77.0641</t>
  </si>
  <si>
    <t>78.0315</t>
  </si>
  <si>
    <t>38.9087</t>
  </si>
  <si>
    <t>46.1782</t>
  </si>
  <si>
    <t>22.9699</t>
  </si>
  <si>
    <t>45.8234</t>
  </si>
  <si>
    <t>21.3685</t>
  </si>
  <si>
    <t>88.2638</t>
  </si>
  <si>
    <t>68.0163</t>
  </si>
  <si>
    <t>45.3064</t>
  </si>
  <si>
    <t>40</t>
  </si>
  <si>
    <t>52.7904</t>
  </si>
  <si>
    <t>85.1714</t>
  </si>
  <si>
    <t>91.321</t>
  </si>
  <si>
    <t>9.553</t>
  </si>
  <si>
    <t>78.7212</t>
  </si>
  <si>
    <t>83.8681</t>
  </si>
  <si>
    <t>49.6981</t>
  </si>
  <si>
    <t>82.3917</t>
  </si>
  <si>
    <t>47.9676</t>
  </si>
  <si>
    <t>76.1126</t>
  </si>
  <si>
    <t>63.8879</t>
  </si>
  <si>
    <t>79.1188</t>
  </si>
  <si>
    <t>28.6817</t>
  </si>
  <si>
    <t>89.0909</t>
  </si>
  <si>
    <t>90.916</t>
  </si>
  <si>
    <t>44.0643</t>
  </si>
  <si>
    <t>93.5414</t>
  </si>
  <si>
    <t>100.6459</t>
  </si>
  <si>
    <t>22.2643</t>
  </si>
  <si>
    <t>93.2038</t>
  </si>
  <si>
    <t>94.6878</t>
  </si>
  <si>
    <t>119.9997</t>
  </si>
  <si>
    <t>51.9551</t>
  </si>
  <si>
    <t>74.799</t>
  </si>
  <si>
    <t>61.0559</t>
  </si>
  <si>
    <t>73.562</t>
  </si>
  <si>
    <t>42.5445</t>
  </si>
  <si>
    <t>67.0416</t>
  </si>
  <si>
    <t>6.0011</t>
  </si>
  <si>
    <t>84.4112</t>
  </si>
  <si>
    <t>90.5627</t>
  </si>
  <si>
    <t>924-22</t>
  </si>
  <si>
    <t>URS-ENL-001 - G1</t>
  </si>
  <si>
    <t>CHHuinco - G1</t>
  </si>
  <si>
    <t>19.7614</t>
  </si>
  <si>
    <t>23.1521</t>
  </si>
  <si>
    <t>29.289</t>
  </si>
  <si>
    <t>14.7245</t>
  </si>
  <si>
    <t>23.3365</t>
  </si>
  <si>
    <t>43.1385</t>
  </si>
  <si>
    <t>34.8612</t>
  </si>
  <si>
    <t>37.7488</t>
  </si>
  <si>
    <t>41.2349</t>
  </si>
  <si>
    <t>38.532</t>
  </si>
  <si>
    <t>34.0082</t>
  </si>
  <si>
    <t>39.3301</t>
  </si>
  <si>
    <t>34.8239</t>
  </si>
  <si>
    <t>24.849</t>
  </si>
  <si>
    <t>19.7511</t>
  </si>
  <si>
    <t>42.6749</t>
  </si>
  <si>
    <t>16.0436</t>
  </si>
  <si>
    <t>19.8968</t>
  </si>
  <si>
    <t>14.3736</t>
  </si>
  <si>
    <t>25.9776</t>
  </si>
  <si>
    <t>12.5435</t>
  </si>
  <si>
    <t>26.3613</t>
  </si>
  <si>
    <t>39.6559</t>
  </si>
  <si>
    <t>39.328</t>
  </si>
  <si>
    <t>45.4791</t>
  </si>
  <si>
    <t>924-23</t>
  </si>
  <si>
    <t>URS-ENL-001 - G2</t>
  </si>
  <si>
    <t>CHHuinco - G2</t>
  </si>
  <si>
    <t>19.6783</t>
  </si>
  <si>
    <t>23.0563</t>
  </si>
  <si>
    <t>40.5508</t>
  </si>
  <si>
    <t>23.2383</t>
  </si>
  <si>
    <t>34.7069</t>
  </si>
  <si>
    <t>26.8615</t>
  </si>
  <si>
    <t>26.409</t>
  </si>
  <si>
    <t>24.159</t>
  </si>
  <si>
    <t>45.0841</t>
  </si>
  <si>
    <t>34.1486</t>
  </si>
  <si>
    <t>42.4199</t>
  </si>
  <si>
    <t>37.9681</t>
  </si>
  <si>
    <t>44.6215</t>
  </si>
  <si>
    <t>36.3425</t>
  </si>
  <si>
    <t>19.3443</t>
  </si>
  <si>
    <t>21.6762</t>
  </si>
  <si>
    <t>10.6826</t>
  </si>
  <si>
    <t>43.7541</t>
  </si>
  <si>
    <t>43.8973</t>
  </si>
  <si>
    <t>38.3883</t>
  </si>
  <si>
    <t>42.8894</t>
  </si>
  <si>
    <t>38.6149</t>
  </si>
  <si>
    <t>15.7572</t>
  </si>
  <si>
    <t>19.4285</t>
  </si>
  <si>
    <t>37.0308</t>
  </si>
  <si>
    <t>45.0794</t>
  </si>
  <si>
    <t>45.082</t>
  </si>
  <si>
    <t>33.2804</t>
  </si>
  <si>
    <t>11.0968</t>
  </si>
  <si>
    <t>27.0062</t>
  </si>
  <si>
    <t>31.3216</t>
  </si>
  <si>
    <t>39.692</t>
  </si>
  <si>
    <t>24.681</t>
  </si>
  <si>
    <t>20.0046</t>
  </si>
  <si>
    <t>15.5667</t>
  </si>
  <si>
    <t>29.3618</t>
  </si>
  <si>
    <t>45.0832</t>
  </si>
  <si>
    <t>45.0836</t>
  </si>
  <si>
    <t>924-24</t>
  </si>
  <si>
    <t>URS-ENL-001 - G3</t>
  </si>
  <si>
    <t>CHHuinco - G3</t>
  </si>
  <si>
    <t>10.835</t>
  </si>
  <si>
    <t>23.04</t>
  </si>
  <si>
    <t>15.3367</t>
  </si>
  <si>
    <t>23.4252</t>
  </si>
  <si>
    <t>35.293</t>
  </si>
  <si>
    <t>35.1387</t>
  </si>
  <si>
    <t>43.591</t>
  </si>
  <si>
    <t>45.8409</t>
  </si>
  <si>
    <t>39.33</t>
  </si>
  <si>
    <t>34.8121</t>
  </si>
  <si>
    <t>43.1676</t>
  </si>
  <si>
    <t>38.0669</t>
  </si>
  <si>
    <t>45.3785</t>
  </si>
  <si>
    <t>36.9797</t>
  </si>
  <si>
    <t>19.7562</t>
  </si>
  <si>
    <t>22.1685</t>
  </si>
  <si>
    <t>39.0158</t>
  </si>
  <si>
    <t>44.5097</t>
  </si>
  <si>
    <t>45.8413</t>
  </si>
  <si>
    <t>37.6865</t>
  </si>
  <si>
    <t>45.8366</t>
  </si>
  <si>
    <t>22.0321</t>
  </si>
  <si>
    <t>24.2297</t>
  </si>
  <si>
    <t>33.9027</t>
  </si>
  <si>
    <t>38.3937</t>
  </si>
  <si>
    <t>31.8805</t>
  </si>
  <si>
    <t>40.4062</t>
  </si>
  <si>
    <t>25.0309</t>
  </si>
  <si>
    <t>20.5257</t>
  </si>
  <si>
    <t>15.817</t>
  </si>
  <si>
    <t>924-25</t>
  </si>
  <si>
    <t>URS-ENL-001 - G4</t>
  </si>
  <si>
    <t>CHHuinco - G4</t>
  </si>
  <si>
    <t>19.7252</t>
  </si>
  <si>
    <t>35.1381</t>
  </si>
  <si>
    <t>38.8549</t>
  </si>
  <si>
    <t>39.4963</t>
  </si>
  <si>
    <t>10.686</t>
  </si>
  <si>
    <t>7.3107</t>
  </si>
  <si>
    <t>19.7512</t>
  </si>
  <si>
    <t>9.3526</t>
  </si>
  <si>
    <t>33.4378</t>
  </si>
  <si>
    <t>33.4629</t>
  </si>
  <si>
    <t>11.1675</t>
  </si>
  <si>
    <t>27.804</t>
  </si>
  <si>
    <t>31.4856</t>
  </si>
  <si>
    <t>39.9016</t>
  </si>
  <si>
    <t>13.1827</t>
  </si>
  <si>
    <t>27.3857</t>
  </si>
  <si>
    <t>1906-280</t>
  </si>
  <si>
    <t>URS-ENL-002</t>
  </si>
  <si>
    <t>CHMatuca</t>
  </si>
  <si>
    <t>9.4728</t>
  </si>
  <si>
    <t>18</t>
  </si>
  <si>
    <t>9.4161</t>
  </si>
  <si>
    <t>9.8768</t>
  </si>
  <si>
    <t>9.3443</t>
  </si>
  <si>
    <t>9.3968</t>
  </si>
  <si>
    <t>10.0433</t>
  </si>
  <si>
    <t>9.5572</t>
  </si>
  <si>
    <t>9.3937</t>
  </si>
  <si>
    <t>9.6221</t>
  </si>
  <si>
    <t>11.9822</t>
  </si>
  <si>
    <t>11.9992</t>
  </si>
  <si>
    <t>10.8578</t>
  </si>
  <si>
    <t>12</t>
  </si>
  <si>
    <t>9.6398</t>
  </si>
  <si>
    <t>9.6793</t>
  </si>
  <si>
    <t>10.3752</t>
  </si>
  <si>
    <t>17.3788</t>
  </si>
  <si>
    <t>10.3459</t>
  </si>
  <si>
    <t>16.2172</t>
  </si>
  <si>
    <t>16.9905</t>
  </si>
  <si>
    <t>9.4264</t>
  </si>
  <si>
    <t>9.0614</t>
  </si>
  <si>
    <t>9.6431</t>
  </si>
  <si>
    <t>9.3565</t>
  </si>
  <si>
    <t>9.4927</t>
  </si>
  <si>
    <t>9.4141</t>
  </si>
  <si>
    <t>10.0684</t>
  </si>
  <si>
    <t>10.233</t>
  </si>
  <si>
    <t>15.232</t>
  </si>
  <si>
    <t>9.5947</t>
  </si>
  <si>
    <t>12.9321</t>
  </si>
  <si>
    <t>9.5315</t>
  </si>
  <si>
    <t>17.9983</t>
  </si>
  <si>
    <t>10.6716</t>
  </si>
  <si>
    <t>17.9911</t>
  </si>
  <si>
    <t>11.9977</t>
  </si>
  <si>
    <t>17.9978</t>
  </si>
  <si>
    <t>13.7464</t>
  </si>
  <si>
    <t>9.6803</t>
  </si>
  <si>
    <t>14.0204</t>
  </si>
  <si>
    <t>11.9997</t>
  </si>
  <si>
    <t>9.5313</t>
  </si>
  <si>
    <t>13.1048</t>
  </si>
  <si>
    <t>9.3986</t>
  </si>
  <si>
    <t>13.5569</t>
  </si>
  <si>
    <t>10.631</t>
  </si>
  <si>
    <t>13.6519</t>
  </si>
  <si>
    <t>9.9735</t>
  </si>
  <si>
    <t>17.999</t>
  </si>
  <si>
    <t>10.1697</t>
  </si>
  <si>
    <t>17.9997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</si>
  <si>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</si>
  <si>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</si>
  <si>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</si>
  <si>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</si>
  <si>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</si>
  <si>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</si>
  <si>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</si>
  <si>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</si>
  <si>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</si>
  <si>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</si>
  <si>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</si>
  <si>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</si>
  <si>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</si>
  <si>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</si>
  <si>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</si>
  <si>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</si>
  <si>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</si>
  <si>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</si>
  <si>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</si>
  <si>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</si>
  <si>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</si>
  <si>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</si>
  <si>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</si>
  <si>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</si>
  <si>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</si>
  <si>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95.0411</t>
  </si>
  <si>
    <t>70.4242</t>
  </si>
  <si>
    <t>109.5452</t>
  </si>
  <si>
    <t>88.278</t>
  </si>
  <si>
    <t>120</t>
  </si>
  <si>
    <t>89.0741</t>
  </si>
  <si>
    <t>114.3409</t>
  </si>
  <si>
    <t>105.284</t>
  </si>
  <si>
    <t>89.2249</t>
  </si>
  <si>
    <t>103.1855</t>
  </si>
  <si>
    <t>106.7752</t>
  </si>
  <si>
    <t>119.9992</t>
  </si>
  <si>
    <t>118.2257</t>
  </si>
  <si>
    <t>98.0542</t>
  </si>
  <si>
    <t>119.3674</t>
  </si>
  <si>
    <t>101.5882</t>
  </si>
  <si>
    <t>113.7362</t>
  </si>
  <si>
    <t>109.6646</t>
  </si>
  <si>
    <t>103.2961</t>
  </si>
  <si>
    <t>102.2892</t>
  </si>
  <si>
    <t>115.4466</t>
  </si>
  <si>
    <t>115.8307</t>
  </si>
  <si>
    <t>91.5971</t>
  </si>
  <si>
    <t>94.5573</t>
  </si>
  <si>
    <t>95.3106</t>
  </si>
  <si>
    <t>93.807</t>
  </si>
  <si>
    <t>93.5556</t>
  </si>
  <si>
    <t>72.26</t>
  </si>
  <si>
    <t>113.7994</t>
  </si>
  <si>
    <t>98.5174</t>
  </si>
  <si>
    <t>98.5646</t>
  </si>
  <si>
    <t>117.3887</t>
  </si>
  <si>
    <t>40.7186</t>
  </si>
  <si>
    <t>57.6406</t>
  </si>
  <si>
    <t>101.9101</t>
  </si>
  <si>
    <t>102.5945</t>
  </si>
  <si>
    <t>75.794</t>
  </si>
  <si>
    <t>81.0823</t>
  </si>
  <si>
    <t>74.2242</t>
  </si>
  <si>
    <t>116.7128</t>
  </si>
  <si>
    <t>111.9308</t>
  </si>
  <si>
    <t>114.4608</t>
  </si>
  <si>
    <t>1965-15211</t>
  </si>
  <si>
    <t>URS-KALL-003 - G1</t>
  </si>
  <si>
    <t>CHCeAgui - G1</t>
  </si>
  <si>
    <t>1965-15212</t>
  </si>
  <si>
    <t>URS-KALL-003 - G2</t>
  </si>
  <si>
    <t>CHCeAgui - G2</t>
  </si>
  <si>
    <t>1965-15213</t>
  </si>
  <si>
    <t>URS-KALL-003 - G3</t>
  </si>
  <si>
    <t>CHCeAgui - G3</t>
  </si>
  <si>
    <t>2253-12600</t>
  </si>
  <si>
    <t>C.H. PLATANAL</t>
  </si>
  <si>
    <t>URS-CLP-001</t>
  </si>
  <si>
    <t>CHPlatan</t>
  </si>
  <si>
    <t>78.0002</t>
  </si>
  <si>
    <t>86.455</t>
  </si>
  <si>
    <t>86.4552</t>
  </si>
  <si>
    <t>82.5107</t>
  </si>
  <si>
    <t>58.1352</t>
  </si>
  <si>
    <t>86.0002</t>
  </si>
  <si>
    <t>78.0003</t>
  </si>
  <si>
    <t>77.8836</t>
  </si>
  <si>
    <t>36.0489</t>
  </si>
  <si>
    <t>48.9036</t>
  </si>
  <si>
    <t>86.4553</t>
  </si>
  <si>
    <t>64.2638</t>
  </si>
  <si>
    <t>23.0428</t>
  </si>
  <si>
    <t>22.2371</t>
  </si>
  <si>
    <t>62.6214</t>
  </si>
  <si>
    <t>84.6413</t>
  </si>
  <si>
    <t>86.0679</t>
  </si>
  <si>
    <t>84.5662</t>
  </si>
  <si>
    <t>85.7457</t>
  </si>
  <si>
    <t>73.6929</t>
  </si>
  <si>
    <t>83.8448</t>
  </si>
  <si>
    <t>71.4386</t>
  </si>
  <si>
    <t>22.2986</t>
  </si>
  <si>
    <t>50.0703</t>
  </si>
  <si>
    <t>81.8286</t>
  </si>
  <si>
    <t>53.0433</t>
  </si>
  <si>
    <t>24.229</t>
  </si>
  <si>
    <t>31.1402</t>
  </si>
  <si>
    <t>48.8288</t>
  </si>
  <si>
    <t>48.1554</t>
  </si>
  <si>
    <t>31.6819</t>
  </si>
  <si>
    <t>39.9736</t>
  </si>
  <si>
    <t>44.0249</t>
  </si>
  <si>
    <t>59.1162</t>
  </si>
  <si>
    <t>58.3257</t>
  </si>
  <si>
    <t>6.0018</t>
  </si>
  <si>
    <t>77.9092</t>
  </si>
  <si>
    <t>7.5688</t>
  </si>
  <si>
    <t>76.0924</t>
  </si>
  <si>
    <t>42.5806</t>
  </si>
  <si>
    <t>43.4608</t>
  </si>
  <si>
    <t>82.3598</t>
  </si>
  <si>
    <t>6.0005</t>
  </si>
  <si>
    <t>35.8256</t>
  </si>
  <si>
    <t>42.0496</t>
  </si>
  <si>
    <t>32.4547</t>
  </si>
  <si>
    <t>46.2918</t>
  </si>
  <si>
    <t>51.5664</t>
  </si>
  <si>
    <t>35.0003</t>
  </si>
  <si>
    <t>17.4313</t>
  </si>
  <si>
    <t>52.6929</t>
  </si>
  <si>
    <t>27.3206</t>
  </si>
  <si>
    <t>47.3185</t>
  </si>
  <si>
    <t>72.789</t>
  </si>
  <si>
    <t>50.0945</t>
  </si>
  <si>
    <t>34.1398</t>
  </si>
  <si>
    <t>25.7594</t>
  </si>
  <si>
    <t>57.897</t>
  </si>
  <si>
    <t>2253-12601</t>
  </si>
  <si>
    <t>URS-CLP-001 - G1</t>
  </si>
  <si>
    <t>CHPlatan - G1</t>
  </si>
  <si>
    <t>2253-12602</t>
  </si>
  <si>
    <t>URS-CLP-001 - G2</t>
  </si>
  <si>
    <t>CHPlatan - G2</t>
  </si>
  <si>
    <t>3168-1191</t>
  </si>
  <si>
    <t>URS-CHI-001</t>
  </si>
  <si>
    <t>CHChimay</t>
  </si>
  <si>
    <t>19.9999</t>
  </si>
  <si>
    <t>20</t>
  </si>
  <si>
    <t>15.7169</t>
  </si>
  <si>
    <t>13.81</t>
  </si>
  <si>
    <t>14.8749</t>
  </si>
  <si>
    <t>17.2417</t>
  </si>
  <si>
    <t>14.3761</t>
  </si>
  <si>
    <t>6.0017</t>
  </si>
  <si>
    <t>17.8686</t>
  </si>
  <si>
    <t>19.9996</t>
  </si>
  <si>
    <t>14.4034</t>
  </si>
  <si>
    <t>6.0007</t>
  </si>
  <si>
    <t>14.1209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</si>
  <si>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</si>
  <si>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</si>
  <si>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</si>
  <si>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</si>
  <si>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</si>
  <si>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</si>
  <si>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</si>
  <si>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</si>
  <si>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</si>
  <si>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</si>
  <si>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</si>
  <si>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</si>
  <si>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</si>
  <si>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</si>
  <si>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</si>
  <si>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</si>
  <si>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</si>
  <si>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</si>
  <si>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</si>
  <si>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</si>
  <si>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</si>
  <si>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</si>
  <si>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</si>
  <si>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</si>
  <si>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</si>
  <si>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</si>
  <si>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</si>
  <si>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</si>
  <si>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</si>
  <si>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</si>
  <si>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</si>
  <si>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</si>
  <si>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</si>
  <si>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</si>
  <si>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</si>
  <si>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</si>
  <si>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</si>
  <si>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</si>
  <si>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</si>
  <si>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</si>
  <si>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</si>
  <si>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</si>
  <si>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</si>
  <si>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</si>
  <si>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</si>
  <si>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</si>
  <si>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172.0000</t>
  </si>
  <si>
    <t>191.0001</t>
  </si>
  <si>
    <t>171.9999</t>
  </si>
  <si>
    <t>191.0000</t>
  </si>
  <si>
    <t>160.0000</t>
  </si>
  <si>
    <t>155.0000</t>
  </si>
  <si>
    <t>159.9999</t>
  </si>
  <si>
    <t>155.0001</t>
  </si>
  <si>
    <t>178.0000</t>
  </si>
  <si>
    <t>194.0001</t>
  </si>
  <si>
    <t>177.9999</t>
  </si>
  <si>
    <t>194.0000</t>
  </si>
  <si>
    <t>COMENTARIOS</t>
  </si>
  <si>
    <t>C.H. Cahua no dio RSF por bajo recurso hídrico en bocatoma</t>
  </si>
  <si>
    <t>G1 y G4 de la C.H. Huinco no reguló.</t>
  </si>
  <si>
    <t>C.H. Cahua no reguló</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</si>
  <si>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</si>
  <si>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</si>
  <si>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</si>
  <si>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</si>
  <si>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</si>
  <si>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</si>
  <si>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</si>
  <si>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</si>
  <si>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</si>
  <si>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</si>
  <si>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</si>
  <si>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centrales de ENGIE ; KALLPA ; C.H. Anashironi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</si>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</sst>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1" fillId="0" borderId="0" xfId="0" applyNumberFormat="1" applyFont="1"/>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937.7192</c:v>
                </c:pt>
                <c:pt idx="1">
                  <c:v>957.88229999999999</c:v>
                </c:pt>
                <c:pt idx="2">
                  <c:v>930.44949999999994</c:v>
                </c:pt>
                <c:pt idx="3">
                  <c:v>917.07079999999996</c:v>
                </c:pt>
                <c:pt idx="4">
                  <c:v>926.2518</c:v>
                </c:pt>
                <c:pt idx="5">
                  <c:v>912.47850000000005</c:v>
                </c:pt>
                <c:pt idx="6">
                  <c:v>932.20540000000005</c:v>
                </c:pt>
                <c:pt idx="7">
                  <c:v>926.38490000000002</c:v>
                </c:pt>
                <c:pt idx="8">
                  <c:v>935.11320000000001</c:v>
                </c:pt>
                <c:pt idx="9">
                  <c:v>937.16880000000003</c:v>
                </c:pt>
                <c:pt idx="10">
                  <c:v>930.64359999999999</c:v>
                </c:pt>
                <c:pt idx="11">
                  <c:v>997.12559999999996</c:v>
                </c:pt>
                <c:pt idx="12">
                  <c:v>1027.9414999999999</c:v>
                </c:pt>
                <c:pt idx="13">
                  <c:v>984.04560000000004</c:v>
                </c:pt>
                <c:pt idx="14">
                  <c:v>1047.9248</c:v>
                </c:pt>
                <c:pt idx="15">
                  <c:v>1039.5518</c:v>
                </c:pt>
                <c:pt idx="16">
                  <c:v>1051.547</c:v>
                </c:pt>
                <c:pt idx="17">
                  <c:v>1044.6886</c:v>
                </c:pt>
                <c:pt idx="18">
                  <c:v>1100.3018999999999</c:v>
                </c:pt>
                <c:pt idx="19">
                  <c:v>1085.7135000000001</c:v>
                </c:pt>
                <c:pt idx="20">
                  <c:v>1131.6442</c:v>
                </c:pt>
                <c:pt idx="21">
                  <c:v>1141.4404</c:v>
                </c:pt>
                <c:pt idx="22">
                  <c:v>1150.3805</c:v>
                </c:pt>
                <c:pt idx="23">
                  <c:v>1169.6723</c:v>
                </c:pt>
                <c:pt idx="24">
                  <c:v>1118.2440999999999</c:v>
                </c:pt>
                <c:pt idx="25">
                  <c:v>1089.9034999999999</c:v>
                </c:pt>
                <c:pt idx="26">
                  <c:v>1138.7673</c:v>
                </c:pt>
                <c:pt idx="27">
                  <c:v>1123.8000999999999</c:v>
                </c:pt>
                <c:pt idx="28">
                  <c:v>1146.6228000000001</c:v>
                </c:pt>
                <c:pt idx="29">
                  <c:v>1142.0745999999999</c:v>
                </c:pt>
                <c:pt idx="30">
                  <c:v>1111.3171</c:v>
                </c:pt>
                <c:pt idx="31">
                  <c:v>1101.9285</c:v>
                </c:pt>
                <c:pt idx="32">
                  <c:v>1090.8731</c:v>
                </c:pt>
                <c:pt idx="33">
                  <c:v>1139.4168999999999</c:v>
                </c:pt>
                <c:pt idx="34">
                  <c:v>1070.3561</c:v>
                </c:pt>
                <c:pt idx="35">
                  <c:v>1068.9598000000001</c:v>
                </c:pt>
                <c:pt idx="36">
                  <c:v>1087.5443</c:v>
                </c:pt>
                <c:pt idx="37">
                  <c:v>1115.2902999999999</c:v>
                </c:pt>
                <c:pt idx="38">
                  <c:v>1114.8884</c:v>
                </c:pt>
                <c:pt idx="39">
                  <c:v>1105.5231000000001</c:v>
                </c:pt>
                <c:pt idx="40">
                  <c:v>1121.1702</c:v>
                </c:pt>
                <c:pt idx="41">
                  <c:v>1081.7352000000001</c:v>
                </c:pt>
                <c:pt idx="42">
                  <c:v>1068.4589000000001</c:v>
                </c:pt>
                <c:pt idx="43">
                  <c:v>1031.1086</c:v>
                </c:pt>
                <c:pt idx="44">
                  <c:v>1035.3195000000001</c:v>
                </c:pt>
                <c:pt idx="45">
                  <c:v>995.78899999999999</c:v>
                </c:pt>
                <c:pt idx="46">
                  <c:v>956.74450000000002</c:v>
                </c:pt>
                <c:pt idx="47">
                  <c:v>933.46699999999998</c:v>
                </c:pt>
              </c:numCache>
            </c:numRef>
          </c:val>
          <c:smooth val="0"/>
          <c:extLst>
            <c:ext xmlns:c16="http://schemas.microsoft.com/office/drawing/2014/chart" uri="{C3380CC4-5D6E-409C-BE32-E72D297353CC}">
              <c16:uniqueId val="{00000000-E62F-4E38-AED3-D7E0571398E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1741.8823</c:v>
                </c:pt>
                <c:pt idx="1">
                  <c:v>1714.7021999999999</c:v>
                </c:pt>
                <c:pt idx="2">
                  <c:v>1682.1427000000001</c:v>
                </c:pt>
                <c:pt idx="3">
                  <c:v>1700.9522999999999</c:v>
                </c:pt>
                <c:pt idx="4">
                  <c:v>1669.9898000000001</c:v>
                </c:pt>
                <c:pt idx="5">
                  <c:v>1664.0686000000001</c:v>
                </c:pt>
                <c:pt idx="6">
                  <c:v>1658</c:v>
                </c:pt>
                <c:pt idx="7">
                  <c:v>1683.9292</c:v>
                </c:pt>
                <c:pt idx="8">
                  <c:v>1706.0876000000001</c:v>
                </c:pt>
                <c:pt idx="9">
                  <c:v>1717.2860000000001</c:v>
                </c:pt>
                <c:pt idx="10">
                  <c:v>1777.8657000000001</c:v>
                </c:pt>
                <c:pt idx="11">
                  <c:v>1795.126</c:v>
                </c:pt>
                <c:pt idx="12">
                  <c:v>1820.6579999999999</c:v>
                </c:pt>
                <c:pt idx="13">
                  <c:v>1786.2511</c:v>
                </c:pt>
                <c:pt idx="14">
                  <c:v>1822.8489</c:v>
                </c:pt>
                <c:pt idx="15">
                  <c:v>1815.7892999999999</c:v>
                </c:pt>
                <c:pt idx="16">
                  <c:v>1840.7551000000001</c:v>
                </c:pt>
                <c:pt idx="17">
                  <c:v>1860.8404</c:v>
                </c:pt>
                <c:pt idx="18">
                  <c:v>1846.0803000000001</c:v>
                </c:pt>
                <c:pt idx="19">
                  <c:v>1841.0936999999999</c:v>
                </c:pt>
                <c:pt idx="20">
                  <c:v>1840.7902999999999</c:v>
                </c:pt>
                <c:pt idx="21">
                  <c:v>1853.0921000000001</c:v>
                </c:pt>
                <c:pt idx="22">
                  <c:v>1873.0223000000001</c:v>
                </c:pt>
                <c:pt idx="23">
                  <c:v>1859.1423</c:v>
                </c:pt>
                <c:pt idx="24">
                  <c:v>1850.2156</c:v>
                </c:pt>
                <c:pt idx="25">
                  <c:v>1831.4078999999999</c:v>
                </c:pt>
                <c:pt idx="26">
                  <c:v>1839.0024000000001</c:v>
                </c:pt>
                <c:pt idx="27">
                  <c:v>1862.3447000000001</c:v>
                </c:pt>
                <c:pt idx="28">
                  <c:v>1875.3101999999999</c:v>
                </c:pt>
                <c:pt idx="29">
                  <c:v>1860.8712</c:v>
                </c:pt>
                <c:pt idx="30">
                  <c:v>1872.1289999999999</c:v>
                </c:pt>
                <c:pt idx="31">
                  <c:v>1882.4721999999999</c:v>
                </c:pt>
                <c:pt idx="32">
                  <c:v>1884.7005999999999</c:v>
                </c:pt>
                <c:pt idx="33">
                  <c:v>1762.3262999999999</c:v>
                </c:pt>
                <c:pt idx="34">
                  <c:v>1816.1208999999999</c:v>
                </c:pt>
                <c:pt idx="35">
                  <c:v>1857.1454000000001</c:v>
                </c:pt>
                <c:pt idx="36">
                  <c:v>1949.1682000000001</c:v>
                </c:pt>
                <c:pt idx="37">
                  <c:v>1958.9150999999999</c:v>
                </c:pt>
                <c:pt idx="38">
                  <c:v>1930.6552999999999</c:v>
                </c:pt>
                <c:pt idx="39">
                  <c:v>1934.2777000000001</c:v>
                </c:pt>
                <c:pt idx="40">
                  <c:v>1915.9021</c:v>
                </c:pt>
                <c:pt idx="41">
                  <c:v>1918.1107999999999</c:v>
                </c:pt>
                <c:pt idx="42">
                  <c:v>1901.5762999999999</c:v>
                </c:pt>
                <c:pt idx="43">
                  <c:v>1904.835</c:v>
                </c:pt>
                <c:pt idx="44">
                  <c:v>1888.3284000000001</c:v>
                </c:pt>
                <c:pt idx="45">
                  <c:v>1841.0411999999999</c:v>
                </c:pt>
                <c:pt idx="46">
                  <c:v>1823.4064000000001</c:v>
                </c:pt>
                <c:pt idx="47">
                  <c:v>1804.0725</c:v>
                </c:pt>
              </c:numCache>
            </c:numRef>
          </c:val>
          <c:smooth val="0"/>
          <c:extLst>
            <c:ext xmlns:c16="http://schemas.microsoft.com/office/drawing/2014/chart" uri="{C3380CC4-5D6E-409C-BE32-E72D297353CC}">
              <c16:uniqueId val="{00000001-E62F-4E38-AED3-D7E0571398E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3782.2563500000001</c:v>
                </c:pt>
                <c:pt idx="1">
                  <c:v>3774.59357</c:v>
                </c:pt>
                <c:pt idx="2">
                  <c:v>3688.4316399999998</c:v>
                </c:pt>
                <c:pt idx="3">
                  <c:v>3610.4811</c:v>
                </c:pt>
                <c:pt idx="4">
                  <c:v>3631.13357</c:v>
                </c:pt>
                <c:pt idx="5">
                  <c:v>3621.77963</c:v>
                </c:pt>
                <c:pt idx="6">
                  <c:v>3597.4893400000001</c:v>
                </c:pt>
                <c:pt idx="7">
                  <c:v>3543.35149</c:v>
                </c:pt>
                <c:pt idx="8">
                  <c:v>3666.6002100000001</c:v>
                </c:pt>
                <c:pt idx="9">
                  <c:v>3708.2471399999999</c:v>
                </c:pt>
                <c:pt idx="10">
                  <c:v>3749.86753</c:v>
                </c:pt>
                <c:pt idx="11">
                  <c:v>3778.6146199999998</c:v>
                </c:pt>
                <c:pt idx="12">
                  <c:v>3881.6184899999998</c:v>
                </c:pt>
                <c:pt idx="13">
                  <c:v>3990.3507500000001</c:v>
                </c:pt>
                <c:pt idx="14">
                  <c:v>4094.2857300000001</c:v>
                </c:pt>
                <c:pt idx="15">
                  <c:v>4102.7248799999998</c:v>
                </c:pt>
                <c:pt idx="16">
                  <c:v>4299.4609499999997</c:v>
                </c:pt>
                <c:pt idx="17">
                  <c:v>4320.85437</c:v>
                </c:pt>
                <c:pt idx="18">
                  <c:v>4551.5162700000001</c:v>
                </c:pt>
                <c:pt idx="19">
                  <c:v>4539.6882299999997</c:v>
                </c:pt>
                <c:pt idx="20">
                  <c:v>4622.1121800000001</c:v>
                </c:pt>
                <c:pt idx="21">
                  <c:v>4654.4025899999997</c:v>
                </c:pt>
                <c:pt idx="22">
                  <c:v>4697.8538500000004</c:v>
                </c:pt>
                <c:pt idx="23">
                  <c:v>4599.6994800000002</c:v>
                </c:pt>
                <c:pt idx="24">
                  <c:v>4480.4623799999999</c:v>
                </c:pt>
                <c:pt idx="25">
                  <c:v>4504.83104</c:v>
                </c:pt>
                <c:pt idx="26">
                  <c:v>4535.6154100000003</c:v>
                </c:pt>
                <c:pt idx="27">
                  <c:v>4459.1939700000003</c:v>
                </c:pt>
                <c:pt idx="28">
                  <c:v>4575.3195999999998</c:v>
                </c:pt>
                <c:pt idx="29">
                  <c:v>4637.7675600000002</c:v>
                </c:pt>
                <c:pt idx="30">
                  <c:v>4638.0958199999995</c:v>
                </c:pt>
                <c:pt idx="31">
                  <c:v>4624.4092300000002</c:v>
                </c:pt>
                <c:pt idx="32">
                  <c:v>4518.7545399999999</c:v>
                </c:pt>
                <c:pt idx="33">
                  <c:v>4445.90373</c:v>
                </c:pt>
                <c:pt idx="34">
                  <c:v>4438.0705699999999</c:v>
                </c:pt>
                <c:pt idx="35">
                  <c:v>4309.8746600000004</c:v>
                </c:pt>
                <c:pt idx="36">
                  <c:v>4543.4017800000001</c:v>
                </c:pt>
                <c:pt idx="37">
                  <c:v>4528.5698499999999</c:v>
                </c:pt>
                <c:pt idx="38">
                  <c:v>4563.4219999999996</c:v>
                </c:pt>
                <c:pt idx="39">
                  <c:v>4551.9079000000002</c:v>
                </c:pt>
                <c:pt idx="40">
                  <c:v>4545.9654300000002</c:v>
                </c:pt>
                <c:pt idx="41">
                  <c:v>4472.2763500000001</c:v>
                </c:pt>
                <c:pt idx="42">
                  <c:v>4418.9389899999996</c:v>
                </c:pt>
                <c:pt idx="43">
                  <c:v>4514.2200300000004</c:v>
                </c:pt>
                <c:pt idx="44">
                  <c:v>4466.6657999999998</c:v>
                </c:pt>
                <c:pt idx="45">
                  <c:v>4201.6925199999996</c:v>
                </c:pt>
                <c:pt idx="46">
                  <c:v>4130.05602</c:v>
                </c:pt>
                <c:pt idx="47">
                  <c:v>3891.8176699999999</c:v>
                </c:pt>
              </c:numCache>
            </c:numRef>
          </c:val>
          <c:smooth val="0"/>
          <c:extLst>
            <c:ext xmlns:c16="http://schemas.microsoft.com/office/drawing/2014/chart" uri="{C3380CC4-5D6E-409C-BE32-E72D297353CC}">
              <c16:uniqueId val="{00000002-E62F-4E38-AED3-D7E0571398E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ABE-4C86-AB97-CA686028EFE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ABE-4C86-AB97-CA686028EFE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40.426340000000003</c:v>
                </c:pt>
                <c:pt idx="1">
                  <c:v>39.827629999999999</c:v>
                </c:pt>
                <c:pt idx="2">
                  <c:v>35.613549999999996</c:v>
                </c:pt>
                <c:pt idx="3">
                  <c:v>27.359549999999999</c:v>
                </c:pt>
                <c:pt idx="4">
                  <c:v>33.49062</c:v>
                </c:pt>
                <c:pt idx="5">
                  <c:v>33.877130000000001</c:v>
                </c:pt>
                <c:pt idx="6">
                  <c:v>37.697710000000001</c:v>
                </c:pt>
                <c:pt idx="7">
                  <c:v>39.669330000000002</c:v>
                </c:pt>
                <c:pt idx="8">
                  <c:v>39.857259999999997</c:v>
                </c:pt>
                <c:pt idx="9">
                  <c:v>39.976610000000001</c:v>
                </c:pt>
                <c:pt idx="10">
                  <c:v>40.316499999999998</c:v>
                </c:pt>
                <c:pt idx="11">
                  <c:v>40.330689999999997</c:v>
                </c:pt>
                <c:pt idx="12">
                  <c:v>41.067399999999999</c:v>
                </c:pt>
                <c:pt idx="13">
                  <c:v>39.9756</c:v>
                </c:pt>
                <c:pt idx="14">
                  <c:v>39.712510000000002</c:v>
                </c:pt>
                <c:pt idx="15">
                  <c:v>38.636119999999998</c:v>
                </c:pt>
                <c:pt idx="16">
                  <c:v>34.384390000000003</c:v>
                </c:pt>
                <c:pt idx="17">
                  <c:v>34.533209999999997</c:v>
                </c:pt>
                <c:pt idx="18">
                  <c:v>34.997950000000003</c:v>
                </c:pt>
                <c:pt idx="19">
                  <c:v>39.450229999999998</c:v>
                </c:pt>
                <c:pt idx="20">
                  <c:v>37.065080000000002</c:v>
                </c:pt>
                <c:pt idx="21">
                  <c:v>39.929229999999997</c:v>
                </c:pt>
                <c:pt idx="22">
                  <c:v>40.063270000000003</c:v>
                </c:pt>
                <c:pt idx="23">
                  <c:v>39.913290000000003</c:v>
                </c:pt>
                <c:pt idx="24">
                  <c:v>36.567540000000001</c:v>
                </c:pt>
                <c:pt idx="25">
                  <c:v>38.49935</c:v>
                </c:pt>
                <c:pt idx="26">
                  <c:v>38.997590000000002</c:v>
                </c:pt>
                <c:pt idx="27">
                  <c:v>39.171930000000003</c:v>
                </c:pt>
                <c:pt idx="28">
                  <c:v>30.5443</c:v>
                </c:pt>
                <c:pt idx="29">
                  <c:v>29.966449999999998</c:v>
                </c:pt>
                <c:pt idx="30">
                  <c:v>29.932410000000001</c:v>
                </c:pt>
                <c:pt idx="31">
                  <c:v>29.826029999999999</c:v>
                </c:pt>
                <c:pt idx="32">
                  <c:v>32.602060000000002</c:v>
                </c:pt>
                <c:pt idx="33">
                  <c:v>36.050310000000003</c:v>
                </c:pt>
                <c:pt idx="34">
                  <c:v>29.336980000000001</c:v>
                </c:pt>
                <c:pt idx="35">
                  <c:v>27.128769999999999</c:v>
                </c:pt>
                <c:pt idx="36">
                  <c:v>17.459250000000001</c:v>
                </c:pt>
                <c:pt idx="37">
                  <c:v>16.011299999999999</c:v>
                </c:pt>
                <c:pt idx="38">
                  <c:v>15.34544</c:v>
                </c:pt>
                <c:pt idx="39">
                  <c:v>15.65091</c:v>
                </c:pt>
                <c:pt idx="40">
                  <c:v>16.442340000000002</c:v>
                </c:pt>
                <c:pt idx="41">
                  <c:v>17.3795</c:v>
                </c:pt>
                <c:pt idx="42">
                  <c:v>18.632840000000002</c:v>
                </c:pt>
                <c:pt idx="43">
                  <c:v>27.801670000000001</c:v>
                </c:pt>
                <c:pt idx="44">
                  <c:v>29.822929999999999</c:v>
                </c:pt>
                <c:pt idx="45">
                  <c:v>34.482770000000002</c:v>
                </c:pt>
                <c:pt idx="46">
                  <c:v>34.336680000000001</c:v>
                </c:pt>
                <c:pt idx="47">
                  <c:v>37.233379999999997</c:v>
                </c:pt>
              </c:numCache>
            </c:numRef>
          </c:val>
          <c:smooth val="0"/>
          <c:extLst>
            <c:ext xmlns:c16="http://schemas.microsoft.com/office/drawing/2014/chart" uri="{C3380CC4-5D6E-409C-BE32-E72D297353CC}">
              <c16:uniqueId val="{00000002-7ABE-4C86-AB97-CA686028EFE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11.808999999999999</c:v>
                </c:pt>
                <c:pt idx="1">
                  <c:v>11.943</c:v>
                </c:pt>
                <c:pt idx="2">
                  <c:v>12.162000000000001</c:v>
                </c:pt>
                <c:pt idx="3">
                  <c:v>12.428000000000001</c:v>
                </c:pt>
                <c:pt idx="4">
                  <c:v>12.489000000000001</c:v>
                </c:pt>
                <c:pt idx="5">
                  <c:v>12.832000000000001</c:v>
                </c:pt>
                <c:pt idx="6">
                  <c:v>12.885</c:v>
                </c:pt>
                <c:pt idx="7">
                  <c:v>12.166</c:v>
                </c:pt>
                <c:pt idx="8">
                  <c:v>11.85</c:v>
                </c:pt>
                <c:pt idx="9">
                  <c:v>11.976000000000001</c:v>
                </c:pt>
                <c:pt idx="10">
                  <c:v>11.192</c:v>
                </c:pt>
                <c:pt idx="11">
                  <c:v>10.539</c:v>
                </c:pt>
                <c:pt idx="12">
                  <c:v>10.044</c:v>
                </c:pt>
                <c:pt idx="13">
                  <c:v>9.9269999999999996</c:v>
                </c:pt>
                <c:pt idx="14">
                  <c:v>10.8</c:v>
                </c:pt>
                <c:pt idx="15">
                  <c:v>11.396000000000001</c:v>
                </c:pt>
                <c:pt idx="16">
                  <c:v>12.141999999999999</c:v>
                </c:pt>
                <c:pt idx="17">
                  <c:v>12.134</c:v>
                </c:pt>
                <c:pt idx="18">
                  <c:v>12.302</c:v>
                </c:pt>
                <c:pt idx="19">
                  <c:v>12.222</c:v>
                </c:pt>
                <c:pt idx="20">
                  <c:v>12.015000000000001</c:v>
                </c:pt>
                <c:pt idx="21">
                  <c:v>12.442</c:v>
                </c:pt>
                <c:pt idx="22">
                  <c:v>11.331</c:v>
                </c:pt>
                <c:pt idx="23">
                  <c:v>11.28</c:v>
                </c:pt>
                <c:pt idx="24">
                  <c:v>10.836</c:v>
                </c:pt>
                <c:pt idx="25">
                  <c:v>11.465</c:v>
                </c:pt>
                <c:pt idx="26">
                  <c:v>12.097</c:v>
                </c:pt>
                <c:pt idx="27">
                  <c:v>13.135999999999999</c:v>
                </c:pt>
                <c:pt idx="28">
                  <c:v>13.287000000000001</c:v>
                </c:pt>
                <c:pt idx="29">
                  <c:v>12.682</c:v>
                </c:pt>
                <c:pt idx="30">
                  <c:v>12.361000000000001</c:v>
                </c:pt>
                <c:pt idx="31">
                  <c:v>11.542999999999999</c:v>
                </c:pt>
                <c:pt idx="32">
                  <c:v>12.401</c:v>
                </c:pt>
                <c:pt idx="33">
                  <c:v>11.997</c:v>
                </c:pt>
                <c:pt idx="34">
                  <c:v>10.598000000000001</c:v>
                </c:pt>
                <c:pt idx="35">
                  <c:v>10.047000000000001</c:v>
                </c:pt>
                <c:pt idx="36">
                  <c:v>9.8000000000000007</c:v>
                </c:pt>
                <c:pt idx="37">
                  <c:v>9.2759999999999998</c:v>
                </c:pt>
                <c:pt idx="38">
                  <c:v>9.8230000000000004</c:v>
                </c:pt>
                <c:pt idx="39">
                  <c:v>10.635999999999999</c:v>
                </c:pt>
                <c:pt idx="40">
                  <c:v>11.754</c:v>
                </c:pt>
                <c:pt idx="41">
                  <c:v>11.661</c:v>
                </c:pt>
                <c:pt idx="42">
                  <c:v>12.474</c:v>
                </c:pt>
                <c:pt idx="43">
                  <c:v>13.007</c:v>
                </c:pt>
                <c:pt idx="44">
                  <c:v>12.574</c:v>
                </c:pt>
                <c:pt idx="45">
                  <c:v>12.397</c:v>
                </c:pt>
                <c:pt idx="46">
                  <c:v>12.433999999999999</c:v>
                </c:pt>
                <c:pt idx="47">
                  <c:v>12.159000000000001</c:v>
                </c:pt>
              </c:numCache>
            </c:numRef>
          </c:val>
          <c:smooth val="0"/>
          <c:extLst>
            <c:ext xmlns:c16="http://schemas.microsoft.com/office/drawing/2014/chart" uri="{C3380CC4-5D6E-409C-BE32-E72D297353CC}">
              <c16:uniqueId val="{00000003-7ABE-4C86-AB97-CA686028EFE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ABE-4C86-AB97-CA686028EFE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ABE-4C86-AB97-CA686028EFE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ABE-4C86-AB97-CA686028EFE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ABE-4C86-AB97-CA686028EFE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ABE-4C86-AB97-CA686028EFE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24.077400000000001</c:v>
                </c:pt>
                <c:pt idx="1">
                  <c:v>23.810600000000001</c:v>
                </c:pt>
                <c:pt idx="2">
                  <c:v>23.428799999999999</c:v>
                </c:pt>
                <c:pt idx="3">
                  <c:v>23.5319</c:v>
                </c:pt>
                <c:pt idx="4">
                  <c:v>23.6496</c:v>
                </c:pt>
                <c:pt idx="5">
                  <c:v>23.530200000000001</c:v>
                </c:pt>
                <c:pt idx="6">
                  <c:v>23.336400000000001</c:v>
                </c:pt>
                <c:pt idx="7">
                  <c:v>23.433299999999999</c:v>
                </c:pt>
                <c:pt idx="8">
                  <c:v>24.1997</c:v>
                </c:pt>
                <c:pt idx="9">
                  <c:v>24.6401</c:v>
                </c:pt>
                <c:pt idx="10">
                  <c:v>24.871600000000001</c:v>
                </c:pt>
                <c:pt idx="11">
                  <c:v>25.633299999999998</c:v>
                </c:pt>
                <c:pt idx="12">
                  <c:v>26.5565</c:v>
                </c:pt>
                <c:pt idx="13">
                  <c:v>25.976800000000001</c:v>
                </c:pt>
                <c:pt idx="14">
                  <c:v>25.5715</c:v>
                </c:pt>
                <c:pt idx="15">
                  <c:v>25.325700000000001</c:v>
                </c:pt>
                <c:pt idx="16">
                  <c:v>24.868099999999998</c:v>
                </c:pt>
                <c:pt idx="17">
                  <c:v>24.9133</c:v>
                </c:pt>
                <c:pt idx="18">
                  <c:v>25.411000000000001</c:v>
                </c:pt>
                <c:pt idx="19">
                  <c:v>25.578800000000001</c:v>
                </c:pt>
                <c:pt idx="20">
                  <c:v>25.844000000000001</c:v>
                </c:pt>
                <c:pt idx="21">
                  <c:v>26.040500000000002</c:v>
                </c:pt>
                <c:pt idx="22">
                  <c:v>26.304200000000002</c:v>
                </c:pt>
                <c:pt idx="23">
                  <c:v>26.305199999999999</c:v>
                </c:pt>
                <c:pt idx="24">
                  <c:v>25.896000000000001</c:v>
                </c:pt>
                <c:pt idx="25">
                  <c:v>25.409600000000001</c:v>
                </c:pt>
                <c:pt idx="26">
                  <c:v>25.953700000000001</c:v>
                </c:pt>
                <c:pt idx="27">
                  <c:v>25.533999999999999</c:v>
                </c:pt>
                <c:pt idx="28">
                  <c:v>25.882000000000001</c:v>
                </c:pt>
                <c:pt idx="29">
                  <c:v>26.773900000000001</c:v>
                </c:pt>
                <c:pt idx="30">
                  <c:v>26.982800000000001</c:v>
                </c:pt>
                <c:pt idx="31">
                  <c:v>26.9026</c:v>
                </c:pt>
                <c:pt idx="32">
                  <c:v>26.907900000000001</c:v>
                </c:pt>
                <c:pt idx="33">
                  <c:v>27.2347</c:v>
                </c:pt>
                <c:pt idx="34">
                  <c:v>27.176300000000001</c:v>
                </c:pt>
                <c:pt idx="35">
                  <c:v>27.455400000000001</c:v>
                </c:pt>
                <c:pt idx="36">
                  <c:v>28.214300000000001</c:v>
                </c:pt>
                <c:pt idx="37">
                  <c:v>29.1676</c:v>
                </c:pt>
                <c:pt idx="38">
                  <c:v>29.5976</c:v>
                </c:pt>
                <c:pt idx="39">
                  <c:v>29.7331</c:v>
                </c:pt>
                <c:pt idx="40">
                  <c:v>29.459299999999999</c:v>
                </c:pt>
                <c:pt idx="41">
                  <c:v>28.9971</c:v>
                </c:pt>
                <c:pt idx="42">
                  <c:v>28.070599999999999</c:v>
                </c:pt>
                <c:pt idx="43">
                  <c:v>27.188600000000001</c:v>
                </c:pt>
                <c:pt idx="44">
                  <c:v>26.5991</c:v>
                </c:pt>
                <c:pt idx="45">
                  <c:v>26.206600000000002</c:v>
                </c:pt>
                <c:pt idx="46">
                  <c:v>25.377099999999999</c:v>
                </c:pt>
                <c:pt idx="47">
                  <c:v>24.8614</c:v>
                </c:pt>
              </c:numCache>
            </c:numRef>
          </c:val>
          <c:smooth val="0"/>
          <c:extLst>
            <c:ext xmlns:c16="http://schemas.microsoft.com/office/drawing/2014/chart" uri="{C3380CC4-5D6E-409C-BE32-E72D297353CC}">
              <c16:uniqueId val="{00000009-7ABE-4C86-AB97-CA686028EFE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14.255800000000001</c:v>
                </c:pt>
                <c:pt idx="1">
                  <c:v>14.1975</c:v>
                </c:pt>
                <c:pt idx="2">
                  <c:v>14.217599999999999</c:v>
                </c:pt>
                <c:pt idx="3">
                  <c:v>14.374000000000001</c:v>
                </c:pt>
                <c:pt idx="4">
                  <c:v>14.8596</c:v>
                </c:pt>
                <c:pt idx="5">
                  <c:v>14.533300000000001</c:v>
                </c:pt>
                <c:pt idx="6">
                  <c:v>14.4598</c:v>
                </c:pt>
                <c:pt idx="7">
                  <c:v>13.971</c:v>
                </c:pt>
                <c:pt idx="8">
                  <c:v>14.978300000000001</c:v>
                </c:pt>
                <c:pt idx="9">
                  <c:v>15.420500000000001</c:v>
                </c:pt>
                <c:pt idx="10">
                  <c:v>15.5657</c:v>
                </c:pt>
                <c:pt idx="11">
                  <c:v>15.5587</c:v>
                </c:pt>
                <c:pt idx="12">
                  <c:v>14.5595</c:v>
                </c:pt>
                <c:pt idx="13">
                  <c:v>11.555999999999999</c:v>
                </c:pt>
                <c:pt idx="14">
                  <c:v>10.771000000000001</c:v>
                </c:pt>
                <c:pt idx="15">
                  <c:v>10.666700000000001</c:v>
                </c:pt>
                <c:pt idx="16">
                  <c:v>10.8729</c:v>
                </c:pt>
                <c:pt idx="17">
                  <c:v>11.191700000000001</c:v>
                </c:pt>
                <c:pt idx="18">
                  <c:v>10.679</c:v>
                </c:pt>
                <c:pt idx="19">
                  <c:v>10.797800000000001</c:v>
                </c:pt>
                <c:pt idx="20">
                  <c:v>10.882999999999999</c:v>
                </c:pt>
                <c:pt idx="21">
                  <c:v>10.837199999999999</c:v>
                </c:pt>
                <c:pt idx="22">
                  <c:v>10.850899999999999</c:v>
                </c:pt>
                <c:pt idx="23">
                  <c:v>11.1699</c:v>
                </c:pt>
                <c:pt idx="24">
                  <c:v>10.8399</c:v>
                </c:pt>
                <c:pt idx="25">
                  <c:v>14.2791</c:v>
                </c:pt>
                <c:pt idx="26">
                  <c:v>14.6784</c:v>
                </c:pt>
                <c:pt idx="27">
                  <c:v>14.825100000000001</c:v>
                </c:pt>
                <c:pt idx="28">
                  <c:v>15.426</c:v>
                </c:pt>
                <c:pt idx="29">
                  <c:v>15.6112</c:v>
                </c:pt>
                <c:pt idx="30">
                  <c:v>15.3009</c:v>
                </c:pt>
                <c:pt idx="31">
                  <c:v>14.7133</c:v>
                </c:pt>
                <c:pt idx="32">
                  <c:v>13.937099999999999</c:v>
                </c:pt>
                <c:pt idx="33">
                  <c:v>14.1294</c:v>
                </c:pt>
                <c:pt idx="34">
                  <c:v>15.0519</c:v>
                </c:pt>
                <c:pt idx="35">
                  <c:v>14.933299999999999</c:v>
                </c:pt>
                <c:pt idx="36">
                  <c:v>14.615399999999999</c:v>
                </c:pt>
                <c:pt idx="37">
                  <c:v>14.863</c:v>
                </c:pt>
                <c:pt idx="38">
                  <c:v>13.462199999999999</c:v>
                </c:pt>
                <c:pt idx="39">
                  <c:v>11.334899999999999</c:v>
                </c:pt>
                <c:pt idx="40">
                  <c:v>11.0486</c:v>
                </c:pt>
                <c:pt idx="41">
                  <c:v>10.8065</c:v>
                </c:pt>
                <c:pt idx="42">
                  <c:v>11.180999999999999</c:v>
                </c:pt>
                <c:pt idx="43">
                  <c:v>11.4435</c:v>
                </c:pt>
                <c:pt idx="44">
                  <c:v>11.577400000000001</c:v>
                </c:pt>
                <c:pt idx="45">
                  <c:v>11.1723</c:v>
                </c:pt>
                <c:pt idx="46">
                  <c:v>12.9411</c:v>
                </c:pt>
                <c:pt idx="47">
                  <c:v>13.961399999999999</c:v>
                </c:pt>
              </c:numCache>
            </c:numRef>
          </c:val>
          <c:smooth val="0"/>
          <c:extLst>
            <c:ext xmlns:c16="http://schemas.microsoft.com/office/drawing/2014/chart" uri="{C3380CC4-5D6E-409C-BE32-E72D297353CC}">
              <c16:uniqueId val="{0000000A-7ABE-4C86-AB97-CA686028EFE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13.23</c:v>
                </c:pt>
                <c:pt idx="1">
                  <c:v>13.06</c:v>
                </c:pt>
                <c:pt idx="2">
                  <c:v>12.97</c:v>
                </c:pt>
                <c:pt idx="3">
                  <c:v>12.95</c:v>
                </c:pt>
                <c:pt idx="4">
                  <c:v>12.95</c:v>
                </c:pt>
                <c:pt idx="5">
                  <c:v>12.85</c:v>
                </c:pt>
                <c:pt idx="6">
                  <c:v>13.07</c:v>
                </c:pt>
                <c:pt idx="7">
                  <c:v>12.78</c:v>
                </c:pt>
                <c:pt idx="8">
                  <c:v>13.12</c:v>
                </c:pt>
                <c:pt idx="9">
                  <c:v>13.2</c:v>
                </c:pt>
                <c:pt idx="10">
                  <c:v>13.11</c:v>
                </c:pt>
                <c:pt idx="11">
                  <c:v>13.17</c:v>
                </c:pt>
                <c:pt idx="12">
                  <c:v>13.15</c:v>
                </c:pt>
                <c:pt idx="13">
                  <c:v>12.95</c:v>
                </c:pt>
                <c:pt idx="14">
                  <c:v>12.32</c:v>
                </c:pt>
                <c:pt idx="15">
                  <c:v>12.58</c:v>
                </c:pt>
                <c:pt idx="16">
                  <c:v>12.33</c:v>
                </c:pt>
                <c:pt idx="17">
                  <c:v>10.75</c:v>
                </c:pt>
                <c:pt idx="18">
                  <c:v>9.85</c:v>
                </c:pt>
                <c:pt idx="19">
                  <c:v>9.83</c:v>
                </c:pt>
                <c:pt idx="20">
                  <c:v>9.7200000000000006</c:v>
                </c:pt>
                <c:pt idx="21">
                  <c:v>9.3800000000000008</c:v>
                </c:pt>
                <c:pt idx="22">
                  <c:v>9.68</c:v>
                </c:pt>
                <c:pt idx="23">
                  <c:v>10.49</c:v>
                </c:pt>
                <c:pt idx="24">
                  <c:v>9.7799999999999994</c:v>
                </c:pt>
                <c:pt idx="25">
                  <c:v>11.52</c:v>
                </c:pt>
                <c:pt idx="26">
                  <c:v>11.89</c:v>
                </c:pt>
                <c:pt idx="27">
                  <c:v>9.64</c:v>
                </c:pt>
                <c:pt idx="28">
                  <c:v>9.0500000000000007</c:v>
                </c:pt>
                <c:pt idx="29">
                  <c:v>8.84</c:v>
                </c:pt>
                <c:pt idx="30">
                  <c:v>9.0299999999999994</c:v>
                </c:pt>
                <c:pt idx="31">
                  <c:v>7.72</c:v>
                </c:pt>
                <c:pt idx="32">
                  <c:v>9</c:v>
                </c:pt>
                <c:pt idx="33">
                  <c:v>10.49</c:v>
                </c:pt>
                <c:pt idx="34">
                  <c:v>10.92</c:v>
                </c:pt>
                <c:pt idx="35">
                  <c:v>11.28</c:v>
                </c:pt>
                <c:pt idx="36">
                  <c:v>11.49</c:v>
                </c:pt>
                <c:pt idx="37">
                  <c:v>11.84</c:v>
                </c:pt>
                <c:pt idx="38">
                  <c:v>11.82</c:v>
                </c:pt>
                <c:pt idx="39">
                  <c:v>11.82</c:v>
                </c:pt>
                <c:pt idx="40">
                  <c:v>11.81</c:v>
                </c:pt>
                <c:pt idx="41">
                  <c:v>11.64</c:v>
                </c:pt>
                <c:pt idx="42">
                  <c:v>12.39</c:v>
                </c:pt>
                <c:pt idx="43">
                  <c:v>12.27</c:v>
                </c:pt>
                <c:pt idx="44">
                  <c:v>12.41</c:v>
                </c:pt>
                <c:pt idx="45">
                  <c:v>12.19</c:v>
                </c:pt>
                <c:pt idx="46">
                  <c:v>11.71</c:v>
                </c:pt>
                <c:pt idx="47">
                  <c:v>11.79</c:v>
                </c:pt>
              </c:numCache>
            </c:numRef>
          </c:val>
          <c:smooth val="0"/>
          <c:extLst>
            <c:ext xmlns:c16="http://schemas.microsoft.com/office/drawing/2014/chart" uri="{C3380CC4-5D6E-409C-BE32-E72D297353CC}">
              <c16:uniqueId val="{0000000B-7ABE-4C86-AB97-CA686028EFE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32.25</c:v>
                </c:pt>
                <c:pt idx="1">
                  <c:v>32.1</c:v>
                </c:pt>
                <c:pt idx="2">
                  <c:v>31.504000000000001</c:v>
                </c:pt>
                <c:pt idx="3">
                  <c:v>31.68</c:v>
                </c:pt>
                <c:pt idx="4">
                  <c:v>31.091999999999999</c:v>
                </c:pt>
                <c:pt idx="5">
                  <c:v>31.08</c:v>
                </c:pt>
                <c:pt idx="6">
                  <c:v>31.076000000000001</c:v>
                </c:pt>
                <c:pt idx="7">
                  <c:v>31.138000000000002</c:v>
                </c:pt>
                <c:pt idx="8">
                  <c:v>31.756</c:v>
                </c:pt>
                <c:pt idx="9">
                  <c:v>32.295999999999999</c:v>
                </c:pt>
                <c:pt idx="10">
                  <c:v>31.994</c:v>
                </c:pt>
                <c:pt idx="11">
                  <c:v>32.176000000000002</c:v>
                </c:pt>
                <c:pt idx="12">
                  <c:v>32.122</c:v>
                </c:pt>
                <c:pt idx="13">
                  <c:v>31.507999999999999</c:v>
                </c:pt>
                <c:pt idx="14">
                  <c:v>31.356000000000002</c:v>
                </c:pt>
                <c:pt idx="15">
                  <c:v>30.352</c:v>
                </c:pt>
                <c:pt idx="16">
                  <c:v>30.416</c:v>
                </c:pt>
                <c:pt idx="17">
                  <c:v>30.544</c:v>
                </c:pt>
                <c:pt idx="18">
                  <c:v>29.486000000000001</c:v>
                </c:pt>
                <c:pt idx="19">
                  <c:v>28.56</c:v>
                </c:pt>
                <c:pt idx="20">
                  <c:v>28.76</c:v>
                </c:pt>
                <c:pt idx="21">
                  <c:v>28.96</c:v>
                </c:pt>
                <c:pt idx="22">
                  <c:v>28.436</c:v>
                </c:pt>
                <c:pt idx="23">
                  <c:v>28.757999999999999</c:v>
                </c:pt>
                <c:pt idx="24">
                  <c:v>28.48</c:v>
                </c:pt>
                <c:pt idx="25">
                  <c:v>28.288</c:v>
                </c:pt>
                <c:pt idx="26">
                  <c:v>27.666</c:v>
                </c:pt>
                <c:pt idx="27">
                  <c:v>25.186</c:v>
                </c:pt>
                <c:pt idx="28">
                  <c:v>27.283999999999999</c:v>
                </c:pt>
                <c:pt idx="29">
                  <c:v>27.3</c:v>
                </c:pt>
                <c:pt idx="30">
                  <c:v>27.314</c:v>
                </c:pt>
                <c:pt idx="31">
                  <c:v>26.626000000000001</c:v>
                </c:pt>
                <c:pt idx="32">
                  <c:v>27.614000000000001</c:v>
                </c:pt>
                <c:pt idx="33">
                  <c:v>27.866</c:v>
                </c:pt>
                <c:pt idx="34">
                  <c:v>27.745999999999999</c:v>
                </c:pt>
                <c:pt idx="35">
                  <c:v>29.577999999999999</c:v>
                </c:pt>
                <c:pt idx="36">
                  <c:v>30.623999999999999</c:v>
                </c:pt>
                <c:pt idx="37">
                  <c:v>31.446000000000002</c:v>
                </c:pt>
                <c:pt idx="38">
                  <c:v>32.39</c:v>
                </c:pt>
                <c:pt idx="39">
                  <c:v>32.67</c:v>
                </c:pt>
                <c:pt idx="40">
                  <c:v>32.271999999999998</c:v>
                </c:pt>
                <c:pt idx="41">
                  <c:v>32.79</c:v>
                </c:pt>
                <c:pt idx="42">
                  <c:v>32.896000000000001</c:v>
                </c:pt>
                <c:pt idx="43">
                  <c:v>33.340000000000003</c:v>
                </c:pt>
                <c:pt idx="44">
                  <c:v>32.578000000000003</c:v>
                </c:pt>
                <c:pt idx="45">
                  <c:v>32.194000000000003</c:v>
                </c:pt>
                <c:pt idx="46">
                  <c:v>31.824000000000002</c:v>
                </c:pt>
                <c:pt idx="47">
                  <c:v>30.797999999999998</c:v>
                </c:pt>
              </c:numCache>
            </c:numRef>
          </c:val>
          <c:smooth val="0"/>
          <c:extLst>
            <c:ext xmlns:c16="http://schemas.microsoft.com/office/drawing/2014/chart" uri="{C3380CC4-5D6E-409C-BE32-E72D297353CC}">
              <c16:uniqueId val="{0000000C-7ABE-4C86-AB97-CA686028EFE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ABE-4C86-AB97-CA686028EFE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ABE-4C86-AB97-CA686028EFE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51.47</c:v>
                </c:pt>
                <c:pt idx="1">
                  <c:v>51.753</c:v>
                </c:pt>
                <c:pt idx="2">
                  <c:v>51.87</c:v>
                </c:pt>
                <c:pt idx="3">
                  <c:v>51.585000000000001</c:v>
                </c:pt>
                <c:pt idx="4">
                  <c:v>51.81</c:v>
                </c:pt>
                <c:pt idx="5">
                  <c:v>51.741999999999997</c:v>
                </c:pt>
                <c:pt idx="6">
                  <c:v>51.761000000000003</c:v>
                </c:pt>
                <c:pt idx="7">
                  <c:v>52.024000000000001</c:v>
                </c:pt>
                <c:pt idx="8">
                  <c:v>51.716999999999999</c:v>
                </c:pt>
                <c:pt idx="9">
                  <c:v>51.631</c:v>
                </c:pt>
                <c:pt idx="10">
                  <c:v>51.802</c:v>
                </c:pt>
                <c:pt idx="11">
                  <c:v>52.064999999999998</c:v>
                </c:pt>
                <c:pt idx="12">
                  <c:v>51.353000000000002</c:v>
                </c:pt>
                <c:pt idx="13">
                  <c:v>50.917999999999999</c:v>
                </c:pt>
                <c:pt idx="14">
                  <c:v>52.09</c:v>
                </c:pt>
                <c:pt idx="15">
                  <c:v>50.674999999999997</c:v>
                </c:pt>
                <c:pt idx="16">
                  <c:v>52.024999999999999</c:v>
                </c:pt>
                <c:pt idx="17">
                  <c:v>52.468000000000004</c:v>
                </c:pt>
                <c:pt idx="18">
                  <c:v>52.460999999999999</c:v>
                </c:pt>
                <c:pt idx="19">
                  <c:v>51.128</c:v>
                </c:pt>
                <c:pt idx="20">
                  <c:v>51.039000000000001</c:v>
                </c:pt>
                <c:pt idx="21">
                  <c:v>51.222000000000001</c:v>
                </c:pt>
                <c:pt idx="22">
                  <c:v>51.261000000000003</c:v>
                </c:pt>
                <c:pt idx="23">
                  <c:v>51.189</c:v>
                </c:pt>
                <c:pt idx="24">
                  <c:v>51.381999999999998</c:v>
                </c:pt>
                <c:pt idx="25">
                  <c:v>50.866999999999997</c:v>
                </c:pt>
                <c:pt idx="26">
                  <c:v>51.076999999999998</c:v>
                </c:pt>
                <c:pt idx="27">
                  <c:v>51.332000000000001</c:v>
                </c:pt>
                <c:pt idx="28">
                  <c:v>50.755000000000003</c:v>
                </c:pt>
                <c:pt idx="29">
                  <c:v>50.966999999999999</c:v>
                </c:pt>
                <c:pt idx="30">
                  <c:v>50.948999999999998</c:v>
                </c:pt>
                <c:pt idx="31">
                  <c:v>50.936</c:v>
                </c:pt>
                <c:pt idx="32">
                  <c:v>50.591999999999999</c:v>
                </c:pt>
                <c:pt idx="33">
                  <c:v>50.411000000000001</c:v>
                </c:pt>
                <c:pt idx="34">
                  <c:v>50.884</c:v>
                </c:pt>
                <c:pt idx="35">
                  <c:v>50.481999999999999</c:v>
                </c:pt>
                <c:pt idx="36">
                  <c:v>51.024999999999999</c:v>
                </c:pt>
                <c:pt idx="37">
                  <c:v>51.511000000000003</c:v>
                </c:pt>
                <c:pt idx="38">
                  <c:v>51.231000000000002</c:v>
                </c:pt>
                <c:pt idx="39">
                  <c:v>51.125</c:v>
                </c:pt>
                <c:pt idx="40">
                  <c:v>50.838999999999999</c:v>
                </c:pt>
                <c:pt idx="41">
                  <c:v>51.18</c:v>
                </c:pt>
                <c:pt idx="42">
                  <c:v>51.499000000000002</c:v>
                </c:pt>
                <c:pt idx="43">
                  <c:v>51.100999999999999</c:v>
                </c:pt>
                <c:pt idx="44">
                  <c:v>50.805</c:v>
                </c:pt>
                <c:pt idx="45">
                  <c:v>50.790999999999997</c:v>
                </c:pt>
                <c:pt idx="46">
                  <c:v>50.994</c:v>
                </c:pt>
                <c:pt idx="47">
                  <c:v>50.978999999999999</c:v>
                </c:pt>
              </c:numCache>
            </c:numRef>
          </c:val>
          <c:smooth val="0"/>
          <c:extLst>
            <c:ext xmlns:c16="http://schemas.microsoft.com/office/drawing/2014/chart" uri="{C3380CC4-5D6E-409C-BE32-E72D297353CC}">
              <c16:uniqueId val="{0000000F-7ABE-4C86-AB97-CA686028EFE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ABE-4C86-AB97-CA686028EFE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46.850200000000001</c:v>
                </c:pt>
                <c:pt idx="1">
                  <c:v>53.481299999999997</c:v>
                </c:pt>
                <c:pt idx="2">
                  <c:v>51.427799999999998</c:v>
                </c:pt>
                <c:pt idx="3">
                  <c:v>45.3185</c:v>
                </c:pt>
                <c:pt idx="4">
                  <c:v>51.622</c:v>
                </c:pt>
                <c:pt idx="5">
                  <c:v>45.6233</c:v>
                </c:pt>
                <c:pt idx="6">
                  <c:v>48.875599999999999</c:v>
                </c:pt>
                <c:pt idx="7">
                  <c:v>55.259099999999997</c:v>
                </c:pt>
                <c:pt idx="8">
                  <c:v>56.545900000000003</c:v>
                </c:pt>
                <c:pt idx="9">
                  <c:v>47.770299999999999</c:v>
                </c:pt>
                <c:pt idx="10">
                  <c:v>44.204900000000002</c:v>
                </c:pt>
                <c:pt idx="11">
                  <c:v>38.286299999999997</c:v>
                </c:pt>
                <c:pt idx="12">
                  <c:v>40.8429</c:v>
                </c:pt>
                <c:pt idx="13">
                  <c:v>37.952399999999997</c:v>
                </c:pt>
                <c:pt idx="14">
                  <c:v>50.753100000000003</c:v>
                </c:pt>
                <c:pt idx="15">
                  <c:v>46.510800000000003</c:v>
                </c:pt>
                <c:pt idx="16">
                  <c:v>45.628999999999998</c:v>
                </c:pt>
                <c:pt idx="17">
                  <c:v>42.254399999999997</c:v>
                </c:pt>
                <c:pt idx="18">
                  <c:v>53.248899999999999</c:v>
                </c:pt>
                <c:pt idx="19">
                  <c:v>45.383400000000002</c:v>
                </c:pt>
                <c:pt idx="20">
                  <c:v>47.894599999999997</c:v>
                </c:pt>
                <c:pt idx="21">
                  <c:v>18.6389</c:v>
                </c:pt>
                <c:pt idx="22">
                  <c:v>42.946599999999997</c:v>
                </c:pt>
                <c:pt idx="23">
                  <c:v>45.519199999999998</c:v>
                </c:pt>
                <c:pt idx="24">
                  <c:v>41.067999999999998</c:v>
                </c:pt>
                <c:pt idx="25">
                  <c:v>50.689599999999999</c:v>
                </c:pt>
                <c:pt idx="26">
                  <c:v>55.454700000000003</c:v>
                </c:pt>
                <c:pt idx="27">
                  <c:v>50.040599999999998</c:v>
                </c:pt>
                <c:pt idx="28">
                  <c:v>49.990499999999997</c:v>
                </c:pt>
                <c:pt idx="29">
                  <c:v>44.651299999999999</c:v>
                </c:pt>
                <c:pt idx="30">
                  <c:v>45.254399999999997</c:v>
                </c:pt>
                <c:pt idx="31">
                  <c:v>47.803899999999999</c:v>
                </c:pt>
                <c:pt idx="32">
                  <c:v>52.036000000000001</c:v>
                </c:pt>
                <c:pt idx="33">
                  <c:v>53.613</c:v>
                </c:pt>
                <c:pt idx="34">
                  <c:v>52.706499999999998</c:v>
                </c:pt>
                <c:pt idx="35">
                  <c:v>52.111499999999999</c:v>
                </c:pt>
                <c:pt idx="36">
                  <c:v>22.428999999999998</c:v>
                </c:pt>
                <c:pt idx="37">
                  <c:v>12.4628</c:v>
                </c:pt>
                <c:pt idx="38">
                  <c:v>11.458</c:v>
                </c:pt>
                <c:pt idx="39">
                  <c:v>12.8271</c:v>
                </c:pt>
                <c:pt idx="40">
                  <c:v>46.322899999999997</c:v>
                </c:pt>
                <c:pt idx="41">
                  <c:v>46.144599999999997</c:v>
                </c:pt>
                <c:pt idx="42">
                  <c:v>50.405700000000003</c:v>
                </c:pt>
                <c:pt idx="43">
                  <c:v>48.236800000000002</c:v>
                </c:pt>
                <c:pt idx="44">
                  <c:v>52.400799999999997</c:v>
                </c:pt>
                <c:pt idx="45">
                  <c:v>49.7196</c:v>
                </c:pt>
                <c:pt idx="46">
                  <c:v>49.856299999999997</c:v>
                </c:pt>
                <c:pt idx="47">
                  <c:v>44.716999999999999</c:v>
                </c:pt>
              </c:numCache>
            </c:numRef>
          </c:val>
          <c:smooth val="0"/>
          <c:extLst>
            <c:ext xmlns:c16="http://schemas.microsoft.com/office/drawing/2014/chart" uri="{C3380CC4-5D6E-409C-BE32-E72D297353CC}">
              <c16:uniqueId val="{00000011-7ABE-4C86-AB97-CA686028EFE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ABE-4C86-AB97-CA686028EFE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7.7</c:v>
                </c:pt>
                <c:pt idx="2">
                  <c:v>8</c:v>
                </c:pt>
                <c:pt idx="3">
                  <c:v>8.3000000000000007</c:v>
                </c:pt>
                <c:pt idx="4">
                  <c:v>8.8000000000000007</c:v>
                </c:pt>
                <c:pt idx="5">
                  <c:v>9.5</c:v>
                </c:pt>
                <c:pt idx="6">
                  <c:v>9.4</c:v>
                </c:pt>
                <c:pt idx="7">
                  <c:v>9.4</c:v>
                </c:pt>
                <c:pt idx="8">
                  <c:v>9.3000000000000007</c:v>
                </c:pt>
                <c:pt idx="9">
                  <c:v>9.1999999999999993</c:v>
                </c:pt>
                <c:pt idx="10">
                  <c:v>8.8000000000000007</c:v>
                </c:pt>
                <c:pt idx="11">
                  <c:v>8.5</c:v>
                </c:pt>
                <c:pt idx="12">
                  <c:v>8.3000000000000007</c:v>
                </c:pt>
                <c:pt idx="13">
                  <c:v>8.1</c:v>
                </c:pt>
                <c:pt idx="14">
                  <c:v>8</c:v>
                </c:pt>
                <c:pt idx="15">
                  <c:v>7.9</c:v>
                </c:pt>
                <c:pt idx="16">
                  <c:v>8.1</c:v>
                </c:pt>
                <c:pt idx="17">
                  <c:v>8.5</c:v>
                </c:pt>
                <c:pt idx="18">
                  <c:v>8.6</c:v>
                </c:pt>
                <c:pt idx="19">
                  <c:v>8.8000000000000007</c:v>
                </c:pt>
                <c:pt idx="20">
                  <c:v>9.1</c:v>
                </c:pt>
                <c:pt idx="21">
                  <c:v>9.6</c:v>
                </c:pt>
                <c:pt idx="22">
                  <c:v>9.5</c:v>
                </c:pt>
                <c:pt idx="23">
                  <c:v>9.4</c:v>
                </c:pt>
                <c:pt idx="24">
                  <c:v>9.1999999999999993</c:v>
                </c:pt>
                <c:pt idx="25">
                  <c:v>9.1</c:v>
                </c:pt>
                <c:pt idx="26">
                  <c:v>9.1999999999999993</c:v>
                </c:pt>
                <c:pt idx="27">
                  <c:v>9.4</c:v>
                </c:pt>
                <c:pt idx="28">
                  <c:v>9.4</c:v>
                </c:pt>
                <c:pt idx="29">
                  <c:v>9.5</c:v>
                </c:pt>
                <c:pt idx="30">
                  <c:v>8.8000000000000007</c:v>
                </c:pt>
                <c:pt idx="31">
                  <c:v>8.1999999999999993</c:v>
                </c:pt>
                <c:pt idx="32">
                  <c:v>8</c:v>
                </c:pt>
                <c:pt idx="33">
                  <c:v>8</c:v>
                </c:pt>
                <c:pt idx="34">
                  <c:v>8.1999999999999993</c:v>
                </c:pt>
                <c:pt idx="35">
                  <c:v>8.8000000000000007</c:v>
                </c:pt>
                <c:pt idx="36">
                  <c:v>8.6999999999999993</c:v>
                </c:pt>
                <c:pt idx="37">
                  <c:v>8.8000000000000007</c:v>
                </c:pt>
                <c:pt idx="38">
                  <c:v>8.9</c:v>
                </c:pt>
                <c:pt idx="39">
                  <c:v>8.6</c:v>
                </c:pt>
                <c:pt idx="40">
                  <c:v>8.6</c:v>
                </c:pt>
                <c:pt idx="41">
                  <c:v>9.1</c:v>
                </c:pt>
                <c:pt idx="42">
                  <c:v>9.5</c:v>
                </c:pt>
                <c:pt idx="43">
                  <c:v>9.6</c:v>
                </c:pt>
                <c:pt idx="44">
                  <c:v>9.8000000000000007</c:v>
                </c:pt>
                <c:pt idx="45">
                  <c:v>9.1</c:v>
                </c:pt>
                <c:pt idx="46">
                  <c:v>8.8000000000000007</c:v>
                </c:pt>
                <c:pt idx="47">
                  <c:v>8.8000000000000007</c:v>
                </c:pt>
              </c:numCache>
            </c:numRef>
          </c:val>
          <c:smooth val="0"/>
          <c:extLst>
            <c:ext xmlns:c16="http://schemas.microsoft.com/office/drawing/2014/chart" uri="{C3380CC4-5D6E-409C-BE32-E72D297353CC}">
              <c16:uniqueId val="{00000013-7ABE-4C86-AB97-CA686028EFE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ABE-4C86-AB97-CA686028EF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161.53458000000001</c:v>
                </c:pt>
                <c:pt idx="1">
                  <c:v>150.54750000000001</c:v>
                </c:pt>
                <c:pt idx="2">
                  <c:v>76.634270000000001</c:v>
                </c:pt>
                <c:pt idx="3">
                  <c:v>144.06316000000001</c:v>
                </c:pt>
                <c:pt idx="4">
                  <c:v>152.33475000000001</c:v>
                </c:pt>
                <c:pt idx="5">
                  <c:v>146.76349999999999</c:v>
                </c:pt>
                <c:pt idx="6">
                  <c:v>90.240930000000006</c:v>
                </c:pt>
                <c:pt idx="7">
                  <c:v>131.59575000000001</c:v>
                </c:pt>
                <c:pt idx="8">
                  <c:v>150.28416999999999</c:v>
                </c:pt>
                <c:pt idx="9">
                  <c:v>142.57444000000001</c:v>
                </c:pt>
                <c:pt idx="10">
                  <c:v>125.67231</c:v>
                </c:pt>
                <c:pt idx="11">
                  <c:v>46.280410000000003</c:v>
                </c:pt>
                <c:pt idx="12">
                  <c:v>146.72703000000001</c:v>
                </c:pt>
                <c:pt idx="13">
                  <c:v>149.94091</c:v>
                </c:pt>
                <c:pt idx="14">
                  <c:v>140.54409000000001</c:v>
                </c:pt>
                <c:pt idx="15">
                  <c:v>128.72029000000001</c:v>
                </c:pt>
                <c:pt idx="16">
                  <c:v>114.96444</c:v>
                </c:pt>
                <c:pt idx="17">
                  <c:v>140.93262999999999</c:v>
                </c:pt>
                <c:pt idx="18">
                  <c:v>150.05512999999999</c:v>
                </c:pt>
                <c:pt idx="19">
                  <c:v>142.69314</c:v>
                </c:pt>
                <c:pt idx="20">
                  <c:v>134.7388</c:v>
                </c:pt>
                <c:pt idx="21">
                  <c:v>117.86279999999999</c:v>
                </c:pt>
                <c:pt idx="22">
                  <c:v>87.824860000000001</c:v>
                </c:pt>
                <c:pt idx="23">
                  <c:v>141.55770000000001</c:v>
                </c:pt>
                <c:pt idx="24">
                  <c:v>116.48202000000001</c:v>
                </c:pt>
                <c:pt idx="25">
                  <c:v>93.005560000000003</c:v>
                </c:pt>
                <c:pt idx="26">
                  <c:v>107.90038</c:v>
                </c:pt>
                <c:pt idx="27">
                  <c:v>134.45706000000001</c:v>
                </c:pt>
                <c:pt idx="28">
                  <c:v>134.22528</c:v>
                </c:pt>
                <c:pt idx="29">
                  <c:v>135.53366</c:v>
                </c:pt>
                <c:pt idx="30">
                  <c:v>129.32816</c:v>
                </c:pt>
                <c:pt idx="31">
                  <c:v>103.261</c:v>
                </c:pt>
                <c:pt idx="32">
                  <c:v>88.256200000000007</c:v>
                </c:pt>
                <c:pt idx="33">
                  <c:v>32.732880000000002</c:v>
                </c:pt>
                <c:pt idx="34">
                  <c:v>36.881230000000002</c:v>
                </c:pt>
                <c:pt idx="35">
                  <c:v>32.486409999999999</c:v>
                </c:pt>
                <c:pt idx="36">
                  <c:v>26.050560000000001</c:v>
                </c:pt>
                <c:pt idx="37">
                  <c:v>25.408249999999999</c:v>
                </c:pt>
                <c:pt idx="38">
                  <c:v>23.162050000000001</c:v>
                </c:pt>
                <c:pt idx="39">
                  <c:v>25.50836</c:v>
                </c:pt>
                <c:pt idx="40">
                  <c:v>26.02552</c:v>
                </c:pt>
                <c:pt idx="41">
                  <c:v>23.949819999999999</c:v>
                </c:pt>
                <c:pt idx="42">
                  <c:v>28.11881</c:v>
                </c:pt>
                <c:pt idx="43">
                  <c:v>31.290389999999999</c:v>
                </c:pt>
                <c:pt idx="44">
                  <c:v>114.85637</c:v>
                </c:pt>
                <c:pt idx="45">
                  <c:v>126.96939</c:v>
                </c:pt>
                <c:pt idx="46">
                  <c:v>112.8942</c:v>
                </c:pt>
                <c:pt idx="47">
                  <c:v>128.58145999999999</c:v>
                </c:pt>
              </c:numCache>
            </c:numRef>
          </c:val>
          <c:smooth val="0"/>
          <c:extLst>
            <c:ext xmlns:c16="http://schemas.microsoft.com/office/drawing/2014/chart" uri="{C3380CC4-5D6E-409C-BE32-E72D297353CC}">
              <c16:uniqueId val="{00000000-B4DA-40FC-BCEA-7D95D6B9E83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4DA-40FC-BCEA-7D95D6B9E83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9.4252699999999994</c:v>
                </c:pt>
                <c:pt idx="1">
                  <c:v>9.3622899999999998</c:v>
                </c:pt>
                <c:pt idx="2">
                  <c:v>9.2031299999999998</c:v>
                </c:pt>
                <c:pt idx="3">
                  <c:v>9.2269199999999998</c:v>
                </c:pt>
                <c:pt idx="4">
                  <c:v>9.33291</c:v>
                </c:pt>
                <c:pt idx="5">
                  <c:v>9.2889599999999994</c:v>
                </c:pt>
                <c:pt idx="6">
                  <c:v>9.5008599999999994</c:v>
                </c:pt>
                <c:pt idx="7">
                  <c:v>9.3155000000000001</c:v>
                </c:pt>
                <c:pt idx="8">
                  <c:v>9.3767399999999999</c:v>
                </c:pt>
                <c:pt idx="9">
                  <c:v>9.3828700000000005</c:v>
                </c:pt>
                <c:pt idx="10">
                  <c:v>9.5379400000000008</c:v>
                </c:pt>
                <c:pt idx="11">
                  <c:v>9.3853200000000001</c:v>
                </c:pt>
                <c:pt idx="12">
                  <c:v>9.3449299999999997</c:v>
                </c:pt>
                <c:pt idx="13">
                  <c:v>9.3593700000000002</c:v>
                </c:pt>
                <c:pt idx="14">
                  <c:v>9.2889800000000005</c:v>
                </c:pt>
                <c:pt idx="15">
                  <c:v>9.6641399999999997</c:v>
                </c:pt>
                <c:pt idx="16">
                  <c:v>9.6908100000000008</c:v>
                </c:pt>
                <c:pt idx="17">
                  <c:v>9.7737800000000004</c:v>
                </c:pt>
                <c:pt idx="18">
                  <c:v>9.8755400000000009</c:v>
                </c:pt>
                <c:pt idx="19">
                  <c:v>9.8447700000000005</c:v>
                </c:pt>
                <c:pt idx="20">
                  <c:v>9.8231000000000002</c:v>
                </c:pt>
                <c:pt idx="21">
                  <c:v>10.063650000000001</c:v>
                </c:pt>
                <c:pt idx="22">
                  <c:v>9.8011499999999998</c:v>
                </c:pt>
                <c:pt idx="23">
                  <c:v>9.5206700000000009</c:v>
                </c:pt>
                <c:pt idx="24">
                  <c:v>9.6618499999999994</c:v>
                </c:pt>
                <c:pt idx="25">
                  <c:v>9.9268800000000006</c:v>
                </c:pt>
                <c:pt idx="26">
                  <c:v>10.064629999999999</c:v>
                </c:pt>
                <c:pt idx="27">
                  <c:v>10.13433</c:v>
                </c:pt>
                <c:pt idx="28">
                  <c:v>10.22724</c:v>
                </c:pt>
                <c:pt idx="29">
                  <c:v>10.12754</c:v>
                </c:pt>
                <c:pt idx="30">
                  <c:v>9.76675</c:v>
                </c:pt>
                <c:pt idx="31">
                  <c:v>9.5935299999999994</c:v>
                </c:pt>
                <c:pt idx="32">
                  <c:v>9.6811699999999998</c:v>
                </c:pt>
                <c:pt idx="33">
                  <c:v>9.6006099999999996</c:v>
                </c:pt>
                <c:pt idx="34">
                  <c:v>10.1219</c:v>
                </c:pt>
                <c:pt idx="35">
                  <c:v>10.20828</c:v>
                </c:pt>
                <c:pt idx="36">
                  <c:v>8.1786700000000003</c:v>
                </c:pt>
                <c:pt idx="37">
                  <c:v>7.0486399999999998</c:v>
                </c:pt>
                <c:pt idx="38">
                  <c:v>6.1803499999999998</c:v>
                </c:pt>
                <c:pt idx="39">
                  <c:v>5.9955800000000004</c:v>
                </c:pt>
                <c:pt idx="40">
                  <c:v>6.0646800000000001</c:v>
                </c:pt>
                <c:pt idx="41">
                  <c:v>7.1250200000000001</c:v>
                </c:pt>
                <c:pt idx="42">
                  <c:v>8.4428599999999996</c:v>
                </c:pt>
                <c:pt idx="43">
                  <c:v>9.8302200000000006</c:v>
                </c:pt>
                <c:pt idx="44">
                  <c:v>9.9667300000000001</c:v>
                </c:pt>
                <c:pt idx="45">
                  <c:v>9.5610300000000006</c:v>
                </c:pt>
                <c:pt idx="46">
                  <c:v>9.1768400000000003</c:v>
                </c:pt>
                <c:pt idx="47">
                  <c:v>9.3428500000000003</c:v>
                </c:pt>
              </c:numCache>
            </c:numRef>
          </c:val>
          <c:smooth val="0"/>
          <c:extLst>
            <c:ext xmlns:c16="http://schemas.microsoft.com/office/drawing/2014/chart" uri="{C3380CC4-5D6E-409C-BE32-E72D297353CC}">
              <c16:uniqueId val="{00000002-B4DA-40FC-BCEA-7D95D6B9E83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4DA-40FC-BCEA-7D95D6B9E83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4DA-40FC-BCEA-7D95D6B9E83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4DA-40FC-BCEA-7D95D6B9E83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4DA-40FC-BCEA-7D95D6B9E83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4DA-40FC-BCEA-7D95D6B9E83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B4DA-40FC-BCEA-7D95D6B9E83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4DA-40FC-BCEA-7D95D6B9E83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3.5011000000000001</c:v>
                </c:pt>
                <c:pt idx="1">
                  <c:v>3.4420000000000002</c:v>
                </c:pt>
                <c:pt idx="2">
                  <c:v>3.9226000000000001</c:v>
                </c:pt>
                <c:pt idx="3">
                  <c:v>2.6211000000000002</c:v>
                </c:pt>
                <c:pt idx="4">
                  <c:v>1.4765999999999999</c:v>
                </c:pt>
                <c:pt idx="5">
                  <c:v>5.8662000000000001</c:v>
                </c:pt>
                <c:pt idx="6">
                  <c:v>8.7840000000000007</c:v>
                </c:pt>
                <c:pt idx="7">
                  <c:v>8.7109000000000005</c:v>
                </c:pt>
                <c:pt idx="8">
                  <c:v>8.7082999999999995</c:v>
                </c:pt>
                <c:pt idx="9">
                  <c:v>3.9668999999999999</c:v>
                </c:pt>
                <c:pt idx="10">
                  <c:v>4.6414999999999997</c:v>
                </c:pt>
                <c:pt idx="11">
                  <c:v>4.5907999999999998</c:v>
                </c:pt>
                <c:pt idx="12">
                  <c:v>4.1599000000000004</c:v>
                </c:pt>
                <c:pt idx="13">
                  <c:v>3.5880000000000001</c:v>
                </c:pt>
                <c:pt idx="14">
                  <c:v>7.1727999999999996</c:v>
                </c:pt>
                <c:pt idx="15">
                  <c:v>6.6032000000000002</c:v>
                </c:pt>
                <c:pt idx="16">
                  <c:v>5.0602999999999998</c:v>
                </c:pt>
                <c:pt idx="17">
                  <c:v>2.4598</c:v>
                </c:pt>
                <c:pt idx="18">
                  <c:v>4.9692999999999996</c:v>
                </c:pt>
                <c:pt idx="19">
                  <c:v>5.1660000000000004</c:v>
                </c:pt>
                <c:pt idx="20">
                  <c:v>6.5351999999999997</c:v>
                </c:pt>
                <c:pt idx="21">
                  <c:v>5.2190000000000003</c:v>
                </c:pt>
                <c:pt idx="22">
                  <c:v>5.0951000000000004</c:v>
                </c:pt>
                <c:pt idx="23">
                  <c:v>3.1293000000000002</c:v>
                </c:pt>
                <c:pt idx="24">
                  <c:v>1.5898000000000001</c:v>
                </c:pt>
                <c:pt idx="25">
                  <c:v>1.5503</c:v>
                </c:pt>
                <c:pt idx="26">
                  <c:v>1.5838000000000001</c:v>
                </c:pt>
                <c:pt idx="27">
                  <c:v>1.6307</c:v>
                </c:pt>
                <c:pt idx="28">
                  <c:v>1.5004</c:v>
                </c:pt>
                <c:pt idx="29">
                  <c:v>1.3880999999999999</c:v>
                </c:pt>
                <c:pt idx="30">
                  <c:v>1.0863</c:v>
                </c:pt>
                <c:pt idx="31">
                  <c:v>1.1273</c:v>
                </c:pt>
                <c:pt idx="32">
                  <c:v>1.1644000000000001</c:v>
                </c:pt>
                <c:pt idx="33">
                  <c:v>1.2599</c:v>
                </c:pt>
                <c:pt idx="34">
                  <c:v>1.3012999999999999</c:v>
                </c:pt>
                <c:pt idx="35">
                  <c:v>1.2834000000000001</c:v>
                </c:pt>
                <c:pt idx="36">
                  <c:v>1.2113</c:v>
                </c:pt>
                <c:pt idx="37">
                  <c:v>1.2285999999999999</c:v>
                </c:pt>
                <c:pt idx="38">
                  <c:v>1.1716</c:v>
                </c:pt>
                <c:pt idx="39">
                  <c:v>1.1732</c:v>
                </c:pt>
                <c:pt idx="40">
                  <c:v>1.1567000000000001</c:v>
                </c:pt>
                <c:pt idx="41">
                  <c:v>1.1564000000000001</c:v>
                </c:pt>
                <c:pt idx="42">
                  <c:v>1.2090000000000001</c:v>
                </c:pt>
                <c:pt idx="43">
                  <c:v>1.3105</c:v>
                </c:pt>
                <c:pt idx="44">
                  <c:v>1.4372</c:v>
                </c:pt>
                <c:pt idx="45">
                  <c:v>1.3089999999999999</c:v>
                </c:pt>
                <c:pt idx="46">
                  <c:v>1.3944000000000001</c:v>
                </c:pt>
                <c:pt idx="47">
                  <c:v>2.8121999999999998</c:v>
                </c:pt>
              </c:numCache>
            </c:numRef>
          </c:val>
          <c:smooth val="0"/>
          <c:extLst>
            <c:ext xmlns:c16="http://schemas.microsoft.com/office/drawing/2014/chart" uri="{C3380CC4-5D6E-409C-BE32-E72D297353CC}">
              <c16:uniqueId val="{0000000A-B4DA-40FC-BCEA-7D95D6B9E83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4DA-40FC-BCEA-7D95D6B9E83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4DA-40FC-BCEA-7D95D6B9E83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4DA-40FC-BCEA-7D95D6B9E83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4DA-40FC-BCEA-7D95D6B9E83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52.34834</c:v>
                </c:pt>
                <c:pt idx="1">
                  <c:v>53.523870000000002</c:v>
                </c:pt>
                <c:pt idx="2">
                  <c:v>53.110709999999997</c:v>
                </c:pt>
                <c:pt idx="3">
                  <c:v>53.359439999999999</c:v>
                </c:pt>
                <c:pt idx="4">
                  <c:v>53.982770000000002</c:v>
                </c:pt>
                <c:pt idx="5">
                  <c:v>51.039870000000001</c:v>
                </c:pt>
                <c:pt idx="6">
                  <c:v>54.469290000000001</c:v>
                </c:pt>
                <c:pt idx="7">
                  <c:v>53.531770000000002</c:v>
                </c:pt>
                <c:pt idx="8">
                  <c:v>53.909469999999999</c:v>
                </c:pt>
                <c:pt idx="9">
                  <c:v>54.196530000000003</c:v>
                </c:pt>
                <c:pt idx="10">
                  <c:v>52.775680000000001</c:v>
                </c:pt>
                <c:pt idx="11">
                  <c:v>52.835050000000003</c:v>
                </c:pt>
                <c:pt idx="12">
                  <c:v>51.794379999999997</c:v>
                </c:pt>
                <c:pt idx="13">
                  <c:v>46.298450000000003</c:v>
                </c:pt>
                <c:pt idx="14">
                  <c:v>49.45346</c:v>
                </c:pt>
                <c:pt idx="15">
                  <c:v>53.732950000000002</c:v>
                </c:pt>
                <c:pt idx="16">
                  <c:v>53.919339999999998</c:v>
                </c:pt>
                <c:pt idx="17">
                  <c:v>54.212429999999998</c:v>
                </c:pt>
                <c:pt idx="18">
                  <c:v>52.606319999999997</c:v>
                </c:pt>
                <c:pt idx="19">
                  <c:v>47.471429999999998</c:v>
                </c:pt>
                <c:pt idx="20">
                  <c:v>46.482340000000001</c:v>
                </c:pt>
                <c:pt idx="21">
                  <c:v>46.231000000000002</c:v>
                </c:pt>
                <c:pt idx="22">
                  <c:v>47.432609999999997</c:v>
                </c:pt>
                <c:pt idx="23">
                  <c:v>47.533059999999999</c:v>
                </c:pt>
                <c:pt idx="24">
                  <c:v>44.422199999999997</c:v>
                </c:pt>
                <c:pt idx="25">
                  <c:v>42.185890000000001</c:v>
                </c:pt>
                <c:pt idx="26">
                  <c:v>43.013289999999998</c:v>
                </c:pt>
                <c:pt idx="27">
                  <c:v>43.01285</c:v>
                </c:pt>
                <c:pt idx="28">
                  <c:v>38.870130000000003</c:v>
                </c:pt>
                <c:pt idx="29">
                  <c:v>37.664960000000001</c:v>
                </c:pt>
                <c:pt idx="30">
                  <c:v>44.200290000000003</c:v>
                </c:pt>
                <c:pt idx="31">
                  <c:v>45.030569999999997</c:v>
                </c:pt>
                <c:pt idx="32">
                  <c:v>45.333860000000001</c:v>
                </c:pt>
                <c:pt idx="33">
                  <c:v>44.83419</c:v>
                </c:pt>
                <c:pt idx="34">
                  <c:v>44.842849999999999</c:v>
                </c:pt>
                <c:pt idx="35">
                  <c:v>45.823979999999999</c:v>
                </c:pt>
                <c:pt idx="36">
                  <c:v>41.965499999999999</c:v>
                </c:pt>
                <c:pt idx="37">
                  <c:v>37.276090000000003</c:v>
                </c:pt>
                <c:pt idx="38">
                  <c:v>43.078490000000002</c:v>
                </c:pt>
                <c:pt idx="39">
                  <c:v>52.43479</c:v>
                </c:pt>
                <c:pt idx="40">
                  <c:v>52.837150000000001</c:v>
                </c:pt>
                <c:pt idx="41">
                  <c:v>51.570129999999999</c:v>
                </c:pt>
                <c:pt idx="42">
                  <c:v>52.948639999999997</c:v>
                </c:pt>
                <c:pt idx="43">
                  <c:v>51.748840000000001</c:v>
                </c:pt>
                <c:pt idx="44">
                  <c:v>53.135980000000004</c:v>
                </c:pt>
                <c:pt idx="45">
                  <c:v>52.595149999999997</c:v>
                </c:pt>
                <c:pt idx="46">
                  <c:v>52.255940000000002</c:v>
                </c:pt>
                <c:pt idx="47">
                  <c:v>53.124360000000003</c:v>
                </c:pt>
              </c:numCache>
            </c:numRef>
          </c:val>
          <c:smooth val="0"/>
          <c:extLst>
            <c:ext xmlns:c16="http://schemas.microsoft.com/office/drawing/2014/chart" uri="{C3380CC4-5D6E-409C-BE32-E72D297353CC}">
              <c16:uniqueId val="{0000000F-B4DA-40FC-BCEA-7D95D6B9E83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129.49489</c:v>
                </c:pt>
                <c:pt idx="1">
                  <c:v>127.91065999999999</c:v>
                </c:pt>
                <c:pt idx="2">
                  <c:v>129.05162999999999</c:v>
                </c:pt>
                <c:pt idx="3">
                  <c:v>126.84439999999999</c:v>
                </c:pt>
                <c:pt idx="4">
                  <c:v>125.71478</c:v>
                </c:pt>
                <c:pt idx="5">
                  <c:v>126.73218</c:v>
                </c:pt>
                <c:pt idx="6">
                  <c:v>126.19646</c:v>
                </c:pt>
                <c:pt idx="7">
                  <c:v>125.93893</c:v>
                </c:pt>
                <c:pt idx="8">
                  <c:v>122.343</c:v>
                </c:pt>
                <c:pt idx="9">
                  <c:v>124.60665</c:v>
                </c:pt>
                <c:pt idx="10">
                  <c:v>126.51939</c:v>
                </c:pt>
                <c:pt idx="11">
                  <c:v>124.48367</c:v>
                </c:pt>
                <c:pt idx="12">
                  <c:v>120.81546</c:v>
                </c:pt>
                <c:pt idx="13">
                  <c:v>116.94177999999999</c:v>
                </c:pt>
                <c:pt idx="14">
                  <c:v>120.60447000000001</c:v>
                </c:pt>
                <c:pt idx="15">
                  <c:v>123.6733</c:v>
                </c:pt>
                <c:pt idx="16">
                  <c:v>126.77485</c:v>
                </c:pt>
                <c:pt idx="17">
                  <c:v>129.45276000000001</c:v>
                </c:pt>
                <c:pt idx="18">
                  <c:v>128.77018000000001</c:v>
                </c:pt>
                <c:pt idx="19">
                  <c:v>124.98777</c:v>
                </c:pt>
                <c:pt idx="20">
                  <c:v>124.55683999999999</c:v>
                </c:pt>
                <c:pt idx="21">
                  <c:v>117.01174</c:v>
                </c:pt>
                <c:pt idx="22">
                  <c:v>110.62595</c:v>
                </c:pt>
                <c:pt idx="23">
                  <c:v>104.54084</c:v>
                </c:pt>
                <c:pt idx="24">
                  <c:v>103.62242000000001</c:v>
                </c:pt>
                <c:pt idx="25">
                  <c:v>102.50185999999999</c:v>
                </c:pt>
                <c:pt idx="26">
                  <c:v>102.32290999999999</c:v>
                </c:pt>
                <c:pt idx="27">
                  <c:v>101.20140000000001</c:v>
                </c:pt>
                <c:pt idx="28">
                  <c:v>102.62139999999999</c:v>
                </c:pt>
                <c:pt idx="29">
                  <c:v>102.37344</c:v>
                </c:pt>
                <c:pt idx="30">
                  <c:v>109.92464</c:v>
                </c:pt>
                <c:pt idx="31">
                  <c:v>105.26612</c:v>
                </c:pt>
                <c:pt idx="32">
                  <c:v>101.09169</c:v>
                </c:pt>
                <c:pt idx="33">
                  <c:v>101.22948</c:v>
                </c:pt>
                <c:pt idx="34">
                  <c:v>102.63875</c:v>
                </c:pt>
                <c:pt idx="35">
                  <c:v>103.3771</c:v>
                </c:pt>
                <c:pt idx="36">
                  <c:v>106.28737</c:v>
                </c:pt>
                <c:pt idx="37">
                  <c:v>103.94726</c:v>
                </c:pt>
                <c:pt idx="38">
                  <c:v>106.06234000000001</c:v>
                </c:pt>
                <c:pt idx="39">
                  <c:v>103.26101</c:v>
                </c:pt>
                <c:pt idx="40">
                  <c:v>99.457239999999999</c:v>
                </c:pt>
                <c:pt idx="41">
                  <c:v>98.410390000000007</c:v>
                </c:pt>
                <c:pt idx="42">
                  <c:v>100.85927</c:v>
                </c:pt>
                <c:pt idx="43">
                  <c:v>101.27721</c:v>
                </c:pt>
                <c:pt idx="44">
                  <c:v>102.35911</c:v>
                </c:pt>
                <c:pt idx="45">
                  <c:v>101.16356</c:v>
                </c:pt>
                <c:pt idx="46">
                  <c:v>99.534530000000004</c:v>
                </c:pt>
                <c:pt idx="47">
                  <c:v>100.35136</c:v>
                </c:pt>
              </c:numCache>
            </c:numRef>
          </c:val>
          <c:smooth val="0"/>
          <c:extLst>
            <c:ext xmlns:c16="http://schemas.microsoft.com/office/drawing/2014/chart" uri="{C3380CC4-5D6E-409C-BE32-E72D297353CC}">
              <c16:uniqueId val="{00000010-B4DA-40FC-BCEA-7D95D6B9E83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28.073699999999999</c:v>
                </c:pt>
                <c:pt idx="1">
                  <c:v>27.701599999999999</c:v>
                </c:pt>
                <c:pt idx="2">
                  <c:v>27.3154</c:v>
                </c:pt>
                <c:pt idx="3">
                  <c:v>27.7926</c:v>
                </c:pt>
                <c:pt idx="4">
                  <c:v>28.165400000000002</c:v>
                </c:pt>
                <c:pt idx="5">
                  <c:v>28.426300000000001</c:v>
                </c:pt>
                <c:pt idx="6">
                  <c:v>27.79</c:v>
                </c:pt>
                <c:pt idx="7">
                  <c:v>28.3139</c:v>
                </c:pt>
                <c:pt idx="8">
                  <c:v>27.4589</c:v>
                </c:pt>
                <c:pt idx="9">
                  <c:v>26.874600000000001</c:v>
                </c:pt>
                <c:pt idx="10">
                  <c:v>26.642199999999999</c:v>
                </c:pt>
                <c:pt idx="11">
                  <c:v>24.339500000000001</c:v>
                </c:pt>
                <c:pt idx="12">
                  <c:v>23.3155</c:v>
                </c:pt>
                <c:pt idx="13">
                  <c:v>23.940999999999999</c:v>
                </c:pt>
                <c:pt idx="14">
                  <c:v>24.201699999999999</c:v>
                </c:pt>
                <c:pt idx="15">
                  <c:v>26.184000000000001</c:v>
                </c:pt>
                <c:pt idx="16">
                  <c:v>26.5885</c:v>
                </c:pt>
                <c:pt idx="17">
                  <c:v>27.0806</c:v>
                </c:pt>
                <c:pt idx="18">
                  <c:v>27.154</c:v>
                </c:pt>
                <c:pt idx="19">
                  <c:v>27.133500000000002</c:v>
                </c:pt>
                <c:pt idx="20">
                  <c:v>27.0382</c:v>
                </c:pt>
                <c:pt idx="21">
                  <c:v>27.122900000000001</c:v>
                </c:pt>
                <c:pt idx="22">
                  <c:v>26.8338</c:v>
                </c:pt>
                <c:pt idx="23">
                  <c:v>27.455500000000001</c:v>
                </c:pt>
                <c:pt idx="24">
                  <c:v>26.630099999999999</c:v>
                </c:pt>
                <c:pt idx="25">
                  <c:v>26.5305</c:v>
                </c:pt>
                <c:pt idx="26">
                  <c:v>26.838100000000001</c:v>
                </c:pt>
                <c:pt idx="27">
                  <c:v>26.6965</c:v>
                </c:pt>
                <c:pt idx="28">
                  <c:v>27.930099999999999</c:v>
                </c:pt>
                <c:pt idx="29">
                  <c:v>28.413799999999998</c:v>
                </c:pt>
                <c:pt idx="30">
                  <c:v>27.611599999999999</c:v>
                </c:pt>
                <c:pt idx="31">
                  <c:v>27.229600000000001</c:v>
                </c:pt>
                <c:pt idx="32">
                  <c:v>27.8504</c:v>
                </c:pt>
                <c:pt idx="33">
                  <c:v>27.056699999999999</c:v>
                </c:pt>
                <c:pt idx="34">
                  <c:v>26.409099999999999</c:v>
                </c:pt>
                <c:pt idx="35">
                  <c:v>24.543199999999999</c:v>
                </c:pt>
                <c:pt idx="36">
                  <c:v>23.515599999999999</c:v>
                </c:pt>
                <c:pt idx="37">
                  <c:v>23.9</c:v>
                </c:pt>
                <c:pt idx="38">
                  <c:v>23.654399999999999</c:v>
                </c:pt>
                <c:pt idx="39">
                  <c:v>26.4818</c:v>
                </c:pt>
                <c:pt idx="40">
                  <c:v>27.6219</c:v>
                </c:pt>
                <c:pt idx="41">
                  <c:v>27.567299999999999</c:v>
                </c:pt>
                <c:pt idx="42">
                  <c:v>27.136299999999999</c:v>
                </c:pt>
                <c:pt idx="43">
                  <c:v>26.859100000000002</c:v>
                </c:pt>
                <c:pt idx="44">
                  <c:v>28.795000000000002</c:v>
                </c:pt>
                <c:pt idx="45">
                  <c:v>28.221599999999999</c:v>
                </c:pt>
                <c:pt idx="46">
                  <c:v>27.734200000000001</c:v>
                </c:pt>
                <c:pt idx="47">
                  <c:v>27.920300000000001</c:v>
                </c:pt>
              </c:numCache>
            </c:numRef>
          </c:val>
          <c:smooth val="0"/>
          <c:extLst>
            <c:ext xmlns:c16="http://schemas.microsoft.com/office/drawing/2014/chart" uri="{C3380CC4-5D6E-409C-BE32-E72D297353CC}">
              <c16:uniqueId val="{00000011-B4DA-40FC-BCEA-7D95D6B9E83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4DA-40FC-BCEA-7D95D6B9E83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11.84</c:v>
                </c:pt>
                <c:pt idx="1">
                  <c:v>11.53</c:v>
                </c:pt>
                <c:pt idx="2">
                  <c:v>11.32</c:v>
                </c:pt>
                <c:pt idx="3">
                  <c:v>11.48</c:v>
                </c:pt>
                <c:pt idx="4">
                  <c:v>11.54</c:v>
                </c:pt>
                <c:pt idx="5">
                  <c:v>11.02</c:v>
                </c:pt>
                <c:pt idx="6">
                  <c:v>10.8</c:v>
                </c:pt>
                <c:pt idx="7">
                  <c:v>10.39</c:v>
                </c:pt>
                <c:pt idx="8">
                  <c:v>10.74</c:v>
                </c:pt>
                <c:pt idx="9">
                  <c:v>11.32</c:v>
                </c:pt>
                <c:pt idx="10">
                  <c:v>11.63</c:v>
                </c:pt>
                <c:pt idx="11">
                  <c:v>11.2</c:v>
                </c:pt>
                <c:pt idx="12">
                  <c:v>11.15</c:v>
                </c:pt>
                <c:pt idx="13">
                  <c:v>8.31</c:v>
                </c:pt>
                <c:pt idx="14">
                  <c:v>7.79</c:v>
                </c:pt>
                <c:pt idx="15">
                  <c:v>6.56</c:v>
                </c:pt>
                <c:pt idx="16">
                  <c:v>7.81</c:v>
                </c:pt>
                <c:pt idx="17">
                  <c:v>8.67</c:v>
                </c:pt>
                <c:pt idx="18">
                  <c:v>8.61</c:v>
                </c:pt>
                <c:pt idx="19">
                  <c:v>7.91</c:v>
                </c:pt>
                <c:pt idx="20">
                  <c:v>8.67</c:v>
                </c:pt>
                <c:pt idx="21">
                  <c:v>8.5399999999999991</c:v>
                </c:pt>
                <c:pt idx="22">
                  <c:v>8.9700000000000006</c:v>
                </c:pt>
                <c:pt idx="23">
                  <c:v>8.85</c:v>
                </c:pt>
                <c:pt idx="24">
                  <c:v>9.0399999999999991</c:v>
                </c:pt>
                <c:pt idx="25">
                  <c:v>7.9</c:v>
                </c:pt>
                <c:pt idx="26">
                  <c:v>6.67</c:v>
                </c:pt>
                <c:pt idx="27">
                  <c:v>6.66</c:v>
                </c:pt>
                <c:pt idx="28">
                  <c:v>8.31</c:v>
                </c:pt>
                <c:pt idx="29">
                  <c:v>8.7200000000000006</c:v>
                </c:pt>
                <c:pt idx="30">
                  <c:v>8.74</c:v>
                </c:pt>
                <c:pt idx="31">
                  <c:v>8.3000000000000007</c:v>
                </c:pt>
                <c:pt idx="32">
                  <c:v>7.9</c:v>
                </c:pt>
                <c:pt idx="33">
                  <c:v>7.85</c:v>
                </c:pt>
                <c:pt idx="34">
                  <c:v>7.7</c:v>
                </c:pt>
                <c:pt idx="35">
                  <c:v>6.09</c:v>
                </c:pt>
                <c:pt idx="36">
                  <c:v>6.08</c:v>
                </c:pt>
                <c:pt idx="37">
                  <c:v>6.22</c:v>
                </c:pt>
                <c:pt idx="38">
                  <c:v>6.88</c:v>
                </c:pt>
                <c:pt idx="39">
                  <c:v>8.23</c:v>
                </c:pt>
                <c:pt idx="40">
                  <c:v>10.1</c:v>
                </c:pt>
                <c:pt idx="41">
                  <c:v>11.22</c:v>
                </c:pt>
                <c:pt idx="42">
                  <c:v>11.2</c:v>
                </c:pt>
                <c:pt idx="43">
                  <c:v>11.57</c:v>
                </c:pt>
                <c:pt idx="44">
                  <c:v>11.42</c:v>
                </c:pt>
                <c:pt idx="45">
                  <c:v>10.95</c:v>
                </c:pt>
                <c:pt idx="46">
                  <c:v>10.86</c:v>
                </c:pt>
                <c:pt idx="47">
                  <c:v>10.65</c:v>
                </c:pt>
              </c:numCache>
            </c:numRef>
          </c:val>
          <c:smooth val="0"/>
          <c:extLst>
            <c:ext xmlns:c16="http://schemas.microsoft.com/office/drawing/2014/chart" uri="{C3380CC4-5D6E-409C-BE32-E72D297353CC}">
              <c16:uniqueId val="{00000013-B4DA-40FC-BCEA-7D95D6B9E83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B4DA-40FC-BCEA-7D95D6B9E83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36.84196</c:v>
                </c:pt>
                <c:pt idx="1">
                  <c:v>37.044020000000003</c:v>
                </c:pt>
                <c:pt idx="2">
                  <c:v>36.372839999999997</c:v>
                </c:pt>
                <c:pt idx="3">
                  <c:v>37.11618</c:v>
                </c:pt>
                <c:pt idx="4">
                  <c:v>36.909570000000002</c:v>
                </c:pt>
                <c:pt idx="5">
                  <c:v>38.037140000000001</c:v>
                </c:pt>
                <c:pt idx="6">
                  <c:v>37.892809999999997</c:v>
                </c:pt>
                <c:pt idx="7">
                  <c:v>37.549550000000004</c:v>
                </c:pt>
                <c:pt idx="8">
                  <c:v>36.813809999999997</c:v>
                </c:pt>
                <c:pt idx="9">
                  <c:v>36.081290000000003</c:v>
                </c:pt>
                <c:pt idx="10">
                  <c:v>35.10389</c:v>
                </c:pt>
                <c:pt idx="11">
                  <c:v>35.35745</c:v>
                </c:pt>
                <c:pt idx="12">
                  <c:v>33.955840000000002</c:v>
                </c:pt>
                <c:pt idx="13">
                  <c:v>31.237120000000001</c:v>
                </c:pt>
                <c:pt idx="14">
                  <c:v>32.789459999999998</c:v>
                </c:pt>
                <c:pt idx="15">
                  <c:v>32.791060000000002</c:v>
                </c:pt>
                <c:pt idx="16">
                  <c:v>34.224829999999997</c:v>
                </c:pt>
                <c:pt idx="17">
                  <c:v>34.701990000000002</c:v>
                </c:pt>
                <c:pt idx="18">
                  <c:v>35.902000000000001</c:v>
                </c:pt>
                <c:pt idx="19">
                  <c:v>37.521979999999999</c:v>
                </c:pt>
                <c:pt idx="20">
                  <c:v>37.579090000000001</c:v>
                </c:pt>
                <c:pt idx="21">
                  <c:v>37.61983</c:v>
                </c:pt>
                <c:pt idx="22">
                  <c:v>38.124830000000003</c:v>
                </c:pt>
                <c:pt idx="23">
                  <c:v>37.352339999999998</c:v>
                </c:pt>
                <c:pt idx="24">
                  <c:v>36.399529999999999</c:v>
                </c:pt>
                <c:pt idx="25">
                  <c:v>36.806780000000003</c:v>
                </c:pt>
                <c:pt idx="26">
                  <c:v>36.142009999999999</c:v>
                </c:pt>
                <c:pt idx="27">
                  <c:v>35.790480000000002</c:v>
                </c:pt>
                <c:pt idx="28">
                  <c:v>37.720410000000001</c:v>
                </c:pt>
                <c:pt idx="29">
                  <c:v>37.977519999999998</c:v>
                </c:pt>
                <c:pt idx="30">
                  <c:v>35.987909999999999</c:v>
                </c:pt>
                <c:pt idx="31">
                  <c:v>36.763950000000001</c:v>
                </c:pt>
                <c:pt idx="32">
                  <c:v>37.30509</c:v>
                </c:pt>
                <c:pt idx="33">
                  <c:v>36.112079999999999</c:v>
                </c:pt>
                <c:pt idx="34">
                  <c:v>34.610840000000003</c:v>
                </c:pt>
                <c:pt idx="35">
                  <c:v>34.253019999999999</c:v>
                </c:pt>
                <c:pt idx="36">
                  <c:v>33.470019999999998</c:v>
                </c:pt>
                <c:pt idx="37">
                  <c:v>27.133030000000002</c:v>
                </c:pt>
                <c:pt idx="38">
                  <c:v>28.66741</c:v>
                </c:pt>
                <c:pt idx="39">
                  <c:v>29.77422</c:v>
                </c:pt>
                <c:pt idx="40">
                  <c:v>34.731430000000003</c:v>
                </c:pt>
                <c:pt idx="41">
                  <c:v>36.06344</c:v>
                </c:pt>
                <c:pt idx="42">
                  <c:v>36.483609999999999</c:v>
                </c:pt>
                <c:pt idx="43">
                  <c:v>37.430619999999998</c:v>
                </c:pt>
                <c:pt idx="44">
                  <c:v>37.010129999999997</c:v>
                </c:pt>
                <c:pt idx="45">
                  <c:v>36.72607</c:v>
                </c:pt>
                <c:pt idx="46">
                  <c:v>35.835320000000003</c:v>
                </c:pt>
                <c:pt idx="47">
                  <c:v>36.171500000000002</c:v>
                </c:pt>
              </c:numCache>
            </c:numRef>
          </c:val>
          <c:smooth val="0"/>
          <c:extLst>
            <c:ext xmlns:c16="http://schemas.microsoft.com/office/drawing/2014/chart" uri="{C3380CC4-5D6E-409C-BE32-E72D297353CC}">
              <c16:uniqueId val="{00000015-B4DA-40FC-BCEA-7D95D6B9E83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c:v>
                </c:pt>
                <c:pt idx="1">
                  <c:v>3.33</c:v>
                </c:pt>
                <c:pt idx="2">
                  <c:v>3.37</c:v>
                </c:pt>
                <c:pt idx="3">
                  <c:v>3.37</c:v>
                </c:pt>
                <c:pt idx="4">
                  <c:v>3.38</c:v>
                </c:pt>
                <c:pt idx="5">
                  <c:v>3.51</c:v>
                </c:pt>
                <c:pt idx="6">
                  <c:v>3.51</c:v>
                </c:pt>
                <c:pt idx="7">
                  <c:v>3.5</c:v>
                </c:pt>
                <c:pt idx="8">
                  <c:v>3.57</c:v>
                </c:pt>
                <c:pt idx="9">
                  <c:v>3.52</c:v>
                </c:pt>
                <c:pt idx="10">
                  <c:v>3.48</c:v>
                </c:pt>
                <c:pt idx="11">
                  <c:v>3.5</c:v>
                </c:pt>
                <c:pt idx="12">
                  <c:v>3.4</c:v>
                </c:pt>
                <c:pt idx="13">
                  <c:v>3.36</c:v>
                </c:pt>
                <c:pt idx="14">
                  <c:v>3.34</c:v>
                </c:pt>
                <c:pt idx="15">
                  <c:v>2.94</c:v>
                </c:pt>
                <c:pt idx="16">
                  <c:v>3.31</c:v>
                </c:pt>
                <c:pt idx="17">
                  <c:v>3.39</c:v>
                </c:pt>
                <c:pt idx="18">
                  <c:v>3.41</c:v>
                </c:pt>
                <c:pt idx="19">
                  <c:v>3.47</c:v>
                </c:pt>
                <c:pt idx="20">
                  <c:v>3.47</c:v>
                </c:pt>
                <c:pt idx="21">
                  <c:v>3.49</c:v>
                </c:pt>
                <c:pt idx="22">
                  <c:v>3.5</c:v>
                </c:pt>
                <c:pt idx="23">
                  <c:v>3.46</c:v>
                </c:pt>
                <c:pt idx="24">
                  <c:v>3.55</c:v>
                </c:pt>
                <c:pt idx="25">
                  <c:v>3.6</c:v>
                </c:pt>
                <c:pt idx="26">
                  <c:v>3.5</c:v>
                </c:pt>
                <c:pt idx="27">
                  <c:v>3.53</c:v>
                </c:pt>
                <c:pt idx="28">
                  <c:v>3.42</c:v>
                </c:pt>
                <c:pt idx="29">
                  <c:v>3.45</c:v>
                </c:pt>
                <c:pt idx="30">
                  <c:v>3.68</c:v>
                </c:pt>
                <c:pt idx="31">
                  <c:v>3.31</c:v>
                </c:pt>
                <c:pt idx="32">
                  <c:v>3.46</c:v>
                </c:pt>
                <c:pt idx="33">
                  <c:v>3.51</c:v>
                </c:pt>
                <c:pt idx="34">
                  <c:v>3.54</c:v>
                </c:pt>
                <c:pt idx="35">
                  <c:v>3.13</c:v>
                </c:pt>
                <c:pt idx="36">
                  <c:v>0.51</c:v>
                </c:pt>
                <c:pt idx="37">
                  <c:v>0.1</c:v>
                </c:pt>
                <c:pt idx="38">
                  <c:v>0.1</c:v>
                </c:pt>
                <c:pt idx="39">
                  <c:v>0.1</c:v>
                </c:pt>
                <c:pt idx="40">
                  <c:v>0.1</c:v>
                </c:pt>
                <c:pt idx="41">
                  <c:v>0.1</c:v>
                </c:pt>
                <c:pt idx="42">
                  <c:v>0.11</c:v>
                </c:pt>
                <c:pt idx="43">
                  <c:v>0.1</c:v>
                </c:pt>
                <c:pt idx="44">
                  <c:v>0.1</c:v>
                </c:pt>
                <c:pt idx="45">
                  <c:v>0.11</c:v>
                </c:pt>
                <c:pt idx="46">
                  <c:v>0.1</c:v>
                </c:pt>
                <c:pt idx="47">
                  <c:v>0.1</c:v>
                </c:pt>
              </c:numCache>
            </c:numRef>
          </c:val>
          <c:smooth val="0"/>
          <c:extLst>
            <c:ext xmlns:c16="http://schemas.microsoft.com/office/drawing/2014/chart" uri="{C3380CC4-5D6E-409C-BE32-E72D297353CC}">
              <c16:uniqueId val="{00000016-B4DA-40FC-BCEA-7D95D6B9E8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8A-4A85-A5C8-9D499FF234E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192.88063</c:v>
                </c:pt>
                <c:pt idx="1">
                  <c:v>192.65419</c:v>
                </c:pt>
                <c:pt idx="2">
                  <c:v>192.57348999999999</c:v>
                </c:pt>
                <c:pt idx="3">
                  <c:v>192.42338000000001</c:v>
                </c:pt>
                <c:pt idx="4">
                  <c:v>192.47809000000001</c:v>
                </c:pt>
                <c:pt idx="5">
                  <c:v>192.57263</c:v>
                </c:pt>
                <c:pt idx="6">
                  <c:v>192.34177</c:v>
                </c:pt>
                <c:pt idx="7">
                  <c:v>192.15137999999999</c:v>
                </c:pt>
                <c:pt idx="8">
                  <c:v>189.95312000000001</c:v>
                </c:pt>
                <c:pt idx="9">
                  <c:v>191.19497999999999</c:v>
                </c:pt>
                <c:pt idx="10">
                  <c:v>192.35341</c:v>
                </c:pt>
                <c:pt idx="11">
                  <c:v>192.19699</c:v>
                </c:pt>
                <c:pt idx="12">
                  <c:v>192.52454</c:v>
                </c:pt>
                <c:pt idx="13">
                  <c:v>191.94409999999999</c:v>
                </c:pt>
                <c:pt idx="14">
                  <c:v>191.04777999999999</c:v>
                </c:pt>
                <c:pt idx="15">
                  <c:v>190.00679</c:v>
                </c:pt>
                <c:pt idx="16">
                  <c:v>189.40589</c:v>
                </c:pt>
                <c:pt idx="17">
                  <c:v>190.63419999999999</c:v>
                </c:pt>
                <c:pt idx="18">
                  <c:v>187.91116</c:v>
                </c:pt>
                <c:pt idx="19">
                  <c:v>184.9599</c:v>
                </c:pt>
                <c:pt idx="20">
                  <c:v>186.89734999999999</c:v>
                </c:pt>
                <c:pt idx="21">
                  <c:v>186.12597</c:v>
                </c:pt>
                <c:pt idx="22">
                  <c:v>185.86208999999999</c:v>
                </c:pt>
                <c:pt idx="23">
                  <c:v>185.76937000000001</c:v>
                </c:pt>
                <c:pt idx="24">
                  <c:v>186.28560999999999</c:v>
                </c:pt>
                <c:pt idx="25">
                  <c:v>185.42458999999999</c:v>
                </c:pt>
                <c:pt idx="26">
                  <c:v>187.52498</c:v>
                </c:pt>
                <c:pt idx="27">
                  <c:v>188.25901999999999</c:v>
                </c:pt>
                <c:pt idx="28">
                  <c:v>188.83476999999999</c:v>
                </c:pt>
                <c:pt idx="29">
                  <c:v>190.59463</c:v>
                </c:pt>
                <c:pt idx="30">
                  <c:v>189.47517999999999</c:v>
                </c:pt>
                <c:pt idx="31">
                  <c:v>188.51077000000001</c:v>
                </c:pt>
                <c:pt idx="32">
                  <c:v>188.27861999999999</c:v>
                </c:pt>
                <c:pt idx="33">
                  <c:v>188.63079999999999</c:v>
                </c:pt>
                <c:pt idx="34">
                  <c:v>189.04999000000001</c:v>
                </c:pt>
                <c:pt idx="35">
                  <c:v>148.98693</c:v>
                </c:pt>
                <c:pt idx="36">
                  <c:v>71.080460000000002</c:v>
                </c:pt>
                <c:pt idx="37">
                  <c:v>72.662289999999999</c:v>
                </c:pt>
                <c:pt idx="38">
                  <c:v>71.877369999999999</c:v>
                </c:pt>
                <c:pt idx="39">
                  <c:v>72.421719999999993</c:v>
                </c:pt>
                <c:pt idx="40">
                  <c:v>72.643770000000004</c:v>
                </c:pt>
                <c:pt idx="41">
                  <c:v>70.253010000000003</c:v>
                </c:pt>
                <c:pt idx="42">
                  <c:v>74.63946</c:v>
                </c:pt>
                <c:pt idx="43">
                  <c:v>191.44307000000001</c:v>
                </c:pt>
                <c:pt idx="44">
                  <c:v>193.96845999999999</c:v>
                </c:pt>
                <c:pt idx="45">
                  <c:v>191.69985</c:v>
                </c:pt>
                <c:pt idx="46">
                  <c:v>192.67419000000001</c:v>
                </c:pt>
                <c:pt idx="47">
                  <c:v>192.31003999999999</c:v>
                </c:pt>
              </c:numCache>
            </c:numRef>
          </c:val>
          <c:smooth val="0"/>
          <c:extLst>
            <c:ext xmlns:c16="http://schemas.microsoft.com/office/drawing/2014/chart" uri="{C3380CC4-5D6E-409C-BE32-E72D297353CC}">
              <c16:uniqueId val="{00000001-E68A-4A85-A5C8-9D499FF234E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35.270980000000002</c:v>
                </c:pt>
                <c:pt idx="1">
                  <c:v>35.864559999999997</c:v>
                </c:pt>
                <c:pt idx="2">
                  <c:v>34.724130000000002</c:v>
                </c:pt>
                <c:pt idx="3">
                  <c:v>35.758029999999998</c:v>
                </c:pt>
                <c:pt idx="4">
                  <c:v>34.957250000000002</c:v>
                </c:pt>
                <c:pt idx="5">
                  <c:v>35.878169999999997</c:v>
                </c:pt>
                <c:pt idx="6">
                  <c:v>35.654139999999998</c:v>
                </c:pt>
                <c:pt idx="7">
                  <c:v>35.269919999999999</c:v>
                </c:pt>
                <c:pt idx="8">
                  <c:v>35.021459999999998</c:v>
                </c:pt>
                <c:pt idx="9">
                  <c:v>34.414790000000004</c:v>
                </c:pt>
                <c:pt idx="10">
                  <c:v>34.002670000000002</c:v>
                </c:pt>
                <c:pt idx="11">
                  <c:v>32.822090000000003</c:v>
                </c:pt>
                <c:pt idx="12">
                  <c:v>32.721429999999998</c:v>
                </c:pt>
                <c:pt idx="13">
                  <c:v>32.546219999999998</c:v>
                </c:pt>
                <c:pt idx="14">
                  <c:v>32.44379</c:v>
                </c:pt>
                <c:pt idx="15">
                  <c:v>33.42071</c:v>
                </c:pt>
                <c:pt idx="16">
                  <c:v>33.177210000000002</c:v>
                </c:pt>
                <c:pt idx="17">
                  <c:v>33.911149999999999</c:v>
                </c:pt>
                <c:pt idx="18">
                  <c:v>34.698520000000002</c:v>
                </c:pt>
                <c:pt idx="19">
                  <c:v>35.21875</c:v>
                </c:pt>
                <c:pt idx="20">
                  <c:v>34.999470000000002</c:v>
                </c:pt>
                <c:pt idx="21">
                  <c:v>34.936120000000003</c:v>
                </c:pt>
                <c:pt idx="22">
                  <c:v>34.966900000000003</c:v>
                </c:pt>
                <c:pt idx="23">
                  <c:v>35.29327</c:v>
                </c:pt>
                <c:pt idx="24">
                  <c:v>35.050510000000003</c:v>
                </c:pt>
                <c:pt idx="25">
                  <c:v>34.859810000000003</c:v>
                </c:pt>
                <c:pt idx="26">
                  <c:v>34.78819</c:v>
                </c:pt>
                <c:pt idx="27">
                  <c:v>34.825150000000001</c:v>
                </c:pt>
                <c:pt idx="28">
                  <c:v>34.775460000000002</c:v>
                </c:pt>
                <c:pt idx="29">
                  <c:v>34.251910000000002</c:v>
                </c:pt>
                <c:pt idx="30">
                  <c:v>34.774090000000001</c:v>
                </c:pt>
                <c:pt idx="31">
                  <c:v>34.053669999999997</c:v>
                </c:pt>
                <c:pt idx="32">
                  <c:v>33.854120000000002</c:v>
                </c:pt>
                <c:pt idx="33">
                  <c:v>32.603619999999999</c:v>
                </c:pt>
                <c:pt idx="34">
                  <c:v>32.633380000000002</c:v>
                </c:pt>
                <c:pt idx="35">
                  <c:v>29.448920000000001</c:v>
                </c:pt>
                <c:pt idx="36">
                  <c:v>29.731349999999999</c:v>
                </c:pt>
                <c:pt idx="37">
                  <c:v>29.440760000000001</c:v>
                </c:pt>
                <c:pt idx="38">
                  <c:v>29.67108</c:v>
                </c:pt>
                <c:pt idx="39">
                  <c:v>29.571359999999999</c:v>
                </c:pt>
                <c:pt idx="40">
                  <c:v>29.85454</c:v>
                </c:pt>
                <c:pt idx="41">
                  <c:v>29.798490000000001</c:v>
                </c:pt>
                <c:pt idx="42">
                  <c:v>31.408349999999999</c:v>
                </c:pt>
                <c:pt idx="43">
                  <c:v>34.284190000000002</c:v>
                </c:pt>
                <c:pt idx="44">
                  <c:v>34.46358</c:v>
                </c:pt>
                <c:pt idx="45">
                  <c:v>34.586550000000003</c:v>
                </c:pt>
                <c:pt idx="46">
                  <c:v>34.711460000000002</c:v>
                </c:pt>
                <c:pt idx="47">
                  <c:v>34.522869999999998</c:v>
                </c:pt>
              </c:numCache>
            </c:numRef>
          </c:val>
          <c:smooth val="0"/>
          <c:extLst>
            <c:ext xmlns:c16="http://schemas.microsoft.com/office/drawing/2014/chart" uri="{C3380CC4-5D6E-409C-BE32-E72D297353CC}">
              <c16:uniqueId val="{00000002-E68A-4A85-A5C8-9D499FF234E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8A-4A85-A5C8-9D499FF234E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6.21814</c:v>
                </c:pt>
                <c:pt idx="1">
                  <c:v>5.87676</c:v>
                </c:pt>
                <c:pt idx="2">
                  <c:v>6.2649600000000003</c:v>
                </c:pt>
                <c:pt idx="3">
                  <c:v>6.1204900000000002</c:v>
                </c:pt>
                <c:pt idx="4">
                  <c:v>5.8789699999999998</c:v>
                </c:pt>
                <c:pt idx="5">
                  <c:v>4.7345699999999997</c:v>
                </c:pt>
                <c:pt idx="6">
                  <c:v>5.4310600000000004</c:v>
                </c:pt>
                <c:pt idx="7">
                  <c:v>6.2274799999999999</c:v>
                </c:pt>
                <c:pt idx="8">
                  <c:v>6.4365199999999998</c:v>
                </c:pt>
                <c:pt idx="9">
                  <c:v>6.4664900000000003</c:v>
                </c:pt>
                <c:pt idx="10">
                  <c:v>7.2701099999999999</c:v>
                </c:pt>
                <c:pt idx="11">
                  <c:v>6.2799199999999997</c:v>
                </c:pt>
                <c:pt idx="12">
                  <c:v>7.9843799999999998</c:v>
                </c:pt>
                <c:pt idx="13">
                  <c:v>6.7810300000000003</c:v>
                </c:pt>
                <c:pt idx="14">
                  <c:v>7.0381799999999997</c:v>
                </c:pt>
                <c:pt idx="15">
                  <c:v>6.0091400000000004</c:v>
                </c:pt>
                <c:pt idx="16">
                  <c:v>5.7956599999999998</c:v>
                </c:pt>
                <c:pt idx="17">
                  <c:v>6.3566500000000001</c:v>
                </c:pt>
                <c:pt idx="18">
                  <c:v>7.17239</c:v>
                </c:pt>
                <c:pt idx="19">
                  <c:v>7.7583900000000003</c:v>
                </c:pt>
                <c:pt idx="20">
                  <c:v>8.1159099999999995</c:v>
                </c:pt>
                <c:pt idx="21">
                  <c:v>9.2156300000000009</c:v>
                </c:pt>
                <c:pt idx="22">
                  <c:v>9.6529600000000002</c:v>
                </c:pt>
                <c:pt idx="23">
                  <c:v>9.2763600000000004</c:v>
                </c:pt>
                <c:pt idx="24">
                  <c:v>5.3330299999999999</c:v>
                </c:pt>
                <c:pt idx="25">
                  <c:v>5.6519199999999996</c:v>
                </c:pt>
                <c:pt idx="26">
                  <c:v>5.8165199999999997</c:v>
                </c:pt>
                <c:pt idx="27">
                  <c:v>5.86646</c:v>
                </c:pt>
                <c:pt idx="28">
                  <c:v>6.5918200000000002</c:v>
                </c:pt>
                <c:pt idx="29">
                  <c:v>6.4752400000000003</c:v>
                </c:pt>
                <c:pt idx="30">
                  <c:v>6.4253499999999999</c:v>
                </c:pt>
                <c:pt idx="31">
                  <c:v>5.9523000000000001</c:v>
                </c:pt>
                <c:pt idx="32">
                  <c:v>3.9860099999999998</c:v>
                </c:pt>
                <c:pt idx="33">
                  <c:v>4.7922700000000003</c:v>
                </c:pt>
                <c:pt idx="34">
                  <c:v>5.8225100000000003</c:v>
                </c:pt>
                <c:pt idx="35">
                  <c:v>5.9171399999999998</c:v>
                </c:pt>
                <c:pt idx="36">
                  <c:v>4.6880899999999999</c:v>
                </c:pt>
                <c:pt idx="37">
                  <c:v>3.0286900000000001</c:v>
                </c:pt>
                <c:pt idx="38">
                  <c:v>2.7894800000000002</c:v>
                </c:pt>
                <c:pt idx="39">
                  <c:v>2.70852</c:v>
                </c:pt>
                <c:pt idx="40">
                  <c:v>2.9607600000000001</c:v>
                </c:pt>
                <c:pt idx="41">
                  <c:v>3.1155200000000001</c:v>
                </c:pt>
                <c:pt idx="42">
                  <c:v>2.8801299999999999</c:v>
                </c:pt>
                <c:pt idx="43">
                  <c:v>2.6421800000000002</c:v>
                </c:pt>
                <c:pt idx="44">
                  <c:v>4.3312499999999998</c:v>
                </c:pt>
                <c:pt idx="45">
                  <c:v>4.8444000000000003</c:v>
                </c:pt>
                <c:pt idx="46">
                  <c:v>3.1300699999999999</c:v>
                </c:pt>
                <c:pt idx="47">
                  <c:v>3.6063100000000001</c:v>
                </c:pt>
              </c:numCache>
            </c:numRef>
          </c:val>
          <c:smooth val="0"/>
          <c:extLst>
            <c:ext xmlns:c16="http://schemas.microsoft.com/office/drawing/2014/chart" uri="{C3380CC4-5D6E-409C-BE32-E72D297353CC}">
              <c16:uniqueId val="{00000004-E68A-4A85-A5C8-9D499FF234E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8A-4A85-A5C8-9D499FF234E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2.2999999999999998</c:v>
                </c:pt>
                <c:pt idx="3">
                  <c:v>2.2999999999999998</c:v>
                </c:pt>
                <c:pt idx="4">
                  <c:v>2.2000000000000002</c:v>
                </c:pt>
                <c:pt idx="5">
                  <c:v>2.2999999999999998</c:v>
                </c:pt>
                <c:pt idx="6">
                  <c:v>2.2000000000000002</c:v>
                </c:pt>
                <c:pt idx="7">
                  <c:v>2.2999999999999998</c:v>
                </c:pt>
                <c:pt idx="8">
                  <c:v>2.23</c:v>
                </c:pt>
                <c:pt idx="9">
                  <c:v>2.2999999999999998</c:v>
                </c:pt>
                <c:pt idx="10">
                  <c:v>2.2999999999999998</c:v>
                </c:pt>
                <c:pt idx="11">
                  <c:v>2.2000000000000002</c:v>
                </c:pt>
                <c:pt idx="12">
                  <c:v>2.4</c:v>
                </c:pt>
                <c:pt idx="13">
                  <c:v>2.2999999999999998</c:v>
                </c:pt>
                <c:pt idx="14">
                  <c:v>2.4</c:v>
                </c:pt>
                <c:pt idx="15">
                  <c:v>2.2999999999999998</c:v>
                </c:pt>
                <c:pt idx="16">
                  <c:v>2.2999999999999998</c:v>
                </c:pt>
                <c:pt idx="17">
                  <c:v>2.4</c:v>
                </c:pt>
                <c:pt idx="18">
                  <c:v>2.2999999999999998</c:v>
                </c:pt>
                <c:pt idx="19">
                  <c:v>2.2999999999999998</c:v>
                </c:pt>
                <c:pt idx="20">
                  <c:v>2.5</c:v>
                </c:pt>
                <c:pt idx="21">
                  <c:v>2.4</c:v>
                </c:pt>
                <c:pt idx="22">
                  <c:v>2.5</c:v>
                </c:pt>
                <c:pt idx="23">
                  <c:v>2.4</c:v>
                </c:pt>
                <c:pt idx="24">
                  <c:v>2.4</c:v>
                </c:pt>
                <c:pt idx="25">
                  <c:v>2.2000000000000002</c:v>
                </c:pt>
                <c:pt idx="26">
                  <c:v>2.2999999999999998</c:v>
                </c:pt>
                <c:pt idx="27">
                  <c:v>2.5</c:v>
                </c:pt>
                <c:pt idx="28">
                  <c:v>2.5</c:v>
                </c:pt>
                <c:pt idx="29">
                  <c:v>2.2999999999999998</c:v>
                </c:pt>
                <c:pt idx="30">
                  <c:v>2.2000000000000002</c:v>
                </c:pt>
                <c:pt idx="31">
                  <c:v>2.2000000000000002</c:v>
                </c:pt>
                <c:pt idx="32">
                  <c:v>2.1</c:v>
                </c:pt>
                <c:pt idx="33">
                  <c:v>2.2999999999999998</c:v>
                </c:pt>
                <c:pt idx="34">
                  <c:v>2.2999999999999998</c:v>
                </c:pt>
                <c:pt idx="35">
                  <c:v>2.2999999999999998</c:v>
                </c:pt>
                <c:pt idx="36">
                  <c:v>2.4</c:v>
                </c:pt>
                <c:pt idx="37">
                  <c:v>2.5</c:v>
                </c:pt>
                <c:pt idx="38">
                  <c:v>2.4</c:v>
                </c:pt>
                <c:pt idx="39">
                  <c:v>2.4</c:v>
                </c:pt>
                <c:pt idx="40">
                  <c:v>2.4</c:v>
                </c:pt>
                <c:pt idx="41">
                  <c:v>2.4</c:v>
                </c:pt>
                <c:pt idx="42">
                  <c:v>2.4</c:v>
                </c:pt>
                <c:pt idx="43">
                  <c:v>2.4</c:v>
                </c:pt>
                <c:pt idx="44">
                  <c:v>2.4</c:v>
                </c:pt>
                <c:pt idx="45">
                  <c:v>2.2999999999999998</c:v>
                </c:pt>
                <c:pt idx="46">
                  <c:v>2.2999999999999998</c:v>
                </c:pt>
                <c:pt idx="47">
                  <c:v>2.2999999999999998</c:v>
                </c:pt>
              </c:numCache>
            </c:numRef>
          </c:val>
          <c:smooth val="0"/>
          <c:extLst>
            <c:ext xmlns:c16="http://schemas.microsoft.com/office/drawing/2014/chart" uri="{C3380CC4-5D6E-409C-BE32-E72D297353CC}">
              <c16:uniqueId val="{00000006-E68A-4A85-A5C8-9D499FF234E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8A-4A85-A5C8-9D499FF234E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70.724990000000005</c:v>
                </c:pt>
                <c:pt idx="1">
                  <c:v>70.597210000000004</c:v>
                </c:pt>
                <c:pt idx="2">
                  <c:v>70.634619999999998</c:v>
                </c:pt>
                <c:pt idx="3">
                  <c:v>70.779089999999997</c:v>
                </c:pt>
                <c:pt idx="4">
                  <c:v>70.755899999999997</c:v>
                </c:pt>
                <c:pt idx="5">
                  <c:v>70.981629999999996</c:v>
                </c:pt>
                <c:pt idx="6">
                  <c:v>70.519530000000003</c:v>
                </c:pt>
                <c:pt idx="7">
                  <c:v>70.45599</c:v>
                </c:pt>
                <c:pt idx="8">
                  <c:v>70.375699999999995</c:v>
                </c:pt>
                <c:pt idx="9">
                  <c:v>70.644810000000007</c:v>
                </c:pt>
                <c:pt idx="10">
                  <c:v>71.203440000000001</c:v>
                </c:pt>
                <c:pt idx="11">
                  <c:v>71.624380000000002</c:v>
                </c:pt>
                <c:pt idx="12">
                  <c:v>71.204840000000004</c:v>
                </c:pt>
                <c:pt idx="13">
                  <c:v>71.653769999999994</c:v>
                </c:pt>
                <c:pt idx="14">
                  <c:v>71.71669</c:v>
                </c:pt>
                <c:pt idx="15">
                  <c:v>71.720619999999997</c:v>
                </c:pt>
                <c:pt idx="16">
                  <c:v>71.644970000000001</c:v>
                </c:pt>
                <c:pt idx="17">
                  <c:v>70.527109999999993</c:v>
                </c:pt>
                <c:pt idx="18">
                  <c:v>71.320819999999998</c:v>
                </c:pt>
                <c:pt idx="19">
                  <c:v>70.60736</c:v>
                </c:pt>
                <c:pt idx="20">
                  <c:v>69.920959999999994</c:v>
                </c:pt>
                <c:pt idx="21">
                  <c:v>69.224059999999994</c:v>
                </c:pt>
                <c:pt idx="22">
                  <c:v>69.574100000000001</c:v>
                </c:pt>
                <c:pt idx="23">
                  <c:v>70.884860000000003</c:v>
                </c:pt>
                <c:pt idx="24">
                  <c:v>70.667079999999999</c:v>
                </c:pt>
                <c:pt idx="25">
                  <c:v>70.535330000000002</c:v>
                </c:pt>
                <c:pt idx="26">
                  <c:v>70.685299999999998</c:v>
                </c:pt>
                <c:pt idx="27">
                  <c:v>70.597329999999999</c:v>
                </c:pt>
                <c:pt idx="28">
                  <c:v>70.406859999999995</c:v>
                </c:pt>
                <c:pt idx="29">
                  <c:v>67.951260000000005</c:v>
                </c:pt>
                <c:pt idx="30">
                  <c:v>67.224789999999999</c:v>
                </c:pt>
                <c:pt idx="31">
                  <c:v>67.845680000000002</c:v>
                </c:pt>
                <c:pt idx="32">
                  <c:v>68.129630000000006</c:v>
                </c:pt>
                <c:pt idx="33">
                  <c:v>68.225890000000007</c:v>
                </c:pt>
                <c:pt idx="34">
                  <c:v>70.394769999999994</c:v>
                </c:pt>
                <c:pt idx="35">
                  <c:v>69.929760000000002</c:v>
                </c:pt>
                <c:pt idx="36">
                  <c:v>44.801009999999998</c:v>
                </c:pt>
                <c:pt idx="37">
                  <c:v>32.814540000000001</c:v>
                </c:pt>
                <c:pt idx="38">
                  <c:v>32.199559999999998</c:v>
                </c:pt>
                <c:pt idx="39">
                  <c:v>32.511189999999999</c:v>
                </c:pt>
                <c:pt idx="40">
                  <c:v>31.715450000000001</c:v>
                </c:pt>
                <c:pt idx="41">
                  <c:v>32.300559999999997</c:v>
                </c:pt>
                <c:pt idx="42">
                  <c:v>36.067369999999997</c:v>
                </c:pt>
                <c:pt idx="43">
                  <c:v>57.22889</c:v>
                </c:pt>
                <c:pt idx="44">
                  <c:v>72.95478</c:v>
                </c:pt>
                <c:pt idx="45">
                  <c:v>73.087090000000003</c:v>
                </c:pt>
                <c:pt idx="46">
                  <c:v>72.644970000000001</c:v>
                </c:pt>
                <c:pt idx="47">
                  <c:v>72.62021</c:v>
                </c:pt>
              </c:numCache>
            </c:numRef>
          </c:val>
          <c:smooth val="0"/>
          <c:extLst>
            <c:ext xmlns:c16="http://schemas.microsoft.com/office/drawing/2014/chart" uri="{C3380CC4-5D6E-409C-BE32-E72D297353CC}">
              <c16:uniqueId val="{00000008-E68A-4A85-A5C8-9D499FF234E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8A-4A85-A5C8-9D499FF234E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E68A-4A85-A5C8-9D499FF234E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8A-4A85-A5C8-9D499FF234E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8A-4A85-A5C8-9D499FF234E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8A-4A85-A5C8-9D499FF234E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20.093859999999999</c:v>
                </c:pt>
                <c:pt idx="1">
                  <c:v>20.121310000000001</c:v>
                </c:pt>
                <c:pt idx="2">
                  <c:v>20.113289999999999</c:v>
                </c:pt>
                <c:pt idx="3">
                  <c:v>20.446709999999999</c:v>
                </c:pt>
                <c:pt idx="4">
                  <c:v>20.477450000000001</c:v>
                </c:pt>
                <c:pt idx="5">
                  <c:v>20.019069999999999</c:v>
                </c:pt>
                <c:pt idx="6">
                  <c:v>19.909929999999999</c:v>
                </c:pt>
                <c:pt idx="7">
                  <c:v>20.387309999999999</c:v>
                </c:pt>
                <c:pt idx="8">
                  <c:v>20.48189</c:v>
                </c:pt>
                <c:pt idx="9">
                  <c:v>20.34534</c:v>
                </c:pt>
                <c:pt idx="10">
                  <c:v>20.309519999999999</c:v>
                </c:pt>
                <c:pt idx="11">
                  <c:v>20.364560000000001</c:v>
                </c:pt>
                <c:pt idx="12">
                  <c:v>20.31964</c:v>
                </c:pt>
                <c:pt idx="13">
                  <c:v>20.329440000000002</c:v>
                </c:pt>
                <c:pt idx="14">
                  <c:v>19.982790000000001</c:v>
                </c:pt>
                <c:pt idx="15">
                  <c:v>19.91733</c:v>
                </c:pt>
                <c:pt idx="16">
                  <c:v>20.125889999999998</c:v>
                </c:pt>
                <c:pt idx="17">
                  <c:v>19.708580000000001</c:v>
                </c:pt>
                <c:pt idx="18">
                  <c:v>19.50704</c:v>
                </c:pt>
                <c:pt idx="19">
                  <c:v>19.764959999999999</c:v>
                </c:pt>
                <c:pt idx="20">
                  <c:v>19.702660000000002</c:v>
                </c:pt>
                <c:pt idx="21">
                  <c:v>16.079080000000001</c:v>
                </c:pt>
                <c:pt idx="22">
                  <c:v>15.040559999999999</c:v>
                </c:pt>
                <c:pt idx="23">
                  <c:v>13.08067</c:v>
                </c:pt>
                <c:pt idx="24">
                  <c:v>14.970330000000001</c:v>
                </c:pt>
                <c:pt idx="25">
                  <c:v>16.62809</c:v>
                </c:pt>
                <c:pt idx="26">
                  <c:v>17.23516</c:v>
                </c:pt>
                <c:pt idx="27">
                  <c:v>17.460349999999998</c:v>
                </c:pt>
                <c:pt idx="28">
                  <c:v>17.843830000000001</c:v>
                </c:pt>
                <c:pt idx="29">
                  <c:v>17.573440000000002</c:v>
                </c:pt>
                <c:pt idx="30">
                  <c:v>17.628589999999999</c:v>
                </c:pt>
                <c:pt idx="31">
                  <c:v>17.769310000000001</c:v>
                </c:pt>
                <c:pt idx="32">
                  <c:v>17.803999999999998</c:v>
                </c:pt>
                <c:pt idx="33">
                  <c:v>18.09817</c:v>
                </c:pt>
                <c:pt idx="34">
                  <c:v>16.19782</c:v>
                </c:pt>
                <c:pt idx="35">
                  <c:v>16.765149999999998</c:v>
                </c:pt>
                <c:pt idx="36">
                  <c:v>17.15333</c:v>
                </c:pt>
                <c:pt idx="37">
                  <c:v>17.154949999999999</c:v>
                </c:pt>
                <c:pt idx="38">
                  <c:v>17.184799999999999</c:v>
                </c:pt>
                <c:pt idx="39">
                  <c:v>17.504259999999999</c:v>
                </c:pt>
                <c:pt idx="40">
                  <c:v>17.755990000000001</c:v>
                </c:pt>
                <c:pt idx="41">
                  <c:v>18.05819</c:v>
                </c:pt>
                <c:pt idx="42">
                  <c:v>17.87256</c:v>
                </c:pt>
                <c:pt idx="43">
                  <c:v>18.146979999999999</c:v>
                </c:pt>
                <c:pt idx="44">
                  <c:v>18.18853</c:v>
                </c:pt>
                <c:pt idx="45">
                  <c:v>18.022320000000001</c:v>
                </c:pt>
                <c:pt idx="46">
                  <c:v>17.870750000000001</c:v>
                </c:pt>
                <c:pt idx="47">
                  <c:v>18.048649999999999</c:v>
                </c:pt>
              </c:numCache>
            </c:numRef>
          </c:val>
          <c:smooth val="0"/>
          <c:extLst>
            <c:ext xmlns:c16="http://schemas.microsoft.com/office/drawing/2014/chart" uri="{C3380CC4-5D6E-409C-BE32-E72D297353CC}">
              <c16:uniqueId val="{0000000E-E68A-4A85-A5C8-9D499FF234E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8A-4A85-A5C8-9D499FF234E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5.5267099999999996</c:v>
                </c:pt>
                <c:pt idx="1">
                  <c:v>5.5662599999999998</c:v>
                </c:pt>
                <c:pt idx="2">
                  <c:v>5.4050900000000004</c:v>
                </c:pt>
                <c:pt idx="3">
                  <c:v>5.5052899999999996</c:v>
                </c:pt>
                <c:pt idx="4">
                  <c:v>5.4653099999999997</c:v>
                </c:pt>
                <c:pt idx="5">
                  <c:v>5.6378899999999996</c:v>
                </c:pt>
                <c:pt idx="6">
                  <c:v>5.4755099999999999</c:v>
                </c:pt>
                <c:pt idx="7">
                  <c:v>5.5050999999999997</c:v>
                </c:pt>
                <c:pt idx="8">
                  <c:v>5.3926999999999996</c:v>
                </c:pt>
                <c:pt idx="9">
                  <c:v>5.44489</c:v>
                </c:pt>
                <c:pt idx="10">
                  <c:v>5.3250000000000002</c:v>
                </c:pt>
                <c:pt idx="11">
                  <c:v>5.3810099999999998</c:v>
                </c:pt>
                <c:pt idx="12">
                  <c:v>5.4337200000000001</c:v>
                </c:pt>
                <c:pt idx="13">
                  <c:v>5.38246</c:v>
                </c:pt>
                <c:pt idx="14">
                  <c:v>5.3105900000000004</c:v>
                </c:pt>
                <c:pt idx="15">
                  <c:v>5.2372899999999998</c:v>
                </c:pt>
                <c:pt idx="16">
                  <c:v>5.4157999999999999</c:v>
                </c:pt>
                <c:pt idx="17">
                  <c:v>5.4532299999999996</c:v>
                </c:pt>
                <c:pt idx="18">
                  <c:v>5.5487200000000003</c:v>
                </c:pt>
                <c:pt idx="19">
                  <c:v>5.3238099999999999</c:v>
                </c:pt>
                <c:pt idx="20">
                  <c:v>5.33683</c:v>
                </c:pt>
                <c:pt idx="21">
                  <c:v>5.3536900000000003</c:v>
                </c:pt>
                <c:pt idx="22">
                  <c:v>5.1317899999999996</c:v>
                </c:pt>
                <c:pt idx="23">
                  <c:v>5.2482600000000001</c:v>
                </c:pt>
                <c:pt idx="24">
                  <c:v>5.1443899999999996</c:v>
                </c:pt>
                <c:pt idx="25">
                  <c:v>5.3994299999999997</c:v>
                </c:pt>
                <c:pt idx="26">
                  <c:v>5.4711100000000004</c:v>
                </c:pt>
                <c:pt idx="27">
                  <c:v>5.4673999999999996</c:v>
                </c:pt>
                <c:pt idx="28">
                  <c:v>5.3454300000000003</c:v>
                </c:pt>
                <c:pt idx="29">
                  <c:v>5.4857300000000002</c:v>
                </c:pt>
                <c:pt idx="30">
                  <c:v>5.4087800000000001</c:v>
                </c:pt>
                <c:pt idx="31">
                  <c:v>5.4464499999999996</c:v>
                </c:pt>
                <c:pt idx="32">
                  <c:v>5.6218700000000004</c:v>
                </c:pt>
                <c:pt idx="33">
                  <c:v>5.5608700000000004</c:v>
                </c:pt>
                <c:pt idx="34">
                  <c:v>5.5683400000000001</c:v>
                </c:pt>
                <c:pt idx="35">
                  <c:v>5.5012400000000001</c:v>
                </c:pt>
                <c:pt idx="36">
                  <c:v>5.5475199999999996</c:v>
                </c:pt>
                <c:pt idx="37">
                  <c:v>5.5629499999999998</c:v>
                </c:pt>
                <c:pt idx="38">
                  <c:v>5.5807399999999996</c:v>
                </c:pt>
                <c:pt idx="39">
                  <c:v>5.5179200000000002</c:v>
                </c:pt>
                <c:pt idx="40">
                  <c:v>5.5955199999999996</c:v>
                </c:pt>
                <c:pt idx="41">
                  <c:v>4.8961499999999996</c:v>
                </c:pt>
                <c:pt idx="42">
                  <c:v>5.3332499999999996</c:v>
                </c:pt>
                <c:pt idx="43">
                  <c:v>5.2682900000000004</c:v>
                </c:pt>
                <c:pt idx="44">
                  <c:v>5.3610199999999999</c:v>
                </c:pt>
                <c:pt idx="45">
                  <c:v>5.2929399999999998</c:v>
                </c:pt>
                <c:pt idx="46">
                  <c:v>5.3261700000000003</c:v>
                </c:pt>
                <c:pt idx="47">
                  <c:v>5.3689200000000001</c:v>
                </c:pt>
              </c:numCache>
            </c:numRef>
          </c:val>
          <c:smooth val="0"/>
          <c:extLst>
            <c:ext xmlns:c16="http://schemas.microsoft.com/office/drawing/2014/chart" uri="{C3380CC4-5D6E-409C-BE32-E72D297353CC}">
              <c16:uniqueId val="{00000010-E68A-4A85-A5C8-9D499FF234E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8A-4A85-A5C8-9D499FF234E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3.4319999999999999</c:v>
                </c:pt>
                <c:pt idx="1">
                  <c:v>3.621</c:v>
                </c:pt>
                <c:pt idx="2">
                  <c:v>3.621</c:v>
                </c:pt>
                <c:pt idx="3">
                  <c:v>3.3210000000000002</c:v>
                </c:pt>
                <c:pt idx="4">
                  <c:v>6.8739999999999997</c:v>
                </c:pt>
                <c:pt idx="5">
                  <c:v>6.6210000000000004</c:v>
                </c:pt>
                <c:pt idx="6">
                  <c:v>6.6210000000000004</c:v>
                </c:pt>
                <c:pt idx="7">
                  <c:v>6.6210000000000004</c:v>
                </c:pt>
                <c:pt idx="8">
                  <c:v>6.6239999999999997</c:v>
                </c:pt>
                <c:pt idx="9">
                  <c:v>6.3261000000000003</c:v>
                </c:pt>
                <c:pt idx="10">
                  <c:v>6.8739999999999997</c:v>
                </c:pt>
                <c:pt idx="11">
                  <c:v>6.6210000000000004</c:v>
                </c:pt>
                <c:pt idx="12">
                  <c:v>6.6210000000000004</c:v>
                </c:pt>
                <c:pt idx="13">
                  <c:v>6.6210000000000004</c:v>
                </c:pt>
                <c:pt idx="14">
                  <c:v>6.6239999999999997</c:v>
                </c:pt>
                <c:pt idx="15">
                  <c:v>6.3261000000000003</c:v>
                </c:pt>
                <c:pt idx="16">
                  <c:v>6.8739999999999997</c:v>
                </c:pt>
                <c:pt idx="17">
                  <c:v>6.6210000000000004</c:v>
                </c:pt>
                <c:pt idx="18">
                  <c:v>6.6210000000000004</c:v>
                </c:pt>
                <c:pt idx="19">
                  <c:v>6.6210000000000004</c:v>
                </c:pt>
                <c:pt idx="20">
                  <c:v>6.6239999999999997</c:v>
                </c:pt>
                <c:pt idx="21">
                  <c:v>6.3261000000000003</c:v>
                </c:pt>
                <c:pt idx="22">
                  <c:v>6.8739999999999997</c:v>
                </c:pt>
                <c:pt idx="23">
                  <c:v>6.6210000000000004</c:v>
                </c:pt>
                <c:pt idx="24">
                  <c:v>6.6210000000000004</c:v>
                </c:pt>
                <c:pt idx="25">
                  <c:v>6.6210000000000004</c:v>
                </c:pt>
                <c:pt idx="26">
                  <c:v>6.6239999999999997</c:v>
                </c:pt>
                <c:pt idx="27">
                  <c:v>6.3261000000000003</c:v>
                </c:pt>
                <c:pt idx="28">
                  <c:v>6.8739999999999997</c:v>
                </c:pt>
                <c:pt idx="29">
                  <c:v>6.6210000000000004</c:v>
                </c:pt>
                <c:pt idx="30">
                  <c:v>6.6210000000000004</c:v>
                </c:pt>
                <c:pt idx="31">
                  <c:v>4.3651</c:v>
                </c:pt>
                <c:pt idx="32">
                  <c:v>3.621</c:v>
                </c:pt>
                <c:pt idx="33">
                  <c:v>3.621</c:v>
                </c:pt>
                <c:pt idx="34">
                  <c:v>3.621</c:v>
                </c:pt>
                <c:pt idx="35">
                  <c:v>3.6320000000000001</c:v>
                </c:pt>
                <c:pt idx="36">
                  <c:v>6.3259999999999996</c:v>
                </c:pt>
                <c:pt idx="37">
                  <c:v>6.6980000000000004</c:v>
                </c:pt>
                <c:pt idx="38">
                  <c:v>6.9809999999999999</c:v>
                </c:pt>
                <c:pt idx="39">
                  <c:v>6.3259999999999996</c:v>
                </c:pt>
                <c:pt idx="40">
                  <c:v>6.6980000000000004</c:v>
                </c:pt>
                <c:pt idx="41">
                  <c:v>6.9809999999999999</c:v>
                </c:pt>
                <c:pt idx="42">
                  <c:v>6.3259999999999996</c:v>
                </c:pt>
                <c:pt idx="43">
                  <c:v>6.6980000000000004</c:v>
                </c:pt>
                <c:pt idx="44">
                  <c:v>6.9809999999999999</c:v>
                </c:pt>
                <c:pt idx="45">
                  <c:v>6.3259999999999996</c:v>
                </c:pt>
                <c:pt idx="46">
                  <c:v>6.6980000000000004</c:v>
                </c:pt>
                <c:pt idx="47">
                  <c:v>6.9809999999999999</c:v>
                </c:pt>
              </c:numCache>
            </c:numRef>
          </c:val>
          <c:smooth val="0"/>
          <c:extLst>
            <c:ext xmlns:c16="http://schemas.microsoft.com/office/drawing/2014/chart" uri="{C3380CC4-5D6E-409C-BE32-E72D297353CC}">
              <c16:uniqueId val="{00000012-E68A-4A85-A5C8-9D499FF234E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35.79</c:v>
                </c:pt>
                <c:pt idx="1">
                  <c:v>38.67</c:v>
                </c:pt>
                <c:pt idx="2">
                  <c:v>48.84</c:v>
                </c:pt>
                <c:pt idx="3">
                  <c:v>51.11</c:v>
                </c:pt>
                <c:pt idx="4">
                  <c:v>53.87</c:v>
                </c:pt>
                <c:pt idx="5">
                  <c:v>53.43</c:v>
                </c:pt>
                <c:pt idx="6">
                  <c:v>53.11</c:v>
                </c:pt>
                <c:pt idx="7">
                  <c:v>52.88</c:v>
                </c:pt>
                <c:pt idx="8">
                  <c:v>49.69</c:v>
                </c:pt>
                <c:pt idx="9">
                  <c:v>50.06</c:v>
                </c:pt>
                <c:pt idx="10">
                  <c:v>50.28</c:v>
                </c:pt>
                <c:pt idx="11">
                  <c:v>50.26</c:v>
                </c:pt>
                <c:pt idx="12">
                  <c:v>46.5</c:v>
                </c:pt>
                <c:pt idx="13">
                  <c:v>45.68</c:v>
                </c:pt>
                <c:pt idx="14">
                  <c:v>35.18</c:v>
                </c:pt>
                <c:pt idx="15">
                  <c:v>35.229999999999997</c:v>
                </c:pt>
                <c:pt idx="16">
                  <c:v>36.06</c:v>
                </c:pt>
                <c:pt idx="17">
                  <c:v>36.549999999999997</c:v>
                </c:pt>
                <c:pt idx="18">
                  <c:v>45.03</c:v>
                </c:pt>
                <c:pt idx="19">
                  <c:v>43.95</c:v>
                </c:pt>
                <c:pt idx="20">
                  <c:v>44</c:v>
                </c:pt>
                <c:pt idx="21">
                  <c:v>44.34</c:v>
                </c:pt>
                <c:pt idx="22">
                  <c:v>44.18</c:v>
                </c:pt>
                <c:pt idx="23">
                  <c:v>44.4</c:v>
                </c:pt>
                <c:pt idx="24">
                  <c:v>43.88</c:v>
                </c:pt>
                <c:pt idx="25">
                  <c:v>43.88</c:v>
                </c:pt>
                <c:pt idx="26">
                  <c:v>44.01</c:v>
                </c:pt>
                <c:pt idx="27">
                  <c:v>42.59</c:v>
                </c:pt>
                <c:pt idx="28">
                  <c:v>43.35</c:v>
                </c:pt>
                <c:pt idx="29">
                  <c:v>43.25</c:v>
                </c:pt>
                <c:pt idx="30">
                  <c:v>40.549999999999997</c:v>
                </c:pt>
                <c:pt idx="31">
                  <c:v>39.6</c:v>
                </c:pt>
                <c:pt idx="32">
                  <c:v>41.06</c:v>
                </c:pt>
                <c:pt idx="33">
                  <c:v>44.27</c:v>
                </c:pt>
                <c:pt idx="34">
                  <c:v>43.09</c:v>
                </c:pt>
                <c:pt idx="35">
                  <c:v>19.34</c:v>
                </c:pt>
                <c:pt idx="36">
                  <c:v>5.08</c:v>
                </c:pt>
                <c:pt idx="37">
                  <c:v>5.08</c:v>
                </c:pt>
                <c:pt idx="38">
                  <c:v>5.43</c:v>
                </c:pt>
                <c:pt idx="39">
                  <c:v>5.79</c:v>
                </c:pt>
                <c:pt idx="40">
                  <c:v>5.87</c:v>
                </c:pt>
                <c:pt idx="41">
                  <c:v>5.2</c:v>
                </c:pt>
                <c:pt idx="42">
                  <c:v>5.38</c:v>
                </c:pt>
                <c:pt idx="43">
                  <c:v>5.39</c:v>
                </c:pt>
                <c:pt idx="44">
                  <c:v>30.53</c:v>
                </c:pt>
                <c:pt idx="45">
                  <c:v>42.78</c:v>
                </c:pt>
                <c:pt idx="46">
                  <c:v>44.32</c:v>
                </c:pt>
                <c:pt idx="47">
                  <c:v>45.82</c:v>
                </c:pt>
              </c:numCache>
            </c:numRef>
          </c:val>
          <c:smooth val="0"/>
          <c:extLst>
            <c:ext xmlns:c16="http://schemas.microsoft.com/office/drawing/2014/chart" uri="{C3380CC4-5D6E-409C-BE32-E72D297353CC}">
              <c16:uniqueId val="{00000013-E68A-4A85-A5C8-9D499FF234E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1.89</c:v>
                </c:pt>
                <c:pt idx="2">
                  <c:v>1.81</c:v>
                </c:pt>
                <c:pt idx="3">
                  <c:v>1.81</c:v>
                </c:pt>
                <c:pt idx="4">
                  <c:v>1.86</c:v>
                </c:pt>
                <c:pt idx="5">
                  <c:v>1.96</c:v>
                </c:pt>
                <c:pt idx="6">
                  <c:v>1.92</c:v>
                </c:pt>
                <c:pt idx="7">
                  <c:v>2.0699999999999998</c:v>
                </c:pt>
                <c:pt idx="8">
                  <c:v>2.06</c:v>
                </c:pt>
                <c:pt idx="9">
                  <c:v>2.0499999999999998</c:v>
                </c:pt>
                <c:pt idx="10">
                  <c:v>2.09</c:v>
                </c:pt>
                <c:pt idx="11">
                  <c:v>2.0699999999999998</c:v>
                </c:pt>
                <c:pt idx="12">
                  <c:v>2.0499999999999998</c:v>
                </c:pt>
                <c:pt idx="13">
                  <c:v>2.02</c:v>
                </c:pt>
                <c:pt idx="14">
                  <c:v>2.12</c:v>
                </c:pt>
                <c:pt idx="15">
                  <c:v>2.2599999999999998</c:v>
                </c:pt>
                <c:pt idx="16">
                  <c:v>2.34</c:v>
                </c:pt>
                <c:pt idx="17">
                  <c:v>2.2200000000000002</c:v>
                </c:pt>
                <c:pt idx="18">
                  <c:v>2.16</c:v>
                </c:pt>
                <c:pt idx="19">
                  <c:v>2.17</c:v>
                </c:pt>
                <c:pt idx="20">
                  <c:v>1.92</c:v>
                </c:pt>
                <c:pt idx="21">
                  <c:v>1.87</c:v>
                </c:pt>
                <c:pt idx="22">
                  <c:v>1.79</c:v>
                </c:pt>
                <c:pt idx="23">
                  <c:v>2.0299999999999998</c:v>
                </c:pt>
                <c:pt idx="24">
                  <c:v>1.88</c:v>
                </c:pt>
                <c:pt idx="25">
                  <c:v>1.91</c:v>
                </c:pt>
                <c:pt idx="26">
                  <c:v>2</c:v>
                </c:pt>
                <c:pt idx="27">
                  <c:v>2.04</c:v>
                </c:pt>
                <c:pt idx="28">
                  <c:v>1.91</c:v>
                </c:pt>
                <c:pt idx="29">
                  <c:v>2.2000000000000002</c:v>
                </c:pt>
                <c:pt idx="30">
                  <c:v>2.16</c:v>
                </c:pt>
                <c:pt idx="31">
                  <c:v>2.14</c:v>
                </c:pt>
                <c:pt idx="32">
                  <c:v>2.16</c:v>
                </c:pt>
                <c:pt idx="33">
                  <c:v>2.19</c:v>
                </c:pt>
                <c:pt idx="34">
                  <c:v>2.23</c:v>
                </c:pt>
                <c:pt idx="35">
                  <c:v>2.08</c:v>
                </c:pt>
                <c:pt idx="36">
                  <c:v>2.13</c:v>
                </c:pt>
                <c:pt idx="37">
                  <c:v>2.2000000000000002</c:v>
                </c:pt>
                <c:pt idx="38">
                  <c:v>2.2599999999999998</c:v>
                </c:pt>
                <c:pt idx="39">
                  <c:v>2.3199999999999998</c:v>
                </c:pt>
                <c:pt idx="40">
                  <c:v>2.2400000000000002</c:v>
                </c:pt>
                <c:pt idx="41">
                  <c:v>1.95</c:v>
                </c:pt>
                <c:pt idx="42">
                  <c:v>2.19</c:v>
                </c:pt>
                <c:pt idx="43">
                  <c:v>1.95</c:v>
                </c:pt>
                <c:pt idx="44">
                  <c:v>1.98</c:v>
                </c:pt>
                <c:pt idx="45">
                  <c:v>1.92</c:v>
                </c:pt>
                <c:pt idx="46">
                  <c:v>1.89</c:v>
                </c:pt>
                <c:pt idx="47">
                  <c:v>1.96</c:v>
                </c:pt>
              </c:numCache>
            </c:numRef>
          </c:val>
          <c:smooth val="0"/>
          <c:extLst>
            <c:ext xmlns:c16="http://schemas.microsoft.com/office/drawing/2014/chart" uri="{C3380CC4-5D6E-409C-BE32-E72D297353CC}">
              <c16:uniqueId val="{00000014-E68A-4A85-A5C8-9D499FF234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145.69995</c:v>
                </c:pt>
                <c:pt idx="1">
                  <c:v>144.95902000000001</c:v>
                </c:pt>
                <c:pt idx="2">
                  <c:v>145.21097</c:v>
                </c:pt>
                <c:pt idx="3">
                  <c:v>144.55197000000001</c:v>
                </c:pt>
                <c:pt idx="4">
                  <c:v>142.4171</c:v>
                </c:pt>
                <c:pt idx="5">
                  <c:v>143.50618</c:v>
                </c:pt>
                <c:pt idx="6">
                  <c:v>141.40663000000001</c:v>
                </c:pt>
                <c:pt idx="7">
                  <c:v>138.03129000000001</c:v>
                </c:pt>
                <c:pt idx="8">
                  <c:v>141.63932</c:v>
                </c:pt>
                <c:pt idx="9">
                  <c:v>139.79674</c:v>
                </c:pt>
                <c:pt idx="10">
                  <c:v>139.42949999999999</c:v>
                </c:pt>
                <c:pt idx="11">
                  <c:v>142.52734000000001</c:v>
                </c:pt>
                <c:pt idx="12">
                  <c:v>146.34781000000001</c:v>
                </c:pt>
                <c:pt idx="13">
                  <c:v>146.39311000000001</c:v>
                </c:pt>
                <c:pt idx="14">
                  <c:v>146.49298999999999</c:v>
                </c:pt>
                <c:pt idx="15">
                  <c:v>143.11631</c:v>
                </c:pt>
                <c:pt idx="16">
                  <c:v>142.72015999999999</c:v>
                </c:pt>
                <c:pt idx="17">
                  <c:v>142.03077999999999</c:v>
                </c:pt>
                <c:pt idx="18">
                  <c:v>142.88046</c:v>
                </c:pt>
                <c:pt idx="19">
                  <c:v>143.69443999999999</c:v>
                </c:pt>
                <c:pt idx="20">
                  <c:v>142.92193</c:v>
                </c:pt>
                <c:pt idx="21">
                  <c:v>142.45169999999999</c:v>
                </c:pt>
                <c:pt idx="22">
                  <c:v>142.58027000000001</c:v>
                </c:pt>
                <c:pt idx="23">
                  <c:v>141.53563</c:v>
                </c:pt>
                <c:pt idx="24">
                  <c:v>137.38945000000001</c:v>
                </c:pt>
                <c:pt idx="25">
                  <c:v>136.43706</c:v>
                </c:pt>
                <c:pt idx="26">
                  <c:v>140.54175000000001</c:v>
                </c:pt>
                <c:pt idx="27">
                  <c:v>138.87203</c:v>
                </c:pt>
                <c:pt idx="28">
                  <c:v>136.20599000000001</c:v>
                </c:pt>
                <c:pt idx="29">
                  <c:v>139.03120999999999</c:v>
                </c:pt>
                <c:pt idx="30">
                  <c:v>139.39865</c:v>
                </c:pt>
                <c:pt idx="31">
                  <c:v>134.97852</c:v>
                </c:pt>
                <c:pt idx="32">
                  <c:v>135.60299000000001</c:v>
                </c:pt>
                <c:pt idx="33">
                  <c:v>131.78456</c:v>
                </c:pt>
                <c:pt idx="34">
                  <c:v>133.72847999999999</c:v>
                </c:pt>
                <c:pt idx="35">
                  <c:v>138.41306</c:v>
                </c:pt>
                <c:pt idx="36">
                  <c:v>139.41467</c:v>
                </c:pt>
                <c:pt idx="37">
                  <c:v>138.79812000000001</c:v>
                </c:pt>
                <c:pt idx="38">
                  <c:v>139.7628</c:v>
                </c:pt>
                <c:pt idx="39">
                  <c:v>137.60514000000001</c:v>
                </c:pt>
                <c:pt idx="40">
                  <c:v>136.88014000000001</c:v>
                </c:pt>
                <c:pt idx="41">
                  <c:v>145.78831</c:v>
                </c:pt>
                <c:pt idx="42">
                  <c:v>145.1283</c:v>
                </c:pt>
                <c:pt idx="43">
                  <c:v>146.18170000000001</c:v>
                </c:pt>
                <c:pt idx="44">
                  <c:v>147.8038</c:v>
                </c:pt>
                <c:pt idx="45">
                  <c:v>148.60346000000001</c:v>
                </c:pt>
                <c:pt idx="46">
                  <c:v>144.62954999999999</c:v>
                </c:pt>
                <c:pt idx="47">
                  <c:v>142.63723999999999</c:v>
                </c:pt>
              </c:numCache>
            </c:numRef>
          </c:val>
          <c:smooth val="0"/>
          <c:extLst>
            <c:ext xmlns:c16="http://schemas.microsoft.com/office/drawing/2014/chart" uri="{C3380CC4-5D6E-409C-BE32-E72D297353CC}">
              <c16:uniqueId val="{00000000-34F2-4611-9A18-BDE959CF00E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4F2-4611-9A18-BDE959CF00E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4.9868499999999996</c:v>
                </c:pt>
                <c:pt idx="1">
                  <c:v>4.9548199999999998</c:v>
                </c:pt>
                <c:pt idx="2">
                  <c:v>5.1326599999999996</c:v>
                </c:pt>
                <c:pt idx="3">
                  <c:v>5.0714600000000001</c:v>
                </c:pt>
                <c:pt idx="4">
                  <c:v>5.1191000000000004</c:v>
                </c:pt>
                <c:pt idx="5">
                  <c:v>5.1841499999999998</c:v>
                </c:pt>
                <c:pt idx="6">
                  <c:v>5.1971499999999997</c:v>
                </c:pt>
                <c:pt idx="7">
                  <c:v>5.2577999999999996</c:v>
                </c:pt>
                <c:pt idx="8">
                  <c:v>5.2238199999999999</c:v>
                </c:pt>
                <c:pt idx="9">
                  <c:v>5.1929299999999996</c:v>
                </c:pt>
                <c:pt idx="10">
                  <c:v>5.1221899999999998</c:v>
                </c:pt>
                <c:pt idx="11">
                  <c:v>5.0476700000000001</c:v>
                </c:pt>
                <c:pt idx="12">
                  <c:v>5.1077700000000004</c:v>
                </c:pt>
                <c:pt idx="13">
                  <c:v>5.15991</c:v>
                </c:pt>
                <c:pt idx="14">
                  <c:v>5.1791499999999999</c:v>
                </c:pt>
                <c:pt idx="15">
                  <c:v>4.9920600000000004</c:v>
                </c:pt>
                <c:pt idx="16">
                  <c:v>4.9880800000000001</c:v>
                </c:pt>
                <c:pt idx="17">
                  <c:v>4.2008900000000002</c:v>
                </c:pt>
                <c:pt idx="18">
                  <c:v>4.0704099999999999</c:v>
                </c:pt>
                <c:pt idx="19">
                  <c:v>4.2262700000000004</c:v>
                </c:pt>
                <c:pt idx="20">
                  <c:v>4.0444500000000003</c:v>
                </c:pt>
                <c:pt idx="21">
                  <c:v>4.01105</c:v>
                </c:pt>
                <c:pt idx="22">
                  <c:v>3.7054499999999999</c:v>
                </c:pt>
                <c:pt idx="23">
                  <c:v>4.11761</c:v>
                </c:pt>
                <c:pt idx="24">
                  <c:v>4.4315300000000004</c:v>
                </c:pt>
                <c:pt idx="25">
                  <c:v>4.7679200000000002</c:v>
                </c:pt>
                <c:pt idx="26">
                  <c:v>4.7324400000000004</c:v>
                </c:pt>
                <c:pt idx="27">
                  <c:v>4.6525100000000004</c:v>
                </c:pt>
                <c:pt idx="28">
                  <c:v>4.7454900000000002</c:v>
                </c:pt>
                <c:pt idx="29">
                  <c:v>4.7592499999999998</c:v>
                </c:pt>
                <c:pt idx="30">
                  <c:v>4.7539999999999996</c:v>
                </c:pt>
                <c:pt idx="31">
                  <c:v>4.84727</c:v>
                </c:pt>
                <c:pt idx="32">
                  <c:v>4.8247</c:v>
                </c:pt>
                <c:pt idx="33">
                  <c:v>4.8527699999999996</c:v>
                </c:pt>
                <c:pt idx="34">
                  <c:v>4.8755300000000004</c:v>
                </c:pt>
                <c:pt idx="35">
                  <c:v>4.9011399999999998</c:v>
                </c:pt>
                <c:pt idx="36">
                  <c:v>4.4715299999999996</c:v>
                </c:pt>
                <c:pt idx="37">
                  <c:v>4.4945899999999996</c:v>
                </c:pt>
                <c:pt idx="38">
                  <c:v>4.6764900000000003</c:v>
                </c:pt>
                <c:pt idx="39">
                  <c:v>4.8208000000000002</c:v>
                </c:pt>
                <c:pt idx="40">
                  <c:v>4.6856200000000001</c:v>
                </c:pt>
                <c:pt idx="41">
                  <c:v>4.61653</c:v>
                </c:pt>
                <c:pt idx="42">
                  <c:v>4.7537200000000004</c:v>
                </c:pt>
                <c:pt idx="43">
                  <c:v>4.7337899999999999</c:v>
                </c:pt>
                <c:pt idx="44">
                  <c:v>4.8597000000000001</c:v>
                </c:pt>
                <c:pt idx="45">
                  <c:v>4.6131500000000001</c:v>
                </c:pt>
                <c:pt idx="46">
                  <c:v>4.8734700000000002</c:v>
                </c:pt>
                <c:pt idx="47">
                  <c:v>4.96028</c:v>
                </c:pt>
              </c:numCache>
            </c:numRef>
          </c:val>
          <c:smooth val="0"/>
          <c:extLst>
            <c:ext xmlns:c16="http://schemas.microsoft.com/office/drawing/2014/chart" uri="{C3380CC4-5D6E-409C-BE32-E72D297353CC}">
              <c16:uniqueId val="{00000002-34F2-4611-9A18-BDE959CF00E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127.8439</c:v>
                </c:pt>
                <c:pt idx="1">
                  <c:v>126.9044</c:v>
                </c:pt>
                <c:pt idx="2">
                  <c:v>123.3463</c:v>
                </c:pt>
                <c:pt idx="3">
                  <c:v>126.2385</c:v>
                </c:pt>
                <c:pt idx="4">
                  <c:v>127.04130000000001</c:v>
                </c:pt>
                <c:pt idx="5">
                  <c:v>128.46340000000001</c:v>
                </c:pt>
                <c:pt idx="6">
                  <c:v>127.1742</c:v>
                </c:pt>
                <c:pt idx="7">
                  <c:v>127.98480000000001</c:v>
                </c:pt>
                <c:pt idx="8">
                  <c:v>127.35769999999999</c:v>
                </c:pt>
                <c:pt idx="9">
                  <c:v>122.7187</c:v>
                </c:pt>
                <c:pt idx="10">
                  <c:v>122.1438</c:v>
                </c:pt>
                <c:pt idx="11">
                  <c:v>122.5557</c:v>
                </c:pt>
                <c:pt idx="12">
                  <c:v>119.75109999999999</c:v>
                </c:pt>
                <c:pt idx="13">
                  <c:v>113.86320000000001</c:v>
                </c:pt>
                <c:pt idx="14">
                  <c:v>117.88339999999999</c:v>
                </c:pt>
                <c:pt idx="15">
                  <c:v>120.6407</c:v>
                </c:pt>
                <c:pt idx="16">
                  <c:v>122.1623</c:v>
                </c:pt>
                <c:pt idx="17">
                  <c:v>123.9966</c:v>
                </c:pt>
                <c:pt idx="18">
                  <c:v>123.5128</c:v>
                </c:pt>
                <c:pt idx="19">
                  <c:v>126.072</c:v>
                </c:pt>
                <c:pt idx="20">
                  <c:v>125.4363</c:v>
                </c:pt>
                <c:pt idx="21">
                  <c:v>127.7877</c:v>
                </c:pt>
                <c:pt idx="22">
                  <c:v>126.3215</c:v>
                </c:pt>
                <c:pt idx="23">
                  <c:v>124.4863</c:v>
                </c:pt>
                <c:pt idx="24">
                  <c:v>124.13039999999999</c:v>
                </c:pt>
                <c:pt idx="25">
                  <c:v>123.9584</c:v>
                </c:pt>
                <c:pt idx="26">
                  <c:v>123.34310000000001</c:v>
                </c:pt>
                <c:pt idx="27">
                  <c:v>124.8708</c:v>
                </c:pt>
                <c:pt idx="28">
                  <c:v>124.7503</c:v>
                </c:pt>
                <c:pt idx="29">
                  <c:v>123.556</c:v>
                </c:pt>
                <c:pt idx="30">
                  <c:v>122.9787</c:v>
                </c:pt>
                <c:pt idx="31">
                  <c:v>123.95229999999999</c:v>
                </c:pt>
                <c:pt idx="32">
                  <c:v>122.9276</c:v>
                </c:pt>
                <c:pt idx="33">
                  <c:v>123.8075</c:v>
                </c:pt>
                <c:pt idx="34">
                  <c:v>124.7842</c:v>
                </c:pt>
                <c:pt idx="35">
                  <c:v>127.6067</c:v>
                </c:pt>
                <c:pt idx="36">
                  <c:v>125.65049999999999</c:v>
                </c:pt>
                <c:pt idx="37">
                  <c:v>119.324</c:v>
                </c:pt>
                <c:pt idx="38">
                  <c:v>125.8672</c:v>
                </c:pt>
                <c:pt idx="39">
                  <c:v>127.00700000000001</c:v>
                </c:pt>
                <c:pt idx="40">
                  <c:v>125.8574</c:v>
                </c:pt>
                <c:pt idx="41">
                  <c:v>128.5701</c:v>
                </c:pt>
                <c:pt idx="42">
                  <c:v>126.54900000000001</c:v>
                </c:pt>
                <c:pt idx="43">
                  <c:v>125.29259999999999</c:v>
                </c:pt>
                <c:pt idx="44">
                  <c:v>125.7025</c:v>
                </c:pt>
                <c:pt idx="45">
                  <c:v>124.4811</c:v>
                </c:pt>
                <c:pt idx="46">
                  <c:v>121.6477</c:v>
                </c:pt>
                <c:pt idx="47">
                  <c:v>126.55670000000001</c:v>
                </c:pt>
              </c:numCache>
            </c:numRef>
          </c:val>
          <c:smooth val="0"/>
          <c:extLst>
            <c:ext xmlns:c16="http://schemas.microsoft.com/office/drawing/2014/chart" uri="{C3380CC4-5D6E-409C-BE32-E72D297353CC}">
              <c16:uniqueId val="{00000003-34F2-4611-9A18-BDE959CF00E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11.70318</c:v>
                </c:pt>
                <c:pt idx="1">
                  <c:v>11.741239999999999</c:v>
                </c:pt>
                <c:pt idx="2">
                  <c:v>12.31151</c:v>
                </c:pt>
                <c:pt idx="3">
                  <c:v>14.05917</c:v>
                </c:pt>
                <c:pt idx="4">
                  <c:v>14.764810000000001</c:v>
                </c:pt>
                <c:pt idx="5">
                  <c:v>14.589510000000001</c:v>
                </c:pt>
                <c:pt idx="6">
                  <c:v>14.816800000000001</c:v>
                </c:pt>
                <c:pt idx="7">
                  <c:v>14.979799999999999</c:v>
                </c:pt>
                <c:pt idx="8">
                  <c:v>13.546390000000001</c:v>
                </c:pt>
                <c:pt idx="9">
                  <c:v>12.44314</c:v>
                </c:pt>
                <c:pt idx="10">
                  <c:v>14.060650000000001</c:v>
                </c:pt>
                <c:pt idx="11">
                  <c:v>14.02637</c:v>
                </c:pt>
                <c:pt idx="12">
                  <c:v>13.44697</c:v>
                </c:pt>
                <c:pt idx="13">
                  <c:v>11.713100000000001</c:v>
                </c:pt>
                <c:pt idx="14">
                  <c:v>11.898770000000001</c:v>
                </c:pt>
                <c:pt idx="15">
                  <c:v>12.244579999999999</c:v>
                </c:pt>
                <c:pt idx="16">
                  <c:v>12.265879999999999</c:v>
                </c:pt>
                <c:pt idx="17">
                  <c:v>12.948840000000001</c:v>
                </c:pt>
                <c:pt idx="18">
                  <c:v>13.52314</c:v>
                </c:pt>
                <c:pt idx="19">
                  <c:v>13.247479999999999</c:v>
                </c:pt>
                <c:pt idx="20">
                  <c:v>13.92155</c:v>
                </c:pt>
                <c:pt idx="21">
                  <c:v>13.74469</c:v>
                </c:pt>
                <c:pt idx="22">
                  <c:v>14.26732</c:v>
                </c:pt>
                <c:pt idx="23">
                  <c:v>13.94379</c:v>
                </c:pt>
                <c:pt idx="24">
                  <c:v>13.31719</c:v>
                </c:pt>
                <c:pt idx="25">
                  <c:v>14.04335</c:v>
                </c:pt>
                <c:pt idx="26">
                  <c:v>18.089040000000001</c:v>
                </c:pt>
                <c:pt idx="27">
                  <c:v>16.304500000000001</c:v>
                </c:pt>
                <c:pt idx="28">
                  <c:v>16.46537</c:v>
                </c:pt>
                <c:pt idx="29">
                  <c:v>15.83713</c:v>
                </c:pt>
                <c:pt idx="30">
                  <c:v>16.456880000000002</c:v>
                </c:pt>
                <c:pt idx="31">
                  <c:v>14.982390000000001</c:v>
                </c:pt>
                <c:pt idx="32">
                  <c:v>13.80315</c:v>
                </c:pt>
                <c:pt idx="33">
                  <c:v>15.29546</c:v>
                </c:pt>
                <c:pt idx="34">
                  <c:v>15.16761</c:v>
                </c:pt>
                <c:pt idx="35">
                  <c:v>15.09023</c:v>
                </c:pt>
                <c:pt idx="36">
                  <c:v>14.28016</c:v>
                </c:pt>
                <c:pt idx="37">
                  <c:v>13.336589999999999</c:v>
                </c:pt>
                <c:pt idx="38">
                  <c:v>12.908060000000001</c:v>
                </c:pt>
                <c:pt idx="39">
                  <c:v>13.544510000000001</c:v>
                </c:pt>
                <c:pt idx="40">
                  <c:v>13.67625</c:v>
                </c:pt>
                <c:pt idx="41">
                  <c:v>13.391220000000001</c:v>
                </c:pt>
                <c:pt idx="42">
                  <c:v>16.083159999999999</c:v>
                </c:pt>
                <c:pt idx="43">
                  <c:v>16.39303</c:v>
                </c:pt>
                <c:pt idx="44">
                  <c:v>16.383510000000001</c:v>
                </c:pt>
                <c:pt idx="45">
                  <c:v>16.841259999999998</c:v>
                </c:pt>
                <c:pt idx="46">
                  <c:v>14.42374</c:v>
                </c:pt>
                <c:pt idx="47">
                  <c:v>14.09952</c:v>
                </c:pt>
              </c:numCache>
            </c:numRef>
          </c:val>
          <c:smooth val="0"/>
          <c:extLst>
            <c:ext xmlns:c16="http://schemas.microsoft.com/office/drawing/2014/chart" uri="{C3380CC4-5D6E-409C-BE32-E72D297353CC}">
              <c16:uniqueId val="{00000004-34F2-4611-9A18-BDE959CF00E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4F2-4611-9A18-BDE959CF00E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4F2-4611-9A18-BDE959CF00E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3.73</c:v>
                </c:pt>
                <c:pt idx="22">
                  <c:v>3.8719999999999999</c:v>
                </c:pt>
                <c:pt idx="23">
                  <c:v>3.9649999999999999</c:v>
                </c:pt>
                <c:pt idx="24">
                  <c:v>4.0279999999999996</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34F2-4611-9A18-BDE959CF00E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4F2-4611-9A18-BDE959CF00E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4F2-4611-9A18-BDE959CF00E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88.900199999999998</c:v>
                </c:pt>
                <c:pt idx="1">
                  <c:v>89.430199999999999</c:v>
                </c:pt>
                <c:pt idx="2">
                  <c:v>90.280199999999994</c:v>
                </c:pt>
                <c:pt idx="3">
                  <c:v>89.583100000000002</c:v>
                </c:pt>
                <c:pt idx="4">
                  <c:v>88.350200000000001</c:v>
                </c:pt>
                <c:pt idx="5">
                  <c:v>88.391999999999996</c:v>
                </c:pt>
                <c:pt idx="6">
                  <c:v>89.545299999999997</c:v>
                </c:pt>
                <c:pt idx="7">
                  <c:v>89.5244</c:v>
                </c:pt>
                <c:pt idx="8">
                  <c:v>90.211500000000001</c:v>
                </c:pt>
                <c:pt idx="9">
                  <c:v>90.271600000000007</c:v>
                </c:pt>
                <c:pt idx="10">
                  <c:v>90.663499999999999</c:v>
                </c:pt>
                <c:pt idx="11">
                  <c:v>88.557599999999994</c:v>
                </c:pt>
                <c:pt idx="12">
                  <c:v>87.711500000000001</c:v>
                </c:pt>
                <c:pt idx="13">
                  <c:v>88.155900000000003</c:v>
                </c:pt>
                <c:pt idx="14">
                  <c:v>89.615300000000005</c:v>
                </c:pt>
                <c:pt idx="15">
                  <c:v>89.905900000000003</c:v>
                </c:pt>
                <c:pt idx="16">
                  <c:v>89.895499999999998</c:v>
                </c:pt>
                <c:pt idx="17">
                  <c:v>90.233999999999995</c:v>
                </c:pt>
                <c:pt idx="18">
                  <c:v>90.179500000000004</c:v>
                </c:pt>
                <c:pt idx="19">
                  <c:v>89.833399999999997</c:v>
                </c:pt>
                <c:pt idx="20">
                  <c:v>89.750399999999999</c:v>
                </c:pt>
                <c:pt idx="21">
                  <c:v>88.889499999999998</c:v>
                </c:pt>
                <c:pt idx="22">
                  <c:v>89.993799999999993</c:v>
                </c:pt>
                <c:pt idx="23">
                  <c:v>89.926199999999994</c:v>
                </c:pt>
                <c:pt idx="24">
                  <c:v>89.633099999999999</c:v>
                </c:pt>
                <c:pt idx="25">
                  <c:v>89.2697</c:v>
                </c:pt>
                <c:pt idx="26">
                  <c:v>89.393100000000004</c:v>
                </c:pt>
                <c:pt idx="27">
                  <c:v>89.118499999999997</c:v>
                </c:pt>
                <c:pt idx="28">
                  <c:v>88.298400000000001</c:v>
                </c:pt>
                <c:pt idx="29">
                  <c:v>89.702799999999996</c:v>
                </c:pt>
                <c:pt idx="30">
                  <c:v>89.8857</c:v>
                </c:pt>
                <c:pt idx="31">
                  <c:v>89.610399999999998</c:v>
                </c:pt>
                <c:pt idx="32">
                  <c:v>90.028499999999994</c:v>
                </c:pt>
                <c:pt idx="33">
                  <c:v>89.378</c:v>
                </c:pt>
                <c:pt idx="34">
                  <c:v>89.286299999999997</c:v>
                </c:pt>
                <c:pt idx="35">
                  <c:v>89.431200000000004</c:v>
                </c:pt>
                <c:pt idx="36">
                  <c:v>89.741600000000005</c:v>
                </c:pt>
                <c:pt idx="37">
                  <c:v>90.108900000000006</c:v>
                </c:pt>
                <c:pt idx="38">
                  <c:v>89.192899999999995</c:v>
                </c:pt>
                <c:pt idx="39">
                  <c:v>88.578699999999998</c:v>
                </c:pt>
                <c:pt idx="40">
                  <c:v>89.285399999999996</c:v>
                </c:pt>
                <c:pt idx="41">
                  <c:v>88.684100000000001</c:v>
                </c:pt>
                <c:pt idx="42">
                  <c:v>90.728300000000004</c:v>
                </c:pt>
                <c:pt idx="43">
                  <c:v>88.375299999999996</c:v>
                </c:pt>
                <c:pt idx="44">
                  <c:v>89.306700000000006</c:v>
                </c:pt>
                <c:pt idx="45">
                  <c:v>88.715100000000007</c:v>
                </c:pt>
                <c:pt idx="46">
                  <c:v>89.552199999999999</c:v>
                </c:pt>
                <c:pt idx="47">
                  <c:v>89.725999999999999</c:v>
                </c:pt>
              </c:numCache>
            </c:numRef>
          </c:val>
          <c:smooth val="0"/>
          <c:extLst>
            <c:ext xmlns:c16="http://schemas.microsoft.com/office/drawing/2014/chart" uri="{C3380CC4-5D6E-409C-BE32-E72D297353CC}">
              <c16:uniqueId val="{0000000A-34F2-4611-9A18-BDE959CF00E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25.01821</c:v>
                </c:pt>
                <c:pt idx="1">
                  <c:v>25.024180000000001</c:v>
                </c:pt>
                <c:pt idx="2">
                  <c:v>25.02139</c:v>
                </c:pt>
                <c:pt idx="3">
                  <c:v>25.0471</c:v>
                </c:pt>
                <c:pt idx="4">
                  <c:v>25.07423</c:v>
                </c:pt>
                <c:pt idx="5">
                  <c:v>25.068899999999999</c:v>
                </c:pt>
                <c:pt idx="6">
                  <c:v>25.088519999999999</c:v>
                </c:pt>
                <c:pt idx="7">
                  <c:v>25.11035</c:v>
                </c:pt>
                <c:pt idx="8">
                  <c:v>25.15559</c:v>
                </c:pt>
                <c:pt idx="9">
                  <c:v>25.152239999999999</c:v>
                </c:pt>
                <c:pt idx="10">
                  <c:v>25.149470000000001</c:v>
                </c:pt>
                <c:pt idx="11">
                  <c:v>25.156459999999999</c:v>
                </c:pt>
                <c:pt idx="12">
                  <c:v>25.208950000000002</c:v>
                </c:pt>
                <c:pt idx="13">
                  <c:v>25.13156</c:v>
                </c:pt>
                <c:pt idx="14">
                  <c:v>25.09094</c:v>
                </c:pt>
                <c:pt idx="15">
                  <c:v>25.086939999999998</c:v>
                </c:pt>
                <c:pt idx="16">
                  <c:v>25.081060000000001</c:v>
                </c:pt>
                <c:pt idx="17">
                  <c:v>24.975629999999999</c:v>
                </c:pt>
                <c:pt idx="18">
                  <c:v>24.950659999999999</c:v>
                </c:pt>
                <c:pt idx="19">
                  <c:v>24.8261</c:v>
                </c:pt>
                <c:pt idx="20">
                  <c:v>24.941410000000001</c:v>
                </c:pt>
                <c:pt idx="21">
                  <c:v>24.959689999999998</c:v>
                </c:pt>
                <c:pt idx="22">
                  <c:v>24.902840000000001</c:v>
                </c:pt>
                <c:pt idx="23">
                  <c:v>24.920169999999999</c:v>
                </c:pt>
                <c:pt idx="24">
                  <c:v>24.94623</c:v>
                </c:pt>
                <c:pt idx="25">
                  <c:v>24.98368</c:v>
                </c:pt>
                <c:pt idx="26">
                  <c:v>24.763400000000001</c:v>
                </c:pt>
                <c:pt idx="27">
                  <c:v>24.71227</c:v>
                </c:pt>
                <c:pt idx="28">
                  <c:v>24.461279999999999</c:v>
                </c:pt>
                <c:pt idx="29">
                  <c:v>24.65699</c:v>
                </c:pt>
                <c:pt idx="30">
                  <c:v>24.788640000000001</c:v>
                </c:pt>
                <c:pt idx="31">
                  <c:v>24.63381</c:v>
                </c:pt>
                <c:pt idx="32">
                  <c:v>24.354109999999999</c:v>
                </c:pt>
                <c:pt idx="33">
                  <c:v>24.432739999999999</c:v>
                </c:pt>
                <c:pt idx="34">
                  <c:v>24.954840000000001</c:v>
                </c:pt>
                <c:pt idx="35">
                  <c:v>3.3654299999999999</c:v>
                </c:pt>
                <c:pt idx="36">
                  <c:v>2.9616099999999999</c:v>
                </c:pt>
                <c:pt idx="37">
                  <c:v>2.96157</c:v>
                </c:pt>
                <c:pt idx="38">
                  <c:v>2.96556</c:v>
                </c:pt>
                <c:pt idx="39">
                  <c:v>2.9632200000000002</c:v>
                </c:pt>
                <c:pt idx="40">
                  <c:v>3.0947</c:v>
                </c:pt>
                <c:pt idx="41">
                  <c:v>3.4167399999999999</c:v>
                </c:pt>
                <c:pt idx="42">
                  <c:v>6.6301100000000002</c:v>
                </c:pt>
                <c:pt idx="43">
                  <c:v>23.485900000000001</c:v>
                </c:pt>
                <c:pt idx="44">
                  <c:v>24.792619999999999</c:v>
                </c:pt>
                <c:pt idx="45">
                  <c:v>23.716809999999999</c:v>
                </c:pt>
                <c:pt idx="46">
                  <c:v>24.274760000000001</c:v>
                </c:pt>
                <c:pt idx="47">
                  <c:v>23.2029</c:v>
                </c:pt>
              </c:numCache>
            </c:numRef>
          </c:val>
          <c:smooth val="0"/>
          <c:extLst>
            <c:ext xmlns:c16="http://schemas.microsoft.com/office/drawing/2014/chart" uri="{C3380CC4-5D6E-409C-BE32-E72D297353CC}">
              <c16:uniqueId val="{0000000B-34F2-4611-9A18-BDE959CF00E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4F2-4611-9A18-BDE959CF00E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0.64900000000000002</c:v>
                </c:pt>
                <c:pt idx="1">
                  <c:v>0.64200000000000002</c:v>
                </c:pt>
                <c:pt idx="2">
                  <c:v>0.65200000000000002</c:v>
                </c:pt>
                <c:pt idx="3">
                  <c:v>0.64100000000000001</c:v>
                </c:pt>
                <c:pt idx="4">
                  <c:v>0.63800000000000001</c:v>
                </c:pt>
                <c:pt idx="5">
                  <c:v>0.63700000000000001</c:v>
                </c:pt>
                <c:pt idx="6">
                  <c:v>0.65</c:v>
                </c:pt>
                <c:pt idx="7">
                  <c:v>0.63800000000000001</c:v>
                </c:pt>
                <c:pt idx="8">
                  <c:v>0.65600000000000003</c:v>
                </c:pt>
                <c:pt idx="9">
                  <c:v>0.66800000000000004</c:v>
                </c:pt>
                <c:pt idx="10">
                  <c:v>0.67</c:v>
                </c:pt>
                <c:pt idx="11">
                  <c:v>0.60299999999999998</c:v>
                </c:pt>
                <c:pt idx="12">
                  <c:v>0.66400000000000003</c:v>
                </c:pt>
                <c:pt idx="13">
                  <c:v>0.65100000000000002</c:v>
                </c:pt>
                <c:pt idx="14">
                  <c:v>0.65200000000000002</c:v>
                </c:pt>
                <c:pt idx="15">
                  <c:v>0.61499999999999999</c:v>
                </c:pt>
                <c:pt idx="16">
                  <c:v>0.59699999999999998</c:v>
                </c:pt>
                <c:pt idx="17">
                  <c:v>0.60599999999999998</c:v>
                </c:pt>
                <c:pt idx="18">
                  <c:v>0.622</c:v>
                </c:pt>
                <c:pt idx="19">
                  <c:v>0.61</c:v>
                </c:pt>
                <c:pt idx="20">
                  <c:v>0.626</c:v>
                </c:pt>
                <c:pt idx="21">
                  <c:v>0.61399999999999999</c:v>
                </c:pt>
                <c:pt idx="22">
                  <c:v>0.56200000000000006</c:v>
                </c:pt>
                <c:pt idx="23">
                  <c:v>0.61199999999999999</c:v>
                </c:pt>
                <c:pt idx="24">
                  <c:v>0.62</c:v>
                </c:pt>
                <c:pt idx="25">
                  <c:v>0.62</c:v>
                </c:pt>
                <c:pt idx="26">
                  <c:v>0.63500000000000001</c:v>
                </c:pt>
                <c:pt idx="27">
                  <c:v>0.63700000000000001</c:v>
                </c:pt>
                <c:pt idx="28">
                  <c:v>0.61199999999999999</c:v>
                </c:pt>
                <c:pt idx="29">
                  <c:v>0.61399999999999999</c:v>
                </c:pt>
                <c:pt idx="30">
                  <c:v>0.61799999999999999</c:v>
                </c:pt>
                <c:pt idx="31">
                  <c:v>0.58399999999999996</c:v>
                </c:pt>
                <c:pt idx="32">
                  <c:v>0.628</c:v>
                </c:pt>
                <c:pt idx="33">
                  <c:v>0.59699999999999998</c:v>
                </c:pt>
                <c:pt idx="34">
                  <c:v>0.63900000000000001</c:v>
                </c:pt>
                <c:pt idx="35">
                  <c:v>0.63</c:v>
                </c:pt>
                <c:pt idx="36">
                  <c:v>0.68899999999999995</c:v>
                </c:pt>
                <c:pt idx="37">
                  <c:v>0.67900000000000005</c:v>
                </c:pt>
                <c:pt idx="38">
                  <c:v>0.69699999999999995</c:v>
                </c:pt>
                <c:pt idx="39">
                  <c:v>0.69</c:v>
                </c:pt>
                <c:pt idx="40">
                  <c:v>0.68700000000000006</c:v>
                </c:pt>
                <c:pt idx="41">
                  <c:v>0.70299999999999996</c:v>
                </c:pt>
                <c:pt idx="42">
                  <c:v>0.67300000000000004</c:v>
                </c:pt>
                <c:pt idx="43">
                  <c:v>0.67600000000000005</c:v>
                </c:pt>
                <c:pt idx="44">
                  <c:v>0.69399999999999995</c:v>
                </c:pt>
                <c:pt idx="45">
                  <c:v>0.69799999999999995</c:v>
                </c:pt>
                <c:pt idx="46">
                  <c:v>0.63600000000000001</c:v>
                </c:pt>
                <c:pt idx="47">
                  <c:v>0.64400000000000002</c:v>
                </c:pt>
              </c:numCache>
            </c:numRef>
          </c:val>
          <c:smooth val="0"/>
          <c:extLst>
            <c:ext xmlns:c16="http://schemas.microsoft.com/office/drawing/2014/chart" uri="{C3380CC4-5D6E-409C-BE32-E72D297353CC}">
              <c16:uniqueId val="{0000000D-34F2-4611-9A18-BDE959CF00E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24.650359999999999</c:v>
                </c:pt>
                <c:pt idx="1">
                  <c:v>24.574349999999999</c:v>
                </c:pt>
                <c:pt idx="2">
                  <c:v>25.097000000000001</c:v>
                </c:pt>
                <c:pt idx="3">
                  <c:v>25.711749999999999</c:v>
                </c:pt>
                <c:pt idx="4">
                  <c:v>25.556740000000001</c:v>
                </c:pt>
                <c:pt idx="5">
                  <c:v>24.728539999999999</c:v>
                </c:pt>
                <c:pt idx="6">
                  <c:v>24.26379</c:v>
                </c:pt>
                <c:pt idx="7">
                  <c:v>25.225370000000002</c:v>
                </c:pt>
                <c:pt idx="8">
                  <c:v>24.829129999999999</c:v>
                </c:pt>
                <c:pt idx="9">
                  <c:v>23.58954</c:v>
                </c:pt>
                <c:pt idx="10">
                  <c:v>23.611719999999998</c:v>
                </c:pt>
                <c:pt idx="11">
                  <c:v>24.272269999999999</c:v>
                </c:pt>
                <c:pt idx="12">
                  <c:v>22.50113</c:v>
                </c:pt>
                <c:pt idx="13">
                  <c:v>22.267849999999999</c:v>
                </c:pt>
                <c:pt idx="14">
                  <c:v>22.116399999999999</c:v>
                </c:pt>
                <c:pt idx="15">
                  <c:v>22.361509999999999</c:v>
                </c:pt>
                <c:pt idx="16">
                  <c:v>22.82189</c:v>
                </c:pt>
                <c:pt idx="17">
                  <c:v>22.766439999999999</c:v>
                </c:pt>
                <c:pt idx="18">
                  <c:v>24.468319999999999</c:v>
                </c:pt>
                <c:pt idx="19">
                  <c:v>25.083120000000001</c:v>
                </c:pt>
                <c:pt idx="20">
                  <c:v>25.843830000000001</c:v>
                </c:pt>
                <c:pt idx="21">
                  <c:v>25.74539</c:v>
                </c:pt>
                <c:pt idx="22">
                  <c:v>25.873519999999999</c:v>
                </c:pt>
                <c:pt idx="23">
                  <c:v>25.10679</c:v>
                </c:pt>
                <c:pt idx="24">
                  <c:v>21.156880000000001</c:v>
                </c:pt>
                <c:pt idx="25">
                  <c:v>20.377949999999998</c:v>
                </c:pt>
                <c:pt idx="26">
                  <c:v>23.43608</c:v>
                </c:pt>
                <c:pt idx="27">
                  <c:v>24.41534</c:v>
                </c:pt>
                <c:pt idx="28">
                  <c:v>24.906479999999998</c:v>
                </c:pt>
                <c:pt idx="29">
                  <c:v>25.030660000000001</c:v>
                </c:pt>
                <c:pt idx="30">
                  <c:v>26.08418</c:v>
                </c:pt>
                <c:pt idx="31">
                  <c:v>25.598220000000001</c:v>
                </c:pt>
                <c:pt idx="32">
                  <c:v>25.497669999999999</c:v>
                </c:pt>
                <c:pt idx="33">
                  <c:v>25.20429</c:v>
                </c:pt>
                <c:pt idx="34">
                  <c:v>24.133790000000001</c:v>
                </c:pt>
                <c:pt idx="35">
                  <c:v>22.87622</c:v>
                </c:pt>
                <c:pt idx="36">
                  <c:v>21.59188</c:v>
                </c:pt>
                <c:pt idx="37">
                  <c:v>21.614789999999999</c:v>
                </c:pt>
                <c:pt idx="38">
                  <c:v>22.389559999999999</c:v>
                </c:pt>
                <c:pt idx="39">
                  <c:v>22.400549999999999</c:v>
                </c:pt>
                <c:pt idx="40">
                  <c:v>22.72072</c:v>
                </c:pt>
                <c:pt idx="41">
                  <c:v>23.62613</c:v>
                </c:pt>
                <c:pt idx="42">
                  <c:v>24.864439999999998</c:v>
                </c:pt>
                <c:pt idx="43">
                  <c:v>26.110769999999999</c:v>
                </c:pt>
                <c:pt idx="44">
                  <c:v>25.97466</c:v>
                </c:pt>
                <c:pt idx="45">
                  <c:v>26.34216</c:v>
                </c:pt>
                <c:pt idx="46">
                  <c:v>25.726369999999999</c:v>
                </c:pt>
                <c:pt idx="47">
                  <c:v>25.400069999999999</c:v>
                </c:pt>
              </c:numCache>
            </c:numRef>
          </c:val>
          <c:smooth val="0"/>
          <c:extLst>
            <c:ext xmlns:c16="http://schemas.microsoft.com/office/drawing/2014/chart" uri="{C3380CC4-5D6E-409C-BE32-E72D297353CC}">
              <c16:uniqueId val="{0000000E-34F2-4611-9A18-BDE959CF00E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397.74007</c:v>
                </c:pt>
                <c:pt idx="1">
                  <c:v>393.18018000000001</c:v>
                </c:pt>
                <c:pt idx="2">
                  <c:v>360.07801999999998</c:v>
                </c:pt>
                <c:pt idx="3">
                  <c:v>378.57835</c:v>
                </c:pt>
                <c:pt idx="4">
                  <c:v>360.64954</c:v>
                </c:pt>
                <c:pt idx="5">
                  <c:v>362.96474999999998</c:v>
                </c:pt>
                <c:pt idx="6">
                  <c:v>344.09872000000001</c:v>
                </c:pt>
                <c:pt idx="7">
                  <c:v>367.89589999999998</c:v>
                </c:pt>
                <c:pt idx="8">
                  <c:v>369.71404999999999</c:v>
                </c:pt>
                <c:pt idx="9">
                  <c:v>391.25137999999998</c:v>
                </c:pt>
                <c:pt idx="10">
                  <c:v>423.00772999999998</c:v>
                </c:pt>
                <c:pt idx="11">
                  <c:v>447.53366999999997</c:v>
                </c:pt>
                <c:pt idx="12">
                  <c:v>447.14150999999998</c:v>
                </c:pt>
                <c:pt idx="13">
                  <c:v>443.66397999999998</c:v>
                </c:pt>
                <c:pt idx="14">
                  <c:v>442.37977000000001</c:v>
                </c:pt>
                <c:pt idx="15">
                  <c:v>453.04881</c:v>
                </c:pt>
                <c:pt idx="16">
                  <c:v>453.55928999999998</c:v>
                </c:pt>
                <c:pt idx="17">
                  <c:v>451.21588000000003</c:v>
                </c:pt>
                <c:pt idx="18">
                  <c:v>446.52794</c:v>
                </c:pt>
                <c:pt idx="19">
                  <c:v>430.65042999999997</c:v>
                </c:pt>
                <c:pt idx="20">
                  <c:v>430.68905999999998</c:v>
                </c:pt>
                <c:pt idx="21">
                  <c:v>426.18389000000002</c:v>
                </c:pt>
                <c:pt idx="22">
                  <c:v>421.34705000000002</c:v>
                </c:pt>
                <c:pt idx="23">
                  <c:v>425.62655000000001</c:v>
                </c:pt>
                <c:pt idx="24">
                  <c:v>432.42500999999999</c:v>
                </c:pt>
                <c:pt idx="25">
                  <c:v>432.03782999999999</c:v>
                </c:pt>
                <c:pt idx="26">
                  <c:v>441.83420000000001</c:v>
                </c:pt>
                <c:pt idx="27">
                  <c:v>443.20753000000002</c:v>
                </c:pt>
                <c:pt idx="28">
                  <c:v>440.17853000000002</c:v>
                </c:pt>
                <c:pt idx="29">
                  <c:v>436.29676999999998</c:v>
                </c:pt>
                <c:pt idx="30">
                  <c:v>441.58382</c:v>
                </c:pt>
                <c:pt idx="31">
                  <c:v>446.65773999999999</c:v>
                </c:pt>
                <c:pt idx="32">
                  <c:v>450.95747999999998</c:v>
                </c:pt>
                <c:pt idx="33">
                  <c:v>377.43383</c:v>
                </c:pt>
                <c:pt idx="34">
                  <c:v>353.01895000000002</c:v>
                </c:pt>
                <c:pt idx="35">
                  <c:v>347.46424999999999</c:v>
                </c:pt>
                <c:pt idx="36">
                  <c:v>417.16926999999998</c:v>
                </c:pt>
                <c:pt idx="37">
                  <c:v>439.0831</c:v>
                </c:pt>
                <c:pt idx="38">
                  <c:v>434.53487000000001</c:v>
                </c:pt>
                <c:pt idx="39">
                  <c:v>433.11982999999998</c:v>
                </c:pt>
                <c:pt idx="40">
                  <c:v>420.43011999999999</c:v>
                </c:pt>
                <c:pt idx="41">
                  <c:v>431.32706000000002</c:v>
                </c:pt>
                <c:pt idx="42">
                  <c:v>435.38175000000001</c:v>
                </c:pt>
                <c:pt idx="43">
                  <c:v>442.08985999999999</c:v>
                </c:pt>
                <c:pt idx="44">
                  <c:v>456.32535999999999</c:v>
                </c:pt>
                <c:pt idx="45">
                  <c:v>459.24462999999997</c:v>
                </c:pt>
                <c:pt idx="46">
                  <c:v>464.37592000000001</c:v>
                </c:pt>
                <c:pt idx="47">
                  <c:v>460.19734</c:v>
                </c:pt>
              </c:numCache>
            </c:numRef>
          </c:val>
          <c:smooth val="0"/>
          <c:extLst>
            <c:ext xmlns:c16="http://schemas.microsoft.com/office/drawing/2014/chart" uri="{C3380CC4-5D6E-409C-BE32-E72D297353CC}">
              <c16:uniqueId val="{0000000F-34F2-4611-9A18-BDE959CF00E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4F2-4611-9A18-BDE959CF00E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148.57759999999999</c:v>
                </c:pt>
                <c:pt idx="1">
                  <c:v>134.88339999999999</c:v>
                </c:pt>
                <c:pt idx="2">
                  <c:v>151.4776</c:v>
                </c:pt>
                <c:pt idx="3">
                  <c:v>153.05779999999999</c:v>
                </c:pt>
                <c:pt idx="4">
                  <c:v>152.95419999999999</c:v>
                </c:pt>
                <c:pt idx="5">
                  <c:v>150.70679999999999</c:v>
                </c:pt>
                <c:pt idx="6">
                  <c:v>150.55099999999999</c:v>
                </c:pt>
                <c:pt idx="7">
                  <c:v>152.05930000000001</c:v>
                </c:pt>
                <c:pt idx="8">
                  <c:v>144.40299999999999</c:v>
                </c:pt>
                <c:pt idx="9">
                  <c:v>147.8725</c:v>
                </c:pt>
                <c:pt idx="10">
                  <c:v>150.00030000000001</c:v>
                </c:pt>
                <c:pt idx="11">
                  <c:v>149.20189999999999</c:v>
                </c:pt>
                <c:pt idx="12">
                  <c:v>143.93680000000001</c:v>
                </c:pt>
                <c:pt idx="13">
                  <c:v>144.9545</c:v>
                </c:pt>
                <c:pt idx="14">
                  <c:v>149.9933</c:v>
                </c:pt>
                <c:pt idx="15">
                  <c:v>146.79349999999999</c:v>
                </c:pt>
                <c:pt idx="16">
                  <c:v>146.7038</c:v>
                </c:pt>
                <c:pt idx="17">
                  <c:v>149.78919999999999</c:v>
                </c:pt>
                <c:pt idx="18">
                  <c:v>143.7166</c:v>
                </c:pt>
                <c:pt idx="19">
                  <c:v>145.8683</c:v>
                </c:pt>
                <c:pt idx="20">
                  <c:v>137.73490000000001</c:v>
                </c:pt>
                <c:pt idx="21">
                  <c:v>138.3826</c:v>
                </c:pt>
                <c:pt idx="22">
                  <c:v>145.0909</c:v>
                </c:pt>
                <c:pt idx="23">
                  <c:v>147.7937</c:v>
                </c:pt>
                <c:pt idx="24">
                  <c:v>149.4357</c:v>
                </c:pt>
                <c:pt idx="25">
                  <c:v>137.4101</c:v>
                </c:pt>
                <c:pt idx="26">
                  <c:v>141.87090000000001</c:v>
                </c:pt>
                <c:pt idx="27">
                  <c:v>146.00899999999999</c:v>
                </c:pt>
                <c:pt idx="28">
                  <c:v>144.453</c:v>
                </c:pt>
                <c:pt idx="29">
                  <c:v>145.32169999999999</c:v>
                </c:pt>
                <c:pt idx="30">
                  <c:v>147.2869</c:v>
                </c:pt>
                <c:pt idx="31">
                  <c:v>142.9813</c:v>
                </c:pt>
                <c:pt idx="32">
                  <c:v>149.95580000000001</c:v>
                </c:pt>
                <c:pt idx="33">
                  <c:v>149.34880000000001</c:v>
                </c:pt>
                <c:pt idx="34">
                  <c:v>148.03210000000001</c:v>
                </c:pt>
                <c:pt idx="35">
                  <c:v>149.5215</c:v>
                </c:pt>
                <c:pt idx="36">
                  <c:v>142.0187</c:v>
                </c:pt>
                <c:pt idx="37">
                  <c:v>145.78710000000001</c:v>
                </c:pt>
                <c:pt idx="38">
                  <c:v>142.64689999999999</c:v>
                </c:pt>
                <c:pt idx="39">
                  <c:v>151.9016</c:v>
                </c:pt>
                <c:pt idx="40">
                  <c:v>148.99889999999999</c:v>
                </c:pt>
                <c:pt idx="41">
                  <c:v>150.61590000000001</c:v>
                </c:pt>
                <c:pt idx="42">
                  <c:v>150.05179999999999</c:v>
                </c:pt>
                <c:pt idx="43">
                  <c:v>154.47909999999999</c:v>
                </c:pt>
                <c:pt idx="44">
                  <c:v>153.4179</c:v>
                </c:pt>
                <c:pt idx="45">
                  <c:v>144.4049</c:v>
                </c:pt>
                <c:pt idx="46">
                  <c:v>151.07220000000001</c:v>
                </c:pt>
                <c:pt idx="47">
                  <c:v>149.31829999999999</c:v>
                </c:pt>
              </c:numCache>
            </c:numRef>
          </c:val>
          <c:smooth val="0"/>
          <c:extLst>
            <c:ext xmlns:c16="http://schemas.microsoft.com/office/drawing/2014/chart" uri="{C3380CC4-5D6E-409C-BE32-E72D297353CC}">
              <c16:uniqueId val="{00000011-34F2-4611-9A18-BDE959CF00E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17.976759999999999</c:v>
                </c:pt>
                <c:pt idx="1">
                  <c:v>17.77692</c:v>
                </c:pt>
                <c:pt idx="2">
                  <c:v>17.68712</c:v>
                </c:pt>
                <c:pt idx="3">
                  <c:v>17.87894</c:v>
                </c:pt>
                <c:pt idx="4">
                  <c:v>17.8734</c:v>
                </c:pt>
                <c:pt idx="5">
                  <c:v>17.570910000000001</c:v>
                </c:pt>
                <c:pt idx="6">
                  <c:v>17.520099999999999</c:v>
                </c:pt>
                <c:pt idx="7">
                  <c:v>17.714120000000001</c:v>
                </c:pt>
                <c:pt idx="8">
                  <c:v>17.527180000000001</c:v>
                </c:pt>
                <c:pt idx="9">
                  <c:v>17.265419999999999</c:v>
                </c:pt>
                <c:pt idx="10">
                  <c:v>18.07864</c:v>
                </c:pt>
                <c:pt idx="11">
                  <c:v>17.887060000000002</c:v>
                </c:pt>
                <c:pt idx="12">
                  <c:v>17.643730000000001</c:v>
                </c:pt>
                <c:pt idx="13">
                  <c:v>17.167149999999999</c:v>
                </c:pt>
                <c:pt idx="14">
                  <c:v>16.9651</c:v>
                </c:pt>
                <c:pt idx="15">
                  <c:v>17.264949999999999</c:v>
                </c:pt>
                <c:pt idx="16">
                  <c:v>17.570309999999999</c:v>
                </c:pt>
                <c:pt idx="17">
                  <c:v>17.573619999999998</c:v>
                </c:pt>
                <c:pt idx="18">
                  <c:v>17.50217</c:v>
                </c:pt>
                <c:pt idx="19">
                  <c:v>17.47588</c:v>
                </c:pt>
                <c:pt idx="20">
                  <c:v>17.699670000000001</c:v>
                </c:pt>
                <c:pt idx="21">
                  <c:v>17.85277</c:v>
                </c:pt>
                <c:pt idx="22">
                  <c:v>17.730049999999999</c:v>
                </c:pt>
                <c:pt idx="23">
                  <c:v>17.822690000000001</c:v>
                </c:pt>
                <c:pt idx="24">
                  <c:v>17.698609999999999</c:v>
                </c:pt>
                <c:pt idx="25">
                  <c:v>17.574960000000001</c:v>
                </c:pt>
                <c:pt idx="26">
                  <c:v>17.817070000000001</c:v>
                </c:pt>
                <c:pt idx="27">
                  <c:v>17.999839999999999</c:v>
                </c:pt>
                <c:pt idx="28">
                  <c:v>18.065290000000001</c:v>
                </c:pt>
                <c:pt idx="29">
                  <c:v>17.394539999999999</c:v>
                </c:pt>
                <c:pt idx="30">
                  <c:v>17.84564</c:v>
                </c:pt>
                <c:pt idx="31">
                  <c:v>17.80359</c:v>
                </c:pt>
                <c:pt idx="32">
                  <c:v>17.618790000000001</c:v>
                </c:pt>
                <c:pt idx="33">
                  <c:v>17.499829999999999</c:v>
                </c:pt>
                <c:pt idx="34">
                  <c:v>17.56981</c:v>
                </c:pt>
                <c:pt idx="35">
                  <c:v>17.927019999999999</c:v>
                </c:pt>
                <c:pt idx="36">
                  <c:v>17.10502</c:v>
                </c:pt>
                <c:pt idx="37">
                  <c:v>15.4145</c:v>
                </c:pt>
                <c:pt idx="38">
                  <c:v>15.6571</c:v>
                </c:pt>
                <c:pt idx="39">
                  <c:v>15.925929999999999</c:v>
                </c:pt>
                <c:pt idx="40">
                  <c:v>17.616119999999999</c:v>
                </c:pt>
                <c:pt idx="41">
                  <c:v>17.895659999999999</c:v>
                </c:pt>
                <c:pt idx="42">
                  <c:v>17.901039999999998</c:v>
                </c:pt>
                <c:pt idx="43">
                  <c:v>17.93807</c:v>
                </c:pt>
                <c:pt idx="44">
                  <c:v>17.629290000000001</c:v>
                </c:pt>
                <c:pt idx="45">
                  <c:v>17.135999999999999</c:v>
                </c:pt>
                <c:pt idx="46">
                  <c:v>17.58943</c:v>
                </c:pt>
                <c:pt idx="47">
                  <c:v>17.87049</c:v>
                </c:pt>
              </c:numCache>
            </c:numRef>
          </c:val>
          <c:smooth val="0"/>
          <c:extLst>
            <c:ext xmlns:c16="http://schemas.microsoft.com/office/drawing/2014/chart" uri="{C3380CC4-5D6E-409C-BE32-E72D297353CC}">
              <c16:uniqueId val="{00000012-34F2-4611-9A18-BDE959CF00E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4F2-4611-9A18-BDE959CF00E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4F2-4611-9A18-BDE959CF00E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16.503070000000001</c:v>
                </c:pt>
                <c:pt idx="1">
                  <c:v>16.652380000000001</c:v>
                </c:pt>
                <c:pt idx="2">
                  <c:v>17.095510000000001</c:v>
                </c:pt>
                <c:pt idx="3">
                  <c:v>17.414950000000001</c:v>
                </c:pt>
                <c:pt idx="4">
                  <c:v>17.00329</c:v>
                </c:pt>
                <c:pt idx="5">
                  <c:v>17.209340000000001</c:v>
                </c:pt>
                <c:pt idx="6">
                  <c:v>17.016639999999999</c:v>
                </c:pt>
                <c:pt idx="7">
                  <c:v>16.600490000000001</c:v>
                </c:pt>
                <c:pt idx="8">
                  <c:v>16.694759999999999</c:v>
                </c:pt>
                <c:pt idx="9">
                  <c:v>15.958780000000001</c:v>
                </c:pt>
                <c:pt idx="10">
                  <c:v>16.13579</c:v>
                </c:pt>
                <c:pt idx="11">
                  <c:v>15.837759999999999</c:v>
                </c:pt>
                <c:pt idx="12">
                  <c:v>15.77139</c:v>
                </c:pt>
                <c:pt idx="13">
                  <c:v>15.72452</c:v>
                </c:pt>
                <c:pt idx="14">
                  <c:v>15.354419999999999</c:v>
                </c:pt>
                <c:pt idx="15">
                  <c:v>14.51092</c:v>
                </c:pt>
                <c:pt idx="16">
                  <c:v>14.836880000000001</c:v>
                </c:pt>
                <c:pt idx="17">
                  <c:v>15.423030000000001</c:v>
                </c:pt>
                <c:pt idx="18">
                  <c:v>14.55115</c:v>
                </c:pt>
                <c:pt idx="19">
                  <c:v>14.79866</c:v>
                </c:pt>
                <c:pt idx="20">
                  <c:v>14.867649999999999</c:v>
                </c:pt>
                <c:pt idx="21">
                  <c:v>15.883559999999999</c:v>
                </c:pt>
                <c:pt idx="22">
                  <c:v>15.8079</c:v>
                </c:pt>
                <c:pt idx="23">
                  <c:v>15.568569999999999</c:v>
                </c:pt>
                <c:pt idx="24">
                  <c:v>16.782489999999999</c:v>
                </c:pt>
                <c:pt idx="25">
                  <c:v>16.645869999999999</c:v>
                </c:pt>
                <c:pt idx="26">
                  <c:v>16.68102</c:v>
                </c:pt>
                <c:pt idx="27">
                  <c:v>16.988340000000001</c:v>
                </c:pt>
                <c:pt idx="28">
                  <c:v>17.188960000000002</c:v>
                </c:pt>
                <c:pt idx="29">
                  <c:v>17.715579999999999</c:v>
                </c:pt>
                <c:pt idx="30">
                  <c:v>17.369869999999999</c:v>
                </c:pt>
                <c:pt idx="31">
                  <c:v>16.932410000000001</c:v>
                </c:pt>
                <c:pt idx="32">
                  <c:v>19.178239999999999</c:v>
                </c:pt>
                <c:pt idx="33">
                  <c:v>19.36242</c:v>
                </c:pt>
                <c:pt idx="34">
                  <c:v>19.083870000000001</c:v>
                </c:pt>
                <c:pt idx="35">
                  <c:v>19.145250000000001</c:v>
                </c:pt>
                <c:pt idx="36">
                  <c:v>16.4102</c:v>
                </c:pt>
                <c:pt idx="37">
                  <c:v>15.6043</c:v>
                </c:pt>
                <c:pt idx="38">
                  <c:v>15.45392</c:v>
                </c:pt>
                <c:pt idx="39">
                  <c:v>16.78801</c:v>
                </c:pt>
                <c:pt idx="40">
                  <c:v>17.921209999999999</c:v>
                </c:pt>
                <c:pt idx="41">
                  <c:v>18.627479999999998</c:v>
                </c:pt>
                <c:pt idx="42">
                  <c:v>18.51003</c:v>
                </c:pt>
                <c:pt idx="43">
                  <c:v>19.1448</c:v>
                </c:pt>
                <c:pt idx="44">
                  <c:v>19.157900000000001</c:v>
                </c:pt>
                <c:pt idx="45">
                  <c:v>19.175260000000002</c:v>
                </c:pt>
                <c:pt idx="46">
                  <c:v>19.383019999999998</c:v>
                </c:pt>
                <c:pt idx="47">
                  <c:v>19.200710000000001</c:v>
                </c:pt>
              </c:numCache>
            </c:numRef>
          </c:val>
          <c:smooth val="0"/>
          <c:extLst>
            <c:ext xmlns:c16="http://schemas.microsoft.com/office/drawing/2014/chart" uri="{C3380CC4-5D6E-409C-BE32-E72D297353CC}">
              <c16:uniqueId val="{00000015-34F2-4611-9A18-BDE959CF00E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5.0199400000000001</c:v>
                </c:pt>
                <c:pt idx="1">
                  <c:v>4.97018</c:v>
                </c:pt>
                <c:pt idx="2">
                  <c:v>4.9761699999999998</c:v>
                </c:pt>
                <c:pt idx="3">
                  <c:v>4.6238200000000003</c:v>
                </c:pt>
                <c:pt idx="4">
                  <c:v>4.6327199999999999</c:v>
                </c:pt>
                <c:pt idx="5">
                  <c:v>4.6999000000000004</c:v>
                </c:pt>
                <c:pt idx="6">
                  <c:v>4.7005499999999998</c:v>
                </c:pt>
                <c:pt idx="7">
                  <c:v>4.7249400000000001</c:v>
                </c:pt>
                <c:pt idx="8">
                  <c:v>5.1223999999999998</c:v>
                </c:pt>
                <c:pt idx="9">
                  <c:v>5.16744</c:v>
                </c:pt>
                <c:pt idx="10">
                  <c:v>4.8471900000000003</c:v>
                </c:pt>
                <c:pt idx="11">
                  <c:v>4.6886400000000004</c:v>
                </c:pt>
                <c:pt idx="12">
                  <c:v>4.6477700000000004</c:v>
                </c:pt>
                <c:pt idx="13">
                  <c:v>4.6105900000000002</c:v>
                </c:pt>
                <c:pt idx="14">
                  <c:v>4.5927499999999997</c:v>
                </c:pt>
                <c:pt idx="15">
                  <c:v>4.6109200000000001</c:v>
                </c:pt>
                <c:pt idx="16">
                  <c:v>4.5586399999999996</c:v>
                </c:pt>
                <c:pt idx="17">
                  <c:v>4.4504200000000003</c:v>
                </c:pt>
                <c:pt idx="18">
                  <c:v>4.4599599999999997</c:v>
                </c:pt>
                <c:pt idx="19">
                  <c:v>4.4534599999999998</c:v>
                </c:pt>
                <c:pt idx="20">
                  <c:v>4.4650600000000003</c:v>
                </c:pt>
                <c:pt idx="21">
                  <c:v>3.9360599999999999</c:v>
                </c:pt>
                <c:pt idx="22">
                  <c:v>4.6280299999999999</c:v>
                </c:pt>
                <c:pt idx="23">
                  <c:v>4.67408</c:v>
                </c:pt>
                <c:pt idx="24">
                  <c:v>4.48332</c:v>
                </c:pt>
                <c:pt idx="25">
                  <c:v>4.3214100000000002</c:v>
                </c:pt>
                <c:pt idx="26">
                  <c:v>4.4880800000000001</c:v>
                </c:pt>
                <c:pt idx="27">
                  <c:v>4.75007</c:v>
                </c:pt>
                <c:pt idx="28">
                  <c:v>4.6898200000000001</c:v>
                </c:pt>
                <c:pt idx="29">
                  <c:v>4.42903</c:v>
                </c:pt>
                <c:pt idx="30">
                  <c:v>4.0443800000000003</c:v>
                </c:pt>
                <c:pt idx="31">
                  <c:v>4.1229899999999997</c:v>
                </c:pt>
                <c:pt idx="32">
                  <c:v>4.5129999999999999</c:v>
                </c:pt>
                <c:pt idx="33">
                  <c:v>5.0006399999999998</c:v>
                </c:pt>
                <c:pt idx="34">
                  <c:v>5.0313400000000001</c:v>
                </c:pt>
                <c:pt idx="35">
                  <c:v>5.0595699999999999</c:v>
                </c:pt>
                <c:pt idx="36">
                  <c:v>4.6581000000000001</c:v>
                </c:pt>
                <c:pt idx="37">
                  <c:v>4.6909099999999997</c:v>
                </c:pt>
                <c:pt idx="38">
                  <c:v>4.7260099999999996</c:v>
                </c:pt>
                <c:pt idx="39">
                  <c:v>4.7551899999999998</c:v>
                </c:pt>
                <c:pt idx="40">
                  <c:v>4.7538299999999998</c:v>
                </c:pt>
                <c:pt idx="41">
                  <c:v>4.8003900000000002</c:v>
                </c:pt>
                <c:pt idx="42">
                  <c:v>5.0943199999999997</c:v>
                </c:pt>
                <c:pt idx="43">
                  <c:v>5.4335599999999999</c:v>
                </c:pt>
                <c:pt idx="44">
                  <c:v>5.3959599999999996</c:v>
                </c:pt>
                <c:pt idx="45">
                  <c:v>5.33697</c:v>
                </c:pt>
                <c:pt idx="46">
                  <c:v>5.3228900000000001</c:v>
                </c:pt>
                <c:pt idx="47">
                  <c:v>5.3054300000000003</c:v>
                </c:pt>
              </c:numCache>
            </c:numRef>
          </c:val>
          <c:smooth val="0"/>
          <c:extLst>
            <c:ext xmlns:c16="http://schemas.microsoft.com/office/drawing/2014/chart" uri="{C3380CC4-5D6E-409C-BE32-E72D297353CC}">
              <c16:uniqueId val="{00000016-34F2-4611-9A18-BDE959CF00E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4F2-4611-9A18-BDE959CF00E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4F2-4611-9A18-BDE959CF00E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17.09835</c:v>
                </c:pt>
                <c:pt idx="1">
                  <c:v>17.059999999999999</c:v>
                </c:pt>
                <c:pt idx="2">
                  <c:v>17.098849999999999</c:v>
                </c:pt>
                <c:pt idx="3">
                  <c:v>16.598030000000001</c:v>
                </c:pt>
                <c:pt idx="4">
                  <c:v>16.44997</c:v>
                </c:pt>
                <c:pt idx="5">
                  <c:v>16.116119999999999</c:v>
                </c:pt>
                <c:pt idx="6">
                  <c:v>17.028300000000002</c:v>
                </c:pt>
                <c:pt idx="7">
                  <c:v>17.363769999999999</c:v>
                </c:pt>
                <c:pt idx="8">
                  <c:v>17.155069999999998</c:v>
                </c:pt>
                <c:pt idx="9">
                  <c:v>16.411349999999999</c:v>
                </c:pt>
                <c:pt idx="10">
                  <c:v>15.71804</c:v>
                </c:pt>
                <c:pt idx="11">
                  <c:v>13.92245</c:v>
                </c:pt>
                <c:pt idx="12">
                  <c:v>13.4781</c:v>
                </c:pt>
                <c:pt idx="13">
                  <c:v>12.70248</c:v>
                </c:pt>
                <c:pt idx="14">
                  <c:v>12.879110000000001</c:v>
                </c:pt>
                <c:pt idx="15">
                  <c:v>13.59186</c:v>
                </c:pt>
                <c:pt idx="16">
                  <c:v>15.44407</c:v>
                </c:pt>
                <c:pt idx="17">
                  <c:v>15.526669999999999</c:v>
                </c:pt>
                <c:pt idx="18">
                  <c:v>15.437290000000001</c:v>
                </c:pt>
                <c:pt idx="19">
                  <c:v>16.366320000000002</c:v>
                </c:pt>
                <c:pt idx="20">
                  <c:v>15.75468</c:v>
                </c:pt>
                <c:pt idx="21">
                  <c:v>16.568809999999999</c:v>
                </c:pt>
                <c:pt idx="22">
                  <c:v>16.75705</c:v>
                </c:pt>
                <c:pt idx="23">
                  <c:v>16.11225</c:v>
                </c:pt>
                <c:pt idx="24">
                  <c:v>14.896229999999999</c:v>
                </c:pt>
                <c:pt idx="25">
                  <c:v>15.75841</c:v>
                </c:pt>
                <c:pt idx="26">
                  <c:v>15.33564</c:v>
                </c:pt>
                <c:pt idx="27">
                  <c:v>15.642770000000001</c:v>
                </c:pt>
                <c:pt idx="28">
                  <c:v>15.686260000000001</c:v>
                </c:pt>
                <c:pt idx="29">
                  <c:v>16.79646</c:v>
                </c:pt>
                <c:pt idx="30">
                  <c:v>17.14875</c:v>
                </c:pt>
                <c:pt idx="31">
                  <c:v>17.197430000000001</c:v>
                </c:pt>
                <c:pt idx="32">
                  <c:v>17.1816</c:v>
                </c:pt>
                <c:pt idx="33">
                  <c:v>16.838619999999999</c:v>
                </c:pt>
                <c:pt idx="34">
                  <c:v>16.150960000000001</c:v>
                </c:pt>
                <c:pt idx="35">
                  <c:v>14.738110000000001</c:v>
                </c:pt>
                <c:pt idx="36">
                  <c:v>13.263450000000001</c:v>
                </c:pt>
                <c:pt idx="37">
                  <c:v>13.06784</c:v>
                </c:pt>
                <c:pt idx="38">
                  <c:v>13.411149999999999</c:v>
                </c:pt>
                <c:pt idx="39">
                  <c:v>13.793979999999999</c:v>
                </c:pt>
                <c:pt idx="40">
                  <c:v>14.99222</c:v>
                </c:pt>
                <c:pt idx="41">
                  <c:v>14.926080000000001</c:v>
                </c:pt>
                <c:pt idx="42">
                  <c:v>15.02613</c:v>
                </c:pt>
                <c:pt idx="43">
                  <c:v>15.50295</c:v>
                </c:pt>
                <c:pt idx="44">
                  <c:v>16.290569999999999</c:v>
                </c:pt>
                <c:pt idx="45">
                  <c:v>16.794309999999999</c:v>
                </c:pt>
                <c:pt idx="46">
                  <c:v>16.921669999999999</c:v>
                </c:pt>
                <c:pt idx="47">
                  <c:v>17.215140000000002</c:v>
                </c:pt>
              </c:numCache>
            </c:numRef>
          </c:val>
          <c:smooth val="0"/>
          <c:extLst>
            <c:ext xmlns:c16="http://schemas.microsoft.com/office/drawing/2014/chart" uri="{C3380CC4-5D6E-409C-BE32-E72D297353CC}">
              <c16:uniqueId val="{00000019-34F2-4611-9A18-BDE959CF00E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289.18</c:v>
                </c:pt>
                <c:pt idx="1">
                  <c:v>290.25</c:v>
                </c:pt>
                <c:pt idx="2">
                  <c:v>290.27999999999997</c:v>
                </c:pt>
                <c:pt idx="3">
                  <c:v>282.58</c:v>
                </c:pt>
                <c:pt idx="4">
                  <c:v>277.79000000000002</c:v>
                </c:pt>
                <c:pt idx="5">
                  <c:v>285.02</c:v>
                </c:pt>
                <c:pt idx="6">
                  <c:v>269.49</c:v>
                </c:pt>
                <c:pt idx="7">
                  <c:v>279.94</c:v>
                </c:pt>
                <c:pt idx="8">
                  <c:v>283.98</c:v>
                </c:pt>
                <c:pt idx="9">
                  <c:v>288.45</c:v>
                </c:pt>
                <c:pt idx="10">
                  <c:v>288.62</c:v>
                </c:pt>
                <c:pt idx="11">
                  <c:v>290.24</c:v>
                </c:pt>
                <c:pt idx="12">
                  <c:v>286.97000000000003</c:v>
                </c:pt>
                <c:pt idx="13">
                  <c:v>281.29000000000002</c:v>
                </c:pt>
                <c:pt idx="14">
                  <c:v>273.10000000000002</c:v>
                </c:pt>
                <c:pt idx="15">
                  <c:v>268.57</c:v>
                </c:pt>
                <c:pt idx="16">
                  <c:v>274.52</c:v>
                </c:pt>
                <c:pt idx="17">
                  <c:v>277.07</c:v>
                </c:pt>
                <c:pt idx="18">
                  <c:v>266.57</c:v>
                </c:pt>
                <c:pt idx="19">
                  <c:v>270.16000000000003</c:v>
                </c:pt>
                <c:pt idx="20">
                  <c:v>268.92</c:v>
                </c:pt>
                <c:pt idx="21">
                  <c:v>275.27999999999997</c:v>
                </c:pt>
                <c:pt idx="22">
                  <c:v>279.26</c:v>
                </c:pt>
                <c:pt idx="23">
                  <c:v>281.86</c:v>
                </c:pt>
                <c:pt idx="24">
                  <c:v>282.13</c:v>
                </c:pt>
                <c:pt idx="25">
                  <c:v>277.81</c:v>
                </c:pt>
                <c:pt idx="26">
                  <c:v>267.98</c:v>
                </c:pt>
                <c:pt idx="27">
                  <c:v>281.47000000000003</c:v>
                </c:pt>
                <c:pt idx="28">
                  <c:v>277.38</c:v>
                </c:pt>
                <c:pt idx="29">
                  <c:v>272.95</c:v>
                </c:pt>
                <c:pt idx="30">
                  <c:v>269.45999999999998</c:v>
                </c:pt>
                <c:pt idx="31">
                  <c:v>272.18</c:v>
                </c:pt>
                <c:pt idx="32">
                  <c:v>275.36</c:v>
                </c:pt>
                <c:pt idx="33">
                  <c:v>264.39</c:v>
                </c:pt>
                <c:pt idx="34">
                  <c:v>279.99</c:v>
                </c:pt>
                <c:pt idx="35">
                  <c:v>282.98</c:v>
                </c:pt>
                <c:pt idx="36">
                  <c:v>292.56</c:v>
                </c:pt>
                <c:pt idx="37">
                  <c:v>284.77999999999997</c:v>
                </c:pt>
                <c:pt idx="38">
                  <c:v>274.91000000000003</c:v>
                </c:pt>
                <c:pt idx="39">
                  <c:v>279.47000000000003</c:v>
                </c:pt>
                <c:pt idx="40">
                  <c:v>277.39999999999998</c:v>
                </c:pt>
                <c:pt idx="41">
                  <c:v>278.79000000000002</c:v>
                </c:pt>
                <c:pt idx="42">
                  <c:v>286.83999999999997</c:v>
                </c:pt>
                <c:pt idx="43">
                  <c:v>290.24</c:v>
                </c:pt>
                <c:pt idx="44">
                  <c:v>293.02999999999997</c:v>
                </c:pt>
                <c:pt idx="45">
                  <c:v>292.35000000000002</c:v>
                </c:pt>
                <c:pt idx="46">
                  <c:v>290.7</c:v>
                </c:pt>
                <c:pt idx="47">
                  <c:v>291.14</c:v>
                </c:pt>
              </c:numCache>
            </c:numRef>
          </c:val>
          <c:smooth val="0"/>
          <c:extLst>
            <c:ext xmlns:c16="http://schemas.microsoft.com/office/drawing/2014/chart" uri="{C3380CC4-5D6E-409C-BE32-E72D297353CC}">
              <c16:uniqueId val="{0000001A-34F2-4611-9A18-BDE959CF00E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4F2-4611-9A18-BDE959CF00E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35.862000000000002</c:v>
                </c:pt>
                <c:pt idx="1">
                  <c:v>37.625</c:v>
                </c:pt>
                <c:pt idx="2">
                  <c:v>39.720999999999997</c:v>
                </c:pt>
                <c:pt idx="3">
                  <c:v>39.722999999999999</c:v>
                </c:pt>
                <c:pt idx="4">
                  <c:v>37.820999999999998</c:v>
                </c:pt>
                <c:pt idx="5">
                  <c:v>37.347999999999999</c:v>
                </c:pt>
                <c:pt idx="6">
                  <c:v>38.164999999999999</c:v>
                </c:pt>
                <c:pt idx="7">
                  <c:v>39.323</c:v>
                </c:pt>
                <c:pt idx="8">
                  <c:v>39.811999999999998</c:v>
                </c:pt>
                <c:pt idx="9">
                  <c:v>40.22</c:v>
                </c:pt>
                <c:pt idx="10">
                  <c:v>40.133000000000003</c:v>
                </c:pt>
                <c:pt idx="11">
                  <c:v>38.877000000000002</c:v>
                </c:pt>
                <c:pt idx="12">
                  <c:v>36.107999999999997</c:v>
                </c:pt>
                <c:pt idx="13">
                  <c:v>35.877000000000002</c:v>
                </c:pt>
                <c:pt idx="14">
                  <c:v>35.792000000000002</c:v>
                </c:pt>
                <c:pt idx="15">
                  <c:v>35.985999999999997</c:v>
                </c:pt>
                <c:pt idx="16">
                  <c:v>36.749000000000002</c:v>
                </c:pt>
                <c:pt idx="17">
                  <c:v>35.000999999999998</c:v>
                </c:pt>
                <c:pt idx="18">
                  <c:v>37.165999999999997</c:v>
                </c:pt>
                <c:pt idx="19">
                  <c:v>37.116999999999997</c:v>
                </c:pt>
                <c:pt idx="20">
                  <c:v>37.453000000000003</c:v>
                </c:pt>
                <c:pt idx="21">
                  <c:v>36.883000000000003</c:v>
                </c:pt>
                <c:pt idx="22">
                  <c:v>36.951999999999998</c:v>
                </c:pt>
                <c:pt idx="23">
                  <c:v>36.944000000000003</c:v>
                </c:pt>
                <c:pt idx="24">
                  <c:v>36.654000000000003</c:v>
                </c:pt>
                <c:pt idx="25">
                  <c:v>36.948999999999998</c:v>
                </c:pt>
                <c:pt idx="26">
                  <c:v>37.344999999999999</c:v>
                </c:pt>
                <c:pt idx="27">
                  <c:v>37.015000000000001</c:v>
                </c:pt>
                <c:pt idx="28">
                  <c:v>36.948</c:v>
                </c:pt>
                <c:pt idx="29">
                  <c:v>36.838999999999999</c:v>
                </c:pt>
                <c:pt idx="30">
                  <c:v>36.637999999999998</c:v>
                </c:pt>
                <c:pt idx="31">
                  <c:v>37.030999999999999</c:v>
                </c:pt>
                <c:pt idx="32">
                  <c:v>37.54</c:v>
                </c:pt>
                <c:pt idx="33">
                  <c:v>37.709000000000003</c:v>
                </c:pt>
                <c:pt idx="34">
                  <c:v>37.817</c:v>
                </c:pt>
                <c:pt idx="35">
                  <c:v>38.017000000000003</c:v>
                </c:pt>
                <c:pt idx="36">
                  <c:v>37.911000000000001</c:v>
                </c:pt>
                <c:pt idx="37">
                  <c:v>37.311</c:v>
                </c:pt>
                <c:pt idx="38">
                  <c:v>36.831000000000003</c:v>
                </c:pt>
                <c:pt idx="39">
                  <c:v>37.436999999999998</c:v>
                </c:pt>
                <c:pt idx="40">
                  <c:v>37.329000000000001</c:v>
                </c:pt>
                <c:pt idx="41">
                  <c:v>37.301000000000002</c:v>
                </c:pt>
                <c:pt idx="42">
                  <c:v>37.619</c:v>
                </c:pt>
                <c:pt idx="43">
                  <c:v>37.805999999999997</c:v>
                </c:pt>
                <c:pt idx="44">
                  <c:v>37.033000000000001</c:v>
                </c:pt>
                <c:pt idx="45">
                  <c:v>36.463000000000001</c:v>
                </c:pt>
                <c:pt idx="46">
                  <c:v>36.668999999999997</c:v>
                </c:pt>
                <c:pt idx="47">
                  <c:v>37.372999999999998</c:v>
                </c:pt>
              </c:numCache>
            </c:numRef>
          </c:val>
          <c:smooth val="0"/>
          <c:extLst>
            <c:ext xmlns:c16="http://schemas.microsoft.com/office/drawing/2014/chart" uri="{C3380CC4-5D6E-409C-BE32-E72D297353CC}">
              <c16:uniqueId val="{0000001C-34F2-4611-9A18-BDE959CF00E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4F2-4611-9A18-BDE959CF00E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28.617000000000001</c:v>
                </c:pt>
                <c:pt idx="1">
                  <c:v>32.622</c:v>
                </c:pt>
                <c:pt idx="2">
                  <c:v>33.468000000000004</c:v>
                </c:pt>
                <c:pt idx="3">
                  <c:v>37.756999999999998</c:v>
                </c:pt>
                <c:pt idx="4">
                  <c:v>37.591999999999999</c:v>
                </c:pt>
                <c:pt idx="5">
                  <c:v>37.933</c:v>
                </c:pt>
                <c:pt idx="6">
                  <c:v>38.328000000000003</c:v>
                </c:pt>
                <c:pt idx="7">
                  <c:v>38.353999999999999</c:v>
                </c:pt>
                <c:pt idx="8">
                  <c:v>38.280999999999999</c:v>
                </c:pt>
                <c:pt idx="9">
                  <c:v>38.161999999999999</c:v>
                </c:pt>
                <c:pt idx="10">
                  <c:v>38.048000000000002</c:v>
                </c:pt>
                <c:pt idx="11">
                  <c:v>38.125999999999998</c:v>
                </c:pt>
                <c:pt idx="12">
                  <c:v>36.466999999999999</c:v>
                </c:pt>
                <c:pt idx="13">
                  <c:v>31.206</c:v>
                </c:pt>
                <c:pt idx="14">
                  <c:v>25.498999999999999</c:v>
                </c:pt>
                <c:pt idx="15">
                  <c:v>20.504999999999999</c:v>
                </c:pt>
                <c:pt idx="16">
                  <c:v>17.305</c:v>
                </c:pt>
                <c:pt idx="17">
                  <c:v>17.071999999999999</c:v>
                </c:pt>
                <c:pt idx="18">
                  <c:v>17.388999999999999</c:v>
                </c:pt>
                <c:pt idx="19">
                  <c:v>16.866</c:v>
                </c:pt>
                <c:pt idx="20">
                  <c:v>16.584</c:v>
                </c:pt>
                <c:pt idx="21">
                  <c:v>17.399999999999999</c:v>
                </c:pt>
                <c:pt idx="22">
                  <c:v>17.068000000000001</c:v>
                </c:pt>
                <c:pt idx="23">
                  <c:v>17.765999999999998</c:v>
                </c:pt>
                <c:pt idx="24">
                  <c:v>14.597</c:v>
                </c:pt>
                <c:pt idx="25">
                  <c:v>17.475000000000001</c:v>
                </c:pt>
                <c:pt idx="26">
                  <c:v>18.887</c:v>
                </c:pt>
                <c:pt idx="27">
                  <c:v>18.384</c:v>
                </c:pt>
                <c:pt idx="28">
                  <c:v>18.727</c:v>
                </c:pt>
                <c:pt idx="29">
                  <c:v>19.469000000000001</c:v>
                </c:pt>
                <c:pt idx="30">
                  <c:v>21.568000000000001</c:v>
                </c:pt>
                <c:pt idx="31">
                  <c:v>27.494</c:v>
                </c:pt>
                <c:pt idx="32">
                  <c:v>31.286999999999999</c:v>
                </c:pt>
                <c:pt idx="33">
                  <c:v>35.939</c:v>
                </c:pt>
                <c:pt idx="34">
                  <c:v>26.67</c:v>
                </c:pt>
                <c:pt idx="35">
                  <c:v>22.059000000000001</c:v>
                </c:pt>
                <c:pt idx="36">
                  <c:v>18.488</c:v>
                </c:pt>
                <c:pt idx="37">
                  <c:v>18.396000000000001</c:v>
                </c:pt>
                <c:pt idx="38">
                  <c:v>18.803999999999998</c:v>
                </c:pt>
                <c:pt idx="39">
                  <c:v>18.956</c:v>
                </c:pt>
                <c:pt idx="40">
                  <c:v>18.853000000000002</c:v>
                </c:pt>
                <c:pt idx="41">
                  <c:v>18.841999999999999</c:v>
                </c:pt>
                <c:pt idx="42">
                  <c:v>18.872</c:v>
                </c:pt>
                <c:pt idx="43">
                  <c:v>19.033000000000001</c:v>
                </c:pt>
                <c:pt idx="44">
                  <c:v>18.940000000000001</c:v>
                </c:pt>
                <c:pt idx="45">
                  <c:v>18.920999999999999</c:v>
                </c:pt>
                <c:pt idx="46">
                  <c:v>18.663</c:v>
                </c:pt>
                <c:pt idx="47">
                  <c:v>18.454000000000001</c:v>
                </c:pt>
              </c:numCache>
            </c:numRef>
          </c:val>
          <c:smooth val="0"/>
          <c:extLst>
            <c:ext xmlns:c16="http://schemas.microsoft.com/office/drawing/2014/chart" uri="{C3380CC4-5D6E-409C-BE32-E72D297353CC}">
              <c16:uniqueId val="{0000001E-34F2-4611-9A18-BDE959CF00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805.75784999999996</c:v>
                </c:pt>
                <c:pt idx="1">
                  <c:v>805.77806999999996</c:v>
                </c:pt>
                <c:pt idx="2">
                  <c:v>807.40383999999995</c:v>
                </c:pt>
                <c:pt idx="3">
                  <c:v>797.57420000000002</c:v>
                </c:pt>
                <c:pt idx="4">
                  <c:v>779.87517000000003</c:v>
                </c:pt>
                <c:pt idx="5">
                  <c:v>778.58672999999999</c:v>
                </c:pt>
                <c:pt idx="6">
                  <c:v>777.21474000000001</c:v>
                </c:pt>
                <c:pt idx="7">
                  <c:v>771.52558999999997</c:v>
                </c:pt>
                <c:pt idx="8">
                  <c:v>776.17101000000002</c:v>
                </c:pt>
                <c:pt idx="9">
                  <c:v>771.60194000000001</c:v>
                </c:pt>
                <c:pt idx="10">
                  <c:v>820.41683</c:v>
                </c:pt>
                <c:pt idx="11">
                  <c:v>830.89621999999997</c:v>
                </c:pt>
                <c:pt idx="12">
                  <c:v>810.18799000000001</c:v>
                </c:pt>
                <c:pt idx="13">
                  <c:v>808.11744999999996</c:v>
                </c:pt>
                <c:pt idx="14">
                  <c:v>748.65943000000004</c:v>
                </c:pt>
                <c:pt idx="15">
                  <c:v>765.57597999999996</c:v>
                </c:pt>
                <c:pt idx="16">
                  <c:v>770.63305000000003</c:v>
                </c:pt>
                <c:pt idx="17">
                  <c:v>806.09337000000005</c:v>
                </c:pt>
                <c:pt idx="18">
                  <c:v>806.33847000000003</c:v>
                </c:pt>
                <c:pt idx="19">
                  <c:v>782.41543000000001</c:v>
                </c:pt>
                <c:pt idx="20">
                  <c:v>791.21668</c:v>
                </c:pt>
                <c:pt idx="21">
                  <c:v>807.12509</c:v>
                </c:pt>
                <c:pt idx="22">
                  <c:v>802.87665000000004</c:v>
                </c:pt>
                <c:pt idx="23">
                  <c:v>797.79408000000001</c:v>
                </c:pt>
                <c:pt idx="24">
                  <c:v>788.73208</c:v>
                </c:pt>
                <c:pt idx="25">
                  <c:v>798.36243999999999</c:v>
                </c:pt>
                <c:pt idx="26">
                  <c:v>792.82511</c:v>
                </c:pt>
                <c:pt idx="27">
                  <c:v>778.67876999999999</c:v>
                </c:pt>
                <c:pt idx="28">
                  <c:v>786.98260000000005</c:v>
                </c:pt>
                <c:pt idx="29">
                  <c:v>784.51336000000003</c:v>
                </c:pt>
                <c:pt idx="30">
                  <c:v>779.19191999999998</c:v>
                </c:pt>
                <c:pt idx="31">
                  <c:v>772.73992999999996</c:v>
                </c:pt>
                <c:pt idx="32">
                  <c:v>784.81823999999995</c:v>
                </c:pt>
                <c:pt idx="33">
                  <c:v>784.96693000000005</c:v>
                </c:pt>
                <c:pt idx="34">
                  <c:v>776.98757000000001</c:v>
                </c:pt>
                <c:pt idx="35">
                  <c:v>796.09986000000004</c:v>
                </c:pt>
                <c:pt idx="36">
                  <c:v>794.00427999999999</c:v>
                </c:pt>
                <c:pt idx="37">
                  <c:v>797.57524999999998</c:v>
                </c:pt>
                <c:pt idx="38">
                  <c:v>801.22569999999996</c:v>
                </c:pt>
                <c:pt idx="39">
                  <c:v>794.41869999999994</c:v>
                </c:pt>
                <c:pt idx="40">
                  <c:v>801.38773000000003</c:v>
                </c:pt>
                <c:pt idx="41">
                  <c:v>795.22235000000001</c:v>
                </c:pt>
                <c:pt idx="42">
                  <c:v>795.76418999999999</c:v>
                </c:pt>
                <c:pt idx="43">
                  <c:v>791.71373000000006</c:v>
                </c:pt>
                <c:pt idx="44">
                  <c:v>785.34130000000005</c:v>
                </c:pt>
                <c:pt idx="45">
                  <c:v>768.18101999999999</c:v>
                </c:pt>
                <c:pt idx="46">
                  <c:v>783.69082000000003</c:v>
                </c:pt>
                <c:pt idx="47">
                  <c:v>762.62636999999995</c:v>
                </c:pt>
              </c:numCache>
            </c:numRef>
          </c:val>
          <c:extLst>
            <c:ext xmlns:c16="http://schemas.microsoft.com/office/drawing/2014/chart" uri="{C3380CC4-5D6E-409C-BE32-E72D297353CC}">
              <c16:uniqueId val="{00000000-C7E6-497B-8431-17C764B9800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1949.63</c:v>
                </c:pt>
                <c:pt idx="1">
                  <c:v>1847.81</c:v>
                </c:pt>
                <c:pt idx="2">
                  <c:v>1688.03</c:v>
                </c:pt>
                <c:pt idx="3">
                  <c:v>1619.32</c:v>
                </c:pt>
                <c:pt idx="4">
                  <c:v>1633.78</c:v>
                </c:pt>
                <c:pt idx="5">
                  <c:v>1636.04</c:v>
                </c:pt>
                <c:pt idx="6">
                  <c:v>1685.14</c:v>
                </c:pt>
                <c:pt idx="7">
                  <c:v>1668.3</c:v>
                </c:pt>
                <c:pt idx="8">
                  <c:v>1793.21</c:v>
                </c:pt>
                <c:pt idx="9">
                  <c:v>1785.85</c:v>
                </c:pt>
                <c:pt idx="10">
                  <c:v>1818.94</c:v>
                </c:pt>
                <c:pt idx="11">
                  <c:v>1885.84</c:v>
                </c:pt>
                <c:pt idx="12">
                  <c:v>1863.28</c:v>
                </c:pt>
                <c:pt idx="13">
                  <c:v>1604.88</c:v>
                </c:pt>
                <c:pt idx="14">
                  <c:v>1632.54</c:v>
                </c:pt>
                <c:pt idx="15">
                  <c:v>1577.23</c:v>
                </c:pt>
                <c:pt idx="16">
                  <c:v>1768.15</c:v>
                </c:pt>
                <c:pt idx="17">
                  <c:v>1821.74</c:v>
                </c:pt>
                <c:pt idx="18">
                  <c:v>1831.09</c:v>
                </c:pt>
                <c:pt idx="19">
                  <c:v>1939.03</c:v>
                </c:pt>
                <c:pt idx="20">
                  <c:v>2096.5700000000002</c:v>
                </c:pt>
                <c:pt idx="21">
                  <c:v>2111.94</c:v>
                </c:pt>
                <c:pt idx="22">
                  <c:v>2163.11</c:v>
                </c:pt>
                <c:pt idx="23">
                  <c:v>2093.4</c:v>
                </c:pt>
                <c:pt idx="24">
                  <c:v>1961.41</c:v>
                </c:pt>
                <c:pt idx="25">
                  <c:v>1892.17</c:v>
                </c:pt>
                <c:pt idx="26">
                  <c:v>1743.46</c:v>
                </c:pt>
                <c:pt idx="27">
                  <c:v>1770.94</c:v>
                </c:pt>
                <c:pt idx="28">
                  <c:v>1944.95</c:v>
                </c:pt>
                <c:pt idx="29">
                  <c:v>1960.27</c:v>
                </c:pt>
                <c:pt idx="30">
                  <c:v>1889.53</c:v>
                </c:pt>
                <c:pt idx="31">
                  <c:v>1925.45</c:v>
                </c:pt>
                <c:pt idx="32">
                  <c:v>2013.97</c:v>
                </c:pt>
                <c:pt idx="33">
                  <c:v>2127.66</c:v>
                </c:pt>
                <c:pt idx="34">
                  <c:v>2315.12</c:v>
                </c:pt>
                <c:pt idx="35">
                  <c:v>2238.41</c:v>
                </c:pt>
                <c:pt idx="36">
                  <c:v>2549.1999999999998</c:v>
                </c:pt>
                <c:pt idx="37">
                  <c:v>2542.54</c:v>
                </c:pt>
                <c:pt idx="38">
                  <c:v>2549.2199999999998</c:v>
                </c:pt>
                <c:pt idx="39">
                  <c:v>2568.14</c:v>
                </c:pt>
                <c:pt idx="40">
                  <c:v>2548.29</c:v>
                </c:pt>
                <c:pt idx="41">
                  <c:v>2473.81</c:v>
                </c:pt>
                <c:pt idx="42">
                  <c:v>2437.1799999999998</c:v>
                </c:pt>
                <c:pt idx="43">
                  <c:v>2531.66</c:v>
                </c:pt>
                <c:pt idx="44">
                  <c:v>2466.9299999999998</c:v>
                </c:pt>
                <c:pt idx="45">
                  <c:v>2175.38</c:v>
                </c:pt>
                <c:pt idx="46">
                  <c:v>2078.96</c:v>
                </c:pt>
                <c:pt idx="47">
                  <c:v>1847.83</c:v>
                </c:pt>
              </c:numCache>
            </c:numRef>
          </c:val>
          <c:extLst>
            <c:ext xmlns:c16="http://schemas.microsoft.com/office/drawing/2014/chart" uri="{C3380CC4-5D6E-409C-BE32-E72D297353CC}">
              <c16:uniqueId val="{00000001-C7E6-497B-8431-17C764B9800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3351.84</c:v>
                </c:pt>
                <c:pt idx="1">
                  <c:v>3466.22</c:v>
                </c:pt>
                <c:pt idx="2">
                  <c:v>3488.83</c:v>
                </c:pt>
                <c:pt idx="3">
                  <c:v>3491.05</c:v>
                </c:pt>
                <c:pt idx="4">
                  <c:v>3493.54</c:v>
                </c:pt>
                <c:pt idx="5">
                  <c:v>3492.52</c:v>
                </c:pt>
                <c:pt idx="6">
                  <c:v>3488.2</c:v>
                </c:pt>
                <c:pt idx="7">
                  <c:v>3491.68</c:v>
                </c:pt>
                <c:pt idx="8">
                  <c:v>3488.88</c:v>
                </c:pt>
                <c:pt idx="9">
                  <c:v>3488.21</c:v>
                </c:pt>
                <c:pt idx="10">
                  <c:v>3493.99</c:v>
                </c:pt>
                <c:pt idx="11">
                  <c:v>3491.72</c:v>
                </c:pt>
                <c:pt idx="12">
                  <c:v>3492.43</c:v>
                </c:pt>
                <c:pt idx="13">
                  <c:v>3485.72</c:v>
                </c:pt>
                <c:pt idx="14">
                  <c:v>3439.75</c:v>
                </c:pt>
                <c:pt idx="15">
                  <c:v>3381.64</c:v>
                </c:pt>
                <c:pt idx="16">
                  <c:v>3341.99</c:v>
                </c:pt>
                <c:pt idx="17">
                  <c:v>3400.25</c:v>
                </c:pt>
                <c:pt idx="18">
                  <c:v>3487.74</c:v>
                </c:pt>
                <c:pt idx="19">
                  <c:v>3380.34</c:v>
                </c:pt>
                <c:pt idx="20">
                  <c:v>3333.28</c:v>
                </c:pt>
                <c:pt idx="21">
                  <c:v>3339.04</c:v>
                </c:pt>
                <c:pt idx="22">
                  <c:v>3320.14</c:v>
                </c:pt>
                <c:pt idx="23">
                  <c:v>3316.91</c:v>
                </c:pt>
                <c:pt idx="24">
                  <c:v>3304.66</c:v>
                </c:pt>
                <c:pt idx="25">
                  <c:v>3330.64</c:v>
                </c:pt>
                <c:pt idx="26">
                  <c:v>3412.73</c:v>
                </c:pt>
                <c:pt idx="27">
                  <c:v>3325.67</c:v>
                </c:pt>
                <c:pt idx="28">
                  <c:v>3335.46</c:v>
                </c:pt>
                <c:pt idx="29">
                  <c:v>3430.26</c:v>
                </c:pt>
                <c:pt idx="30">
                  <c:v>3438.94</c:v>
                </c:pt>
                <c:pt idx="31">
                  <c:v>3440</c:v>
                </c:pt>
                <c:pt idx="32">
                  <c:v>3449.55</c:v>
                </c:pt>
                <c:pt idx="33">
                  <c:v>3443.3</c:v>
                </c:pt>
                <c:pt idx="34">
                  <c:v>3465.39</c:v>
                </c:pt>
                <c:pt idx="35">
                  <c:v>3469.55</c:v>
                </c:pt>
                <c:pt idx="36">
                  <c:v>3473.12</c:v>
                </c:pt>
                <c:pt idx="37">
                  <c:v>3477.38</c:v>
                </c:pt>
                <c:pt idx="38">
                  <c:v>3488.91</c:v>
                </c:pt>
                <c:pt idx="39">
                  <c:v>3492.17</c:v>
                </c:pt>
                <c:pt idx="40">
                  <c:v>3489.92</c:v>
                </c:pt>
                <c:pt idx="41">
                  <c:v>3492.94</c:v>
                </c:pt>
                <c:pt idx="42">
                  <c:v>3496.57</c:v>
                </c:pt>
                <c:pt idx="43">
                  <c:v>3488.35</c:v>
                </c:pt>
                <c:pt idx="44">
                  <c:v>3498.23</c:v>
                </c:pt>
                <c:pt idx="45">
                  <c:v>3494.4</c:v>
                </c:pt>
                <c:pt idx="46">
                  <c:v>3480.28</c:v>
                </c:pt>
                <c:pt idx="47">
                  <c:v>3479.52</c:v>
                </c:pt>
              </c:numCache>
            </c:numRef>
          </c:val>
          <c:extLst>
            <c:ext xmlns:c16="http://schemas.microsoft.com/office/drawing/2014/chart" uri="{C3380CC4-5D6E-409C-BE32-E72D297353CC}">
              <c16:uniqueId val="{00000002-C7E6-497B-8431-17C764B9800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47.8</c:v>
                </c:pt>
                <c:pt idx="2">
                  <c:v>47.5</c:v>
                </c:pt>
                <c:pt idx="3">
                  <c:v>47.5</c:v>
                </c:pt>
                <c:pt idx="4">
                  <c:v>47.7</c:v>
                </c:pt>
                <c:pt idx="5">
                  <c:v>47.5</c:v>
                </c:pt>
                <c:pt idx="6">
                  <c:v>47.5</c:v>
                </c:pt>
                <c:pt idx="7">
                  <c:v>47.5</c:v>
                </c:pt>
                <c:pt idx="8">
                  <c:v>47.5</c:v>
                </c:pt>
                <c:pt idx="9">
                  <c:v>47.3</c:v>
                </c:pt>
                <c:pt idx="10">
                  <c:v>47.4</c:v>
                </c:pt>
                <c:pt idx="11">
                  <c:v>47.4</c:v>
                </c:pt>
                <c:pt idx="12">
                  <c:v>47.1</c:v>
                </c:pt>
                <c:pt idx="13">
                  <c:v>46.8</c:v>
                </c:pt>
                <c:pt idx="14">
                  <c:v>46.9</c:v>
                </c:pt>
                <c:pt idx="15">
                  <c:v>46.8</c:v>
                </c:pt>
                <c:pt idx="16">
                  <c:v>46.4</c:v>
                </c:pt>
                <c:pt idx="17">
                  <c:v>45.9</c:v>
                </c:pt>
                <c:pt idx="18">
                  <c:v>45.4</c:v>
                </c:pt>
                <c:pt idx="19">
                  <c:v>45</c:v>
                </c:pt>
                <c:pt idx="20">
                  <c:v>44.5</c:v>
                </c:pt>
                <c:pt idx="21">
                  <c:v>45</c:v>
                </c:pt>
                <c:pt idx="22">
                  <c:v>44.7</c:v>
                </c:pt>
                <c:pt idx="23">
                  <c:v>44.8</c:v>
                </c:pt>
                <c:pt idx="24">
                  <c:v>45.3</c:v>
                </c:pt>
                <c:pt idx="25">
                  <c:v>45.3</c:v>
                </c:pt>
                <c:pt idx="26">
                  <c:v>45.6</c:v>
                </c:pt>
                <c:pt idx="27">
                  <c:v>45.5</c:v>
                </c:pt>
                <c:pt idx="28">
                  <c:v>46.2</c:v>
                </c:pt>
                <c:pt idx="29">
                  <c:v>45.4</c:v>
                </c:pt>
                <c:pt idx="30">
                  <c:v>46</c:v>
                </c:pt>
                <c:pt idx="31">
                  <c:v>46.2</c:v>
                </c:pt>
                <c:pt idx="32">
                  <c:v>46.6</c:v>
                </c:pt>
                <c:pt idx="33">
                  <c:v>46.6</c:v>
                </c:pt>
                <c:pt idx="34">
                  <c:v>46.3</c:v>
                </c:pt>
                <c:pt idx="35">
                  <c:v>46</c:v>
                </c:pt>
                <c:pt idx="36">
                  <c:v>46.9</c:v>
                </c:pt>
                <c:pt idx="37">
                  <c:v>47.1</c:v>
                </c:pt>
                <c:pt idx="38">
                  <c:v>47.3</c:v>
                </c:pt>
                <c:pt idx="39">
                  <c:v>47.4</c:v>
                </c:pt>
                <c:pt idx="40">
                  <c:v>47.4</c:v>
                </c:pt>
                <c:pt idx="41">
                  <c:v>47.6</c:v>
                </c:pt>
                <c:pt idx="42">
                  <c:v>47.6</c:v>
                </c:pt>
                <c:pt idx="43">
                  <c:v>47.5</c:v>
                </c:pt>
                <c:pt idx="44">
                  <c:v>47.7</c:v>
                </c:pt>
                <c:pt idx="45">
                  <c:v>47.7</c:v>
                </c:pt>
                <c:pt idx="46">
                  <c:v>47.7</c:v>
                </c:pt>
                <c:pt idx="47">
                  <c:v>47.6</c:v>
                </c:pt>
              </c:numCache>
            </c:numRef>
          </c:val>
          <c:extLst>
            <c:ext xmlns:c16="http://schemas.microsoft.com/office/drawing/2014/chart" uri="{C3380CC4-5D6E-409C-BE32-E72D297353CC}">
              <c16:uniqueId val="{00000003-C7E6-497B-8431-17C764B98006}"/>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TIPO_RECURSO!#REF!</c:f>
              <c:numCache>
                <c:formatCode>General</c:formatCode>
                <c:ptCount val="1"/>
                <c:pt idx="0">
                  <c:v>1</c:v>
                </c:pt>
              </c:numCache>
            </c:numRef>
          </c:val>
          <c:extLst>
            <c:ext xmlns:c16="http://schemas.microsoft.com/office/drawing/2014/chart" uri="{C3380CC4-5D6E-409C-BE32-E72D297353CC}">
              <c16:uniqueId val="{00000004-C7E6-497B-8431-17C764B9800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62.63</c:v>
                </c:pt>
                <c:pt idx="1">
                  <c:v>62.27</c:v>
                </c:pt>
                <c:pt idx="2">
                  <c:v>62.06</c:v>
                </c:pt>
                <c:pt idx="3">
                  <c:v>61.66</c:v>
                </c:pt>
                <c:pt idx="4">
                  <c:v>61.28</c:v>
                </c:pt>
                <c:pt idx="5">
                  <c:v>61.98</c:v>
                </c:pt>
                <c:pt idx="6">
                  <c:v>61.44</c:v>
                </c:pt>
                <c:pt idx="7">
                  <c:v>61.96</c:v>
                </c:pt>
                <c:pt idx="8">
                  <c:v>60.44</c:v>
                </c:pt>
                <c:pt idx="9">
                  <c:v>61.94</c:v>
                </c:pt>
                <c:pt idx="10">
                  <c:v>61.73</c:v>
                </c:pt>
                <c:pt idx="11">
                  <c:v>62.11</c:v>
                </c:pt>
                <c:pt idx="12">
                  <c:v>61.86</c:v>
                </c:pt>
                <c:pt idx="13">
                  <c:v>62.51</c:v>
                </c:pt>
                <c:pt idx="14">
                  <c:v>60.29</c:v>
                </c:pt>
                <c:pt idx="15">
                  <c:v>59.99</c:v>
                </c:pt>
                <c:pt idx="16">
                  <c:v>60.56</c:v>
                </c:pt>
                <c:pt idx="17">
                  <c:v>61.26</c:v>
                </c:pt>
                <c:pt idx="18">
                  <c:v>60.36</c:v>
                </c:pt>
                <c:pt idx="19">
                  <c:v>61.51</c:v>
                </c:pt>
                <c:pt idx="20">
                  <c:v>60.79</c:v>
                </c:pt>
                <c:pt idx="21">
                  <c:v>61.79</c:v>
                </c:pt>
                <c:pt idx="22">
                  <c:v>60.96</c:v>
                </c:pt>
                <c:pt idx="23">
                  <c:v>62.36</c:v>
                </c:pt>
                <c:pt idx="24">
                  <c:v>57.56</c:v>
                </c:pt>
                <c:pt idx="25">
                  <c:v>60.21</c:v>
                </c:pt>
                <c:pt idx="26">
                  <c:v>62.09</c:v>
                </c:pt>
                <c:pt idx="27">
                  <c:v>60.69</c:v>
                </c:pt>
                <c:pt idx="28">
                  <c:v>62.56</c:v>
                </c:pt>
                <c:pt idx="29">
                  <c:v>62.16</c:v>
                </c:pt>
                <c:pt idx="30">
                  <c:v>62.16</c:v>
                </c:pt>
                <c:pt idx="31">
                  <c:v>59.77</c:v>
                </c:pt>
                <c:pt idx="32">
                  <c:v>62.18</c:v>
                </c:pt>
                <c:pt idx="33">
                  <c:v>59.59</c:v>
                </c:pt>
                <c:pt idx="34">
                  <c:v>60.75</c:v>
                </c:pt>
                <c:pt idx="35">
                  <c:v>61.62</c:v>
                </c:pt>
                <c:pt idx="36">
                  <c:v>60.69</c:v>
                </c:pt>
                <c:pt idx="37">
                  <c:v>61.48</c:v>
                </c:pt>
                <c:pt idx="38">
                  <c:v>59.51</c:v>
                </c:pt>
                <c:pt idx="39">
                  <c:v>62.98</c:v>
                </c:pt>
                <c:pt idx="40">
                  <c:v>61.54</c:v>
                </c:pt>
                <c:pt idx="41">
                  <c:v>63.25</c:v>
                </c:pt>
                <c:pt idx="42">
                  <c:v>61.96</c:v>
                </c:pt>
                <c:pt idx="43">
                  <c:v>61.42</c:v>
                </c:pt>
                <c:pt idx="44">
                  <c:v>61.05</c:v>
                </c:pt>
                <c:pt idx="45">
                  <c:v>59.94</c:v>
                </c:pt>
                <c:pt idx="46">
                  <c:v>62.86</c:v>
                </c:pt>
                <c:pt idx="47">
                  <c:v>62.18</c:v>
                </c:pt>
              </c:numCache>
            </c:numRef>
          </c:val>
          <c:extLst>
            <c:ext xmlns:c16="http://schemas.microsoft.com/office/drawing/2014/chart" uri="{C3380CC4-5D6E-409C-BE32-E72D297353CC}">
              <c16:uniqueId val="{00000005-C7E6-497B-8431-17C764B9800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10.3</c:v>
                </c:pt>
                <c:pt idx="21">
                  <c:v>10.199999999999999</c:v>
                </c:pt>
                <c:pt idx="22">
                  <c:v>10.1</c:v>
                </c:pt>
                <c:pt idx="23">
                  <c:v>10.1</c:v>
                </c:pt>
                <c:pt idx="24">
                  <c:v>10</c:v>
                </c:pt>
                <c:pt idx="25">
                  <c:v>10.1</c:v>
                </c:pt>
                <c:pt idx="26">
                  <c:v>10.1</c:v>
                </c:pt>
                <c:pt idx="27">
                  <c:v>10.1</c:v>
                </c:pt>
                <c:pt idx="28">
                  <c:v>10.1</c:v>
                </c:pt>
                <c:pt idx="29">
                  <c:v>10.1</c:v>
                </c:pt>
                <c:pt idx="30">
                  <c:v>10</c:v>
                </c:pt>
                <c:pt idx="31">
                  <c:v>9.9</c:v>
                </c:pt>
                <c:pt idx="32">
                  <c:v>10.1</c:v>
                </c:pt>
                <c:pt idx="33">
                  <c:v>10.3</c:v>
                </c:pt>
                <c:pt idx="34">
                  <c:v>10.3</c:v>
                </c:pt>
                <c:pt idx="35">
                  <c:v>10.3</c:v>
                </c:pt>
                <c:pt idx="36">
                  <c:v>10.3</c:v>
                </c:pt>
                <c:pt idx="37">
                  <c:v>10.3</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6-C7E6-497B-8431-17C764B9800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33</c:v>
                </c:pt>
                <c:pt idx="12">
                  <c:v>229.46</c:v>
                </c:pt>
                <c:pt idx="13">
                  <c:v>543.82000000000005</c:v>
                </c:pt>
                <c:pt idx="14">
                  <c:v>821.42</c:v>
                </c:pt>
                <c:pt idx="15">
                  <c:v>869.33</c:v>
                </c:pt>
                <c:pt idx="16">
                  <c:v>841.13</c:v>
                </c:pt>
                <c:pt idx="17">
                  <c:v>718.44</c:v>
                </c:pt>
                <c:pt idx="18">
                  <c:v>872.47</c:v>
                </c:pt>
                <c:pt idx="19">
                  <c:v>811.6</c:v>
                </c:pt>
                <c:pt idx="20">
                  <c:v>805.29</c:v>
                </c:pt>
                <c:pt idx="21">
                  <c:v>805.74</c:v>
                </c:pt>
                <c:pt idx="22">
                  <c:v>809.67</c:v>
                </c:pt>
                <c:pt idx="23">
                  <c:v>807.85</c:v>
                </c:pt>
                <c:pt idx="24">
                  <c:v>804.96</c:v>
                </c:pt>
                <c:pt idx="25">
                  <c:v>802.16</c:v>
                </c:pt>
                <c:pt idx="26">
                  <c:v>912.58</c:v>
                </c:pt>
                <c:pt idx="27">
                  <c:v>914.96</c:v>
                </c:pt>
                <c:pt idx="28">
                  <c:v>913.1</c:v>
                </c:pt>
                <c:pt idx="29">
                  <c:v>901.81</c:v>
                </c:pt>
                <c:pt idx="30">
                  <c:v>857.82</c:v>
                </c:pt>
                <c:pt idx="31">
                  <c:v>793.95</c:v>
                </c:pt>
                <c:pt idx="32">
                  <c:v>571.41</c:v>
                </c:pt>
                <c:pt idx="33">
                  <c:v>256.43</c:v>
                </c:pt>
                <c:pt idx="34">
                  <c:v>25.5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7E6-497B-8431-17C764B980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18957.943055000003</c:v>
                </c:pt>
                <c:pt idx="1">
                  <c:v>48033.664999999986</c:v>
                </c:pt>
                <c:pt idx="2">
                  <c:v>82571.925000000017</c:v>
                </c:pt>
                <c:pt idx="3">
                  <c:v>1120.0999999999995</c:v>
                </c:pt>
                <c:pt idx="4">
                  <c:v>6.6</c:v>
                </c:pt>
                <c:pt idx="5">
                  <c:v>0</c:v>
                </c:pt>
                <c:pt idx="6">
                  <c:v>0</c:v>
                </c:pt>
                <c:pt idx="7">
                  <c:v>1414.1000000000001</c:v>
                </c:pt>
                <c:pt idx="8">
                  <c:v>0</c:v>
                </c:pt>
                <c:pt idx="9">
                  <c:v>1472.9700000000003</c:v>
                </c:pt>
                <c:pt idx="10">
                  <c:v>245.75000000000017</c:v>
                </c:pt>
                <c:pt idx="11">
                  <c:v>8362.0500000000011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86-420D-B0E0-38320C8C8AA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359.15</c:v>
                </c:pt>
                <c:pt idx="1">
                  <c:v>445.05</c:v>
                </c:pt>
                <c:pt idx="2">
                  <c:v>186.85</c:v>
                </c:pt>
                <c:pt idx="3">
                  <c:v>262.22000000000003</c:v>
                </c:pt>
                <c:pt idx="4">
                  <c:v>355.8</c:v>
                </c:pt>
                <c:pt idx="5">
                  <c:v>23.6</c:v>
                </c:pt>
                <c:pt idx="6">
                  <c:v>4.1500000000000004</c:v>
                </c:pt>
                <c:pt idx="7">
                  <c:v>219.7</c:v>
                </c:pt>
                <c:pt idx="8">
                  <c:v>8.8000000000000007</c:v>
                </c:pt>
                <c:pt idx="9">
                  <c:v>118.3</c:v>
                </c:pt>
                <c:pt idx="10">
                  <c:v>0</c:v>
                </c:pt>
                <c:pt idx="11">
                  <c:v>85.25</c:v>
                </c:pt>
                <c:pt idx="12">
                  <c:v>120.75</c:v>
                </c:pt>
                <c:pt idx="13">
                  <c:v>47.55</c:v>
                </c:pt>
                <c:pt idx="14">
                  <c:v>56.1</c:v>
                </c:pt>
                <c:pt idx="15">
                  <c:v>99.8</c:v>
                </c:pt>
                <c:pt idx="16">
                  <c:v>69.349999999999994</c:v>
                </c:pt>
                <c:pt idx="17">
                  <c:v>453.9</c:v>
                </c:pt>
                <c:pt idx="18">
                  <c:v>80.95</c:v>
                </c:pt>
                <c:pt idx="19">
                  <c:v>49.45</c:v>
                </c:pt>
                <c:pt idx="20">
                  <c:v>286.05</c:v>
                </c:pt>
                <c:pt idx="21">
                  <c:v>525.45000000000005</c:v>
                </c:pt>
                <c:pt idx="22">
                  <c:v>1907.5</c:v>
                </c:pt>
                <c:pt idx="23">
                  <c:v>351.65</c:v>
                </c:pt>
                <c:pt idx="24">
                  <c:v>868.60500000000002</c:v>
                </c:pt>
                <c:pt idx="25">
                  <c:v>1526.7650000000001</c:v>
                </c:pt>
                <c:pt idx="26">
                  <c:v>145.98435000000001</c:v>
                </c:pt>
                <c:pt idx="27">
                  <c:v>45.256100000000004</c:v>
                </c:pt>
                <c:pt idx="28">
                  <c:v>158.94999999999999</c:v>
                </c:pt>
                <c:pt idx="29">
                  <c:v>81.650000000000006</c:v>
                </c:pt>
                <c:pt idx="30">
                  <c:v>109.4</c:v>
                </c:pt>
                <c:pt idx="31">
                  <c:v>121.25</c:v>
                </c:pt>
                <c:pt idx="32">
                  <c:v>125.25</c:v>
                </c:pt>
                <c:pt idx="33">
                  <c:v>181.15</c:v>
                </c:pt>
                <c:pt idx="34">
                  <c:v>785</c:v>
                </c:pt>
                <c:pt idx="35">
                  <c:v>87.15</c:v>
                </c:pt>
                <c:pt idx="36">
                  <c:v>89.95</c:v>
                </c:pt>
                <c:pt idx="37">
                  <c:v>77.099999999999994</c:v>
                </c:pt>
                <c:pt idx="38">
                  <c:v>401.1</c:v>
                </c:pt>
                <c:pt idx="39">
                  <c:v>0</c:v>
                </c:pt>
                <c:pt idx="40">
                  <c:v>2522.0500000000002</c:v>
                </c:pt>
                <c:pt idx="41">
                  <c:v>1436.05</c:v>
                </c:pt>
                <c:pt idx="42">
                  <c:v>1.75</c:v>
                </c:pt>
                <c:pt idx="43">
                  <c:v>41.35</c:v>
                </c:pt>
                <c:pt idx="44">
                  <c:v>134.19999999999999</c:v>
                </c:pt>
                <c:pt idx="45">
                  <c:v>157.35</c:v>
                </c:pt>
                <c:pt idx="46">
                  <c:v>23.8</c:v>
                </c:pt>
                <c:pt idx="47">
                  <c:v>153.55000000000001</c:v>
                </c:pt>
                <c:pt idx="48">
                  <c:v>756.55</c:v>
                </c:pt>
                <c:pt idx="49">
                  <c:v>1432.4</c:v>
                </c:pt>
                <c:pt idx="50">
                  <c:v>755.75</c:v>
                </c:pt>
                <c:pt idx="51">
                  <c:v>1053.1500000000001</c:v>
                </c:pt>
                <c:pt idx="52">
                  <c:v>14.4</c:v>
                </c:pt>
                <c:pt idx="53">
                  <c:v>188.1</c:v>
                </c:pt>
                <c:pt idx="54">
                  <c:v>395</c:v>
                </c:pt>
                <c:pt idx="55">
                  <c:v>1047.9000000000001</c:v>
                </c:pt>
                <c:pt idx="56">
                  <c:v>91.2</c:v>
                </c:pt>
                <c:pt idx="57">
                  <c:v>69.45</c:v>
                </c:pt>
                <c:pt idx="58">
                  <c:v>61.2</c:v>
                </c:pt>
                <c:pt idx="59">
                  <c:v>57.6</c:v>
                </c:pt>
                <c:pt idx="60">
                  <c:v>57.5</c:v>
                </c:pt>
                <c:pt idx="61">
                  <c:v>135.9</c:v>
                </c:pt>
                <c:pt idx="62">
                  <c:v>5.6</c:v>
                </c:pt>
                <c:pt idx="63">
                  <c:v>131.30000000000001</c:v>
                </c:pt>
                <c:pt idx="64">
                  <c:v>172.5</c:v>
                </c:pt>
                <c:pt idx="65">
                  <c:v>155.65</c:v>
                </c:pt>
                <c:pt idx="66">
                  <c:v>119.34305500000001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C7-43A1-8D12-D6D95736EFE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22092.524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1718.72</c:v>
                </c:pt>
                <c:pt idx="1">
                  <c:v>3573.8430549999998</c:v>
                </c:pt>
                <c:pt idx="2">
                  <c:v>8362.0499999999993</c:v>
                </c:pt>
                <c:pt idx="3">
                  <c:v>8437.9104499999994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D9-4052-8117-87707C0114E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14.7</c:v>
                </c:pt>
                <c:pt idx="2">
                  <c:v>14.7</c:v>
                </c:pt>
                <c:pt idx="3">
                  <c:v>14.7</c:v>
                </c:pt>
                <c:pt idx="4">
                  <c:v>14.5</c:v>
                </c:pt>
                <c:pt idx="5">
                  <c:v>14.5</c:v>
                </c:pt>
                <c:pt idx="6">
                  <c:v>14.5</c:v>
                </c:pt>
                <c:pt idx="7">
                  <c:v>14.5</c:v>
                </c:pt>
                <c:pt idx="8">
                  <c:v>14.7</c:v>
                </c:pt>
                <c:pt idx="9">
                  <c:v>15</c:v>
                </c:pt>
                <c:pt idx="10">
                  <c:v>15</c:v>
                </c:pt>
                <c:pt idx="11">
                  <c:v>14.8</c:v>
                </c:pt>
                <c:pt idx="12">
                  <c:v>15</c:v>
                </c:pt>
                <c:pt idx="13">
                  <c:v>15</c:v>
                </c:pt>
                <c:pt idx="14">
                  <c:v>14.9</c:v>
                </c:pt>
                <c:pt idx="15">
                  <c:v>14.9</c:v>
                </c:pt>
                <c:pt idx="16">
                  <c:v>15</c:v>
                </c:pt>
                <c:pt idx="17">
                  <c:v>15.5</c:v>
                </c:pt>
                <c:pt idx="18">
                  <c:v>14.6</c:v>
                </c:pt>
                <c:pt idx="19">
                  <c:v>15</c:v>
                </c:pt>
                <c:pt idx="20">
                  <c:v>15</c:v>
                </c:pt>
                <c:pt idx="21">
                  <c:v>15.1</c:v>
                </c:pt>
                <c:pt idx="22">
                  <c:v>14.9</c:v>
                </c:pt>
                <c:pt idx="23">
                  <c:v>15</c:v>
                </c:pt>
                <c:pt idx="24">
                  <c:v>14.9</c:v>
                </c:pt>
                <c:pt idx="25">
                  <c:v>15</c:v>
                </c:pt>
                <c:pt idx="26">
                  <c:v>14.5</c:v>
                </c:pt>
                <c:pt idx="27">
                  <c:v>14.2</c:v>
                </c:pt>
                <c:pt idx="28">
                  <c:v>15.1</c:v>
                </c:pt>
                <c:pt idx="29">
                  <c:v>15.2</c:v>
                </c:pt>
                <c:pt idx="30">
                  <c:v>15</c:v>
                </c:pt>
                <c:pt idx="31">
                  <c:v>14.7</c:v>
                </c:pt>
                <c:pt idx="32">
                  <c:v>15.4</c:v>
                </c:pt>
                <c:pt idx="33">
                  <c:v>15.2</c:v>
                </c:pt>
                <c:pt idx="34">
                  <c:v>15.3</c:v>
                </c:pt>
                <c:pt idx="35">
                  <c:v>15.2</c:v>
                </c:pt>
                <c:pt idx="36">
                  <c:v>15</c:v>
                </c:pt>
                <c:pt idx="37">
                  <c:v>15.3</c:v>
                </c:pt>
                <c:pt idx="38">
                  <c:v>14.8</c:v>
                </c:pt>
                <c:pt idx="39">
                  <c:v>15.1</c:v>
                </c:pt>
                <c:pt idx="40">
                  <c:v>15.1</c:v>
                </c:pt>
                <c:pt idx="41">
                  <c:v>15</c:v>
                </c:pt>
                <c:pt idx="42">
                  <c:v>15</c:v>
                </c:pt>
                <c:pt idx="43">
                  <c:v>15.2</c:v>
                </c:pt>
                <c:pt idx="44">
                  <c:v>15.5</c:v>
                </c:pt>
                <c:pt idx="45">
                  <c:v>15.3</c:v>
                </c:pt>
                <c:pt idx="46">
                  <c:v>15.3</c:v>
                </c:pt>
                <c:pt idx="47">
                  <c:v>15.5</c:v>
                </c:pt>
              </c:numCache>
            </c:numRef>
          </c:val>
          <c:extLst>
            <c:ext xmlns:c16="http://schemas.microsoft.com/office/drawing/2014/chart" uri="{C3380CC4-5D6E-409C-BE32-E72D297353CC}">
              <c16:uniqueId val="{00000000-1313-4DDA-90F8-D6E9DE15A4C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18.7</c:v>
                </c:pt>
                <c:pt idx="14">
                  <c:v>18.7</c:v>
                </c:pt>
                <c:pt idx="15">
                  <c:v>17.5</c:v>
                </c:pt>
                <c:pt idx="16">
                  <c:v>17.2</c:v>
                </c:pt>
                <c:pt idx="17">
                  <c:v>17.2</c:v>
                </c:pt>
                <c:pt idx="18">
                  <c:v>17.2</c:v>
                </c:pt>
                <c:pt idx="19">
                  <c:v>18</c:v>
                </c:pt>
                <c:pt idx="20">
                  <c:v>18.7</c:v>
                </c:pt>
                <c:pt idx="21">
                  <c:v>18.7</c:v>
                </c:pt>
                <c:pt idx="22">
                  <c:v>18.7</c:v>
                </c:pt>
                <c:pt idx="23">
                  <c:v>18.7</c:v>
                </c:pt>
                <c:pt idx="24">
                  <c:v>18.7</c:v>
                </c:pt>
                <c:pt idx="25">
                  <c:v>18.7</c:v>
                </c:pt>
                <c:pt idx="26">
                  <c:v>18.7</c:v>
                </c:pt>
                <c:pt idx="27">
                  <c:v>18.7</c:v>
                </c:pt>
                <c:pt idx="28">
                  <c:v>18.7</c:v>
                </c:pt>
                <c:pt idx="29">
                  <c:v>18.7</c:v>
                </c:pt>
                <c:pt idx="30">
                  <c:v>18.7</c:v>
                </c:pt>
                <c:pt idx="31">
                  <c:v>18.7</c:v>
                </c:pt>
                <c:pt idx="32">
                  <c:v>18.7</c:v>
                </c:pt>
                <c:pt idx="33">
                  <c:v>18.7</c:v>
                </c:pt>
                <c:pt idx="34">
                  <c:v>18.7</c:v>
                </c:pt>
                <c:pt idx="35">
                  <c:v>18.600000000000001</c:v>
                </c:pt>
                <c:pt idx="36">
                  <c:v>18.600000000000001</c:v>
                </c:pt>
                <c:pt idx="37">
                  <c:v>18.7</c:v>
                </c:pt>
                <c:pt idx="38">
                  <c:v>18.7</c:v>
                </c:pt>
                <c:pt idx="39">
                  <c:v>18.600000000000001</c:v>
                </c:pt>
                <c:pt idx="40">
                  <c:v>18.600000000000001</c:v>
                </c:pt>
                <c:pt idx="41">
                  <c:v>18.600000000000001</c:v>
                </c:pt>
                <c:pt idx="42">
                  <c:v>18.600000000000001</c:v>
                </c:pt>
                <c:pt idx="43">
                  <c:v>18.600000000000001</c:v>
                </c:pt>
                <c:pt idx="44">
                  <c:v>18.600000000000001</c:v>
                </c:pt>
                <c:pt idx="45">
                  <c:v>18.600000000000001</c:v>
                </c:pt>
                <c:pt idx="46">
                  <c:v>18.600000000000001</c:v>
                </c:pt>
                <c:pt idx="47">
                  <c:v>18.600000000000001</c:v>
                </c:pt>
              </c:numCache>
            </c:numRef>
          </c:val>
          <c:extLst>
            <c:ext xmlns:c16="http://schemas.microsoft.com/office/drawing/2014/chart" uri="{C3380CC4-5D6E-409C-BE32-E72D297353CC}">
              <c16:uniqueId val="{00000001-1313-4DDA-90F8-D6E9DE15A4C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8.3000000000000007</c:v>
                </c:pt>
                <c:pt idx="2">
                  <c:v>8.3000000000000007</c:v>
                </c:pt>
                <c:pt idx="3">
                  <c:v>7.9</c:v>
                </c:pt>
                <c:pt idx="4">
                  <c:v>8</c:v>
                </c:pt>
                <c:pt idx="5">
                  <c:v>8.1999999999999993</c:v>
                </c:pt>
                <c:pt idx="6">
                  <c:v>7.8</c:v>
                </c:pt>
                <c:pt idx="7">
                  <c:v>8.3000000000000007</c:v>
                </c:pt>
                <c:pt idx="8">
                  <c:v>6.9</c:v>
                </c:pt>
                <c:pt idx="9">
                  <c:v>8.1</c:v>
                </c:pt>
                <c:pt idx="10">
                  <c:v>7.8</c:v>
                </c:pt>
                <c:pt idx="11">
                  <c:v>8.1999999999999993</c:v>
                </c:pt>
                <c:pt idx="12">
                  <c:v>8.6</c:v>
                </c:pt>
                <c:pt idx="13">
                  <c:v>8.4</c:v>
                </c:pt>
                <c:pt idx="14">
                  <c:v>6.6</c:v>
                </c:pt>
                <c:pt idx="15">
                  <c:v>7.7</c:v>
                </c:pt>
                <c:pt idx="16">
                  <c:v>8.1</c:v>
                </c:pt>
                <c:pt idx="17">
                  <c:v>8.1999999999999993</c:v>
                </c:pt>
                <c:pt idx="18">
                  <c:v>8.6</c:v>
                </c:pt>
                <c:pt idx="19">
                  <c:v>8.4</c:v>
                </c:pt>
                <c:pt idx="20">
                  <c:v>6.6</c:v>
                </c:pt>
                <c:pt idx="21">
                  <c:v>7.7</c:v>
                </c:pt>
                <c:pt idx="22">
                  <c:v>8.1</c:v>
                </c:pt>
                <c:pt idx="23">
                  <c:v>8.1999999999999993</c:v>
                </c:pt>
                <c:pt idx="24">
                  <c:v>4.0999999999999996</c:v>
                </c:pt>
                <c:pt idx="25">
                  <c:v>6</c:v>
                </c:pt>
                <c:pt idx="26">
                  <c:v>8.5</c:v>
                </c:pt>
                <c:pt idx="27">
                  <c:v>7.6</c:v>
                </c:pt>
                <c:pt idx="28">
                  <c:v>8.3000000000000007</c:v>
                </c:pt>
                <c:pt idx="29">
                  <c:v>7.8</c:v>
                </c:pt>
                <c:pt idx="30">
                  <c:v>9.1</c:v>
                </c:pt>
                <c:pt idx="31">
                  <c:v>8.6</c:v>
                </c:pt>
                <c:pt idx="32">
                  <c:v>8.3000000000000007</c:v>
                </c:pt>
                <c:pt idx="33">
                  <c:v>7.6</c:v>
                </c:pt>
                <c:pt idx="34">
                  <c:v>7.7</c:v>
                </c:pt>
                <c:pt idx="35">
                  <c:v>7.5</c:v>
                </c:pt>
                <c:pt idx="36">
                  <c:v>6.8</c:v>
                </c:pt>
                <c:pt idx="37">
                  <c:v>7.6</c:v>
                </c:pt>
                <c:pt idx="38">
                  <c:v>6.2</c:v>
                </c:pt>
                <c:pt idx="39">
                  <c:v>9</c:v>
                </c:pt>
                <c:pt idx="40">
                  <c:v>8.3000000000000007</c:v>
                </c:pt>
                <c:pt idx="41">
                  <c:v>9.1999999999999993</c:v>
                </c:pt>
                <c:pt idx="42">
                  <c:v>8.1999999999999993</c:v>
                </c:pt>
                <c:pt idx="43">
                  <c:v>7.2</c:v>
                </c:pt>
                <c:pt idx="44">
                  <c:v>6.7</c:v>
                </c:pt>
                <c:pt idx="45">
                  <c:v>5.5</c:v>
                </c:pt>
                <c:pt idx="46">
                  <c:v>8.5</c:v>
                </c:pt>
                <c:pt idx="47">
                  <c:v>7.7</c:v>
                </c:pt>
              </c:numCache>
            </c:numRef>
          </c:val>
          <c:extLst>
            <c:ext xmlns:c16="http://schemas.microsoft.com/office/drawing/2014/chart" uri="{C3380CC4-5D6E-409C-BE32-E72D297353CC}">
              <c16:uniqueId val="{00000002-1313-4DDA-90F8-D6E9DE15A4C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11.03</c:v>
                </c:pt>
                <c:pt idx="1">
                  <c:v>11.07</c:v>
                </c:pt>
                <c:pt idx="2">
                  <c:v>11.06</c:v>
                </c:pt>
                <c:pt idx="3">
                  <c:v>11.06</c:v>
                </c:pt>
                <c:pt idx="4">
                  <c:v>11.08</c:v>
                </c:pt>
                <c:pt idx="5">
                  <c:v>11.08</c:v>
                </c:pt>
                <c:pt idx="6">
                  <c:v>11.04</c:v>
                </c:pt>
                <c:pt idx="7">
                  <c:v>11.06</c:v>
                </c:pt>
                <c:pt idx="8">
                  <c:v>11.04</c:v>
                </c:pt>
                <c:pt idx="9">
                  <c:v>11.04</c:v>
                </c:pt>
                <c:pt idx="10">
                  <c:v>11.03</c:v>
                </c:pt>
                <c:pt idx="11">
                  <c:v>11.01</c:v>
                </c:pt>
                <c:pt idx="12">
                  <c:v>10.46</c:v>
                </c:pt>
                <c:pt idx="13">
                  <c:v>11.01</c:v>
                </c:pt>
                <c:pt idx="14">
                  <c:v>10.99</c:v>
                </c:pt>
                <c:pt idx="15">
                  <c:v>10.99</c:v>
                </c:pt>
                <c:pt idx="16">
                  <c:v>10.96</c:v>
                </c:pt>
                <c:pt idx="17">
                  <c:v>11.06</c:v>
                </c:pt>
                <c:pt idx="18">
                  <c:v>10.46</c:v>
                </c:pt>
                <c:pt idx="19">
                  <c:v>11.01</c:v>
                </c:pt>
                <c:pt idx="20">
                  <c:v>10.99</c:v>
                </c:pt>
                <c:pt idx="21">
                  <c:v>10.99</c:v>
                </c:pt>
                <c:pt idx="22">
                  <c:v>10.96</c:v>
                </c:pt>
                <c:pt idx="23">
                  <c:v>11.06</c:v>
                </c:pt>
                <c:pt idx="24">
                  <c:v>10.46</c:v>
                </c:pt>
                <c:pt idx="25">
                  <c:v>11.01</c:v>
                </c:pt>
                <c:pt idx="26">
                  <c:v>10.99</c:v>
                </c:pt>
                <c:pt idx="27">
                  <c:v>10.99</c:v>
                </c:pt>
                <c:pt idx="28">
                  <c:v>10.96</c:v>
                </c:pt>
                <c:pt idx="29">
                  <c:v>11.06</c:v>
                </c:pt>
                <c:pt idx="30">
                  <c:v>10.46</c:v>
                </c:pt>
                <c:pt idx="31">
                  <c:v>9.8699999999999992</c:v>
                </c:pt>
                <c:pt idx="32">
                  <c:v>10.98</c:v>
                </c:pt>
                <c:pt idx="33">
                  <c:v>10.09</c:v>
                </c:pt>
                <c:pt idx="34">
                  <c:v>10.050000000000001</c:v>
                </c:pt>
                <c:pt idx="35">
                  <c:v>11.02</c:v>
                </c:pt>
                <c:pt idx="36">
                  <c:v>10.99</c:v>
                </c:pt>
                <c:pt idx="37">
                  <c:v>10.98</c:v>
                </c:pt>
                <c:pt idx="38">
                  <c:v>10.91</c:v>
                </c:pt>
                <c:pt idx="39">
                  <c:v>10.98</c:v>
                </c:pt>
                <c:pt idx="40">
                  <c:v>11.04</c:v>
                </c:pt>
                <c:pt idx="41">
                  <c:v>11.15</c:v>
                </c:pt>
                <c:pt idx="42">
                  <c:v>11.16</c:v>
                </c:pt>
                <c:pt idx="43">
                  <c:v>11.12</c:v>
                </c:pt>
                <c:pt idx="44">
                  <c:v>11.15</c:v>
                </c:pt>
                <c:pt idx="45">
                  <c:v>11.14</c:v>
                </c:pt>
                <c:pt idx="46">
                  <c:v>11.16</c:v>
                </c:pt>
                <c:pt idx="47">
                  <c:v>11.18</c:v>
                </c:pt>
              </c:numCache>
            </c:numRef>
          </c:val>
          <c:extLst>
            <c:ext xmlns:c16="http://schemas.microsoft.com/office/drawing/2014/chart" uri="{C3380CC4-5D6E-409C-BE32-E72D297353CC}">
              <c16:uniqueId val="{00000003-1313-4DDA-90F8-D6E9DE15A4C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9.5</c:v>
                </c:pt>
                <c:pt idx="2">
                  <c:v>9.3000000000000007</c:v>
                </c:pt>
                <c:pt idx="3">
                  <c:v>9.3000000000000007</c:v>
                </c:pt>
                <c:pt idx="4">
                  <c:v>9</c:v>
                </c:pt>
                <c:pt idx="5">
                  <c:v>9.5</c:v>
                </c:pt>
                <c:pt idx="6">
                  <c:v>9.4</c:v>
                </c:pt>
                <c:pt idx="7">
                  <c:v>9.4</c:v>
                </c:pt>
                <c:pt idx="8">
                  <c:v>9.1</c:v>
                </c:pt>
                <c:pt idx="9">
                  <c:v>9.1</c:v>
                </c:pt>
                <c:pt idx="10">
                  <c:v>9.1999999999999993</c:v>
                </c:pt>
                <c:pt idx="11">
                  <c:v>9.4</c:v>
                </c:pt>
                <c:pt idx="12">
                  <c:v>9.1</c:v>
                </c:pt>
                <c:pt idx="13">
                  <c:v>9.4</c:v>
                </c:pt>
                <c:pt idx="14">
                  <c:v>9.1</c:v>
                </c:pt>
                <c:pt idx="15">
                  <c:v>8.9</c:v>
                </c:pt>
                <c:pt idx="16">
                  <c:v>9.3000000000000007</c:v>
                </c:pt>
                <c:pt idx="17">
                  <c:v>9.3000000000000007</c:v>
                </c:pt>
                <c:pt idx="18">
                  <c:v>9.5</c:v>
                </c:pt>
                <c:pt idx="19">
                  <c:v>9.1</c:v>
                </c:pt>
                <c:pt idx="20">
                  <c:v>9.5</c:v>
                </c:pt>
                <c:pt idx="21">
                  <c:v>9.3000000000000007</c:v>
                </c:pt>
                <c:pt idx="22">
                  <c:v>8.3000000000000007</c:v>
                </c:pt>
                <c:pt idx="23">
                  <c:v>9.4</c:v>
                </c:pt>
                <c:pt idx="24">
                  <c:v>9.4</c:v>
                </c:pt>
                <c:pt idx="25">
                  <c:v>9.5</c:v>
                </c:pt>
                <c:pt idx="26">
                  <c:v>9.4</c:v>
                </c:pt>
                <c:pt idx="27">
                  <c:v>9.1999999999999993</c:v>
                </c:pt>
                <c:pt idx="28">
                  <c:v>9.5</c:v>
                </c:pt>
                <c:pt idx="29">
                  <c:v>9.4</c:v>
                </c:pt>
                <c:pt idx="30">
                  <c:v>8.9</c:v>
                </c:pt>
                <c:pt idx="31">
                  <c:v>7.9</c:v>
                </c:pt>
                <c:pt idx="32">
                  <c:v>8.8000000000000007</c:v>
                </c:pt>
                <c:pt idx="33">
                  <c:v>8</c:v>
                </c:pt>
                <c:pt idx="34">
                  <c:v>9</c:v>
                </c:pt>
                <c:pt idx="35">
                  <c:v>9.3000000000000007</c:v>
                </c:pt>
                <c:pt idx="36">
                  <c:v>9.3000000000000007</c:v>
                </c:pt>
                <c:pt idx="37">
                  <c:v>8.9</c:v>
                </c:pt>
                <c:pt idx="38">
                  <c:v>8.9</c:v>
                </c:pt>
                <c:pt idx="39">
                  <c:v>9.3000000000000007</c:v>
                </c:pt>
                <c:pt idx="40">
                  <c:v>8.5</c:v>
                </c:pt>
                <c:pt idx="41">
                  <c:v>9.3000000000000007</c:v>
                </c:pt>
                <c:pt idx="42">
                  <c:v>9</c:v>
                </c:pt>
                <c:pt idx="43">
                  <c:v>9.3000000000000007</c:v>
                </c:pt>
                <c:pt idx="44">
                  <c:v>9.1</c:v>
                </c:pt>
                <c:pt idx="45">
                  <c:v>9.4</c:v>
                </c:pt>
                <c:pt idx="46">
                  <c:v>9.3000000000000007</c:v>
                </c:pt>
                <c:pt idx="47">
                  <c:v>9.1999999999999993</c:v>
                </c:pt>
              </c:numCache>
            </c:numRef>
          </c:val>
          <c:extLst>
            <c:ext xmlns:c16="http://schemas.microsoft.com/office/drawing/2014/chart" uri="{C3380CC4-5D6E-409C-BE32-E72D297353CC}">
              <c16:uniqueId val="{00000004-1313-4DDA-90F8-D6E9DE15A4C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58.5</c:v>
                </c:pt>
                <c:pt idx="1">
                  <c:v>58.6</c:v>
                </c:pt>
                <c:pt idx="2">
                  <c:v>58.3</c:v>
                </c:pt>
                <c:pt idx="3">
                  <c:v>58.7</c:v>
                </c:pt>
                <c:pt idx="4">
                  <c:v>58.3</c:v>
                </c:pt>
                <c:pt idx="5">
                  <c:v>58.3</c:v>
                </c:pt>
                <c:pt idx="6">
                  <c:v>58.6</c:v>
                </c:pt>
                <c:pt idx="7">
                  <c:v>58.1</c:v>
                </c:pt>
                <c:pt idx="8">
                  <c:v>58.5</c:v>
                </c:pt>
                <c:pt idx="9">
                  <c:v>58.2</c:v>
                </c:pt>
                <c:pt idx="10">
                  <c:v>57.9</c:v>
                </c:pt>
                <c:pt idx="11">
                  <c:v>58.6</c:v>
                </c:pt>
                <c:pt idx="12">
                  <c:v>59.1</c:v>
                </c:pt>
                <c:pt idx="13">
                  <c:v>59.1</c:v>
                </c:pt>
                <c:pt idx="14">
                  <c:v>58.9</c:v>
                </c:pt>
                <c:pt idx="15">
                  <c:v>59.2</c:v>
                </c:pt>
                <c:pt idx="16">
                  <c:v>59.4</c:v>
                </c:pt>
                <c:pt idx="17">
                  <c:v>59.2</c:v>
                </c:pt>
                <c:pt idx="18">
                  <c:v>60.1</c:v>
                </c:pt>
                <c:pt idx="19">
                  <c:v>60</c:v>
                </c:pt>
                <c:pt idx="20">
                  <c:v>57.9</c:v>
                </c:pt>
                <c:pt idx="21">
                  <c:v>57.7</c:v>
                </c:pt>
                <c:pt idx="22">
                  <c:v>57.5</c:v>
                </c:pt>
                <c:pt idx="23">
                  <c:v>57.7</c:v>
                </c:pt>
                <c:pt idx="24">
                  <c:v>57.4</c:v>
                </c:pt>
                <c:pt idx="25">
                  <c:v>56.5</c:v>
                </c:pt>
                <c:pt idx="26">
                  <c:v>57.5</c:v>
                </c:pt>
                <c:pt idx="27">
                  <c:v>56.7</c:v>
                </c:pt>
                <c:pt idx="28">
                  <c:v>59.2</c:v>
                </c:pt>
                <c:pt idx="29">
                  <c:v>59.9</c:v>
                </c:pt>
                <c:pt idx="30">
                  <c:v>60</c:v>
                </c:pt>
                <c:pt idx="31">
                  <c:v>59.6</c:v>
                </c:pt>
                <c:pt idx="32">
                  <c:v>59.9</c:v>
                </c:pt>
                <c:pt idx="33">
                  <c:v>60.2</c:v>
                </c:pt>
                <c:pt idx="34">
                  <c:v>60.3</c:v>
                </c:pt>
                <c:pt idx="35">
                  <c:v>60</c:v>
                </c:pt>
                <c:pt idx="36">
                  <c:v>60</c:v>
                </c:pt>
                <c:pt idx="37">
                  <c:v>59.2</c:v>
                </c:pt>
                <c:pt idx="38">
                  <c:v>59</c:v>
                </c:pt>
                <c:pt idx="39">
                  <c:v>59.4</c:v>
                </c:pt>
                <c:pt idx="40">
                  <c:v>60</c:v>
                </c:pt>
                <c:pt idx="41">
                  <c:v>59.1</c:v>
                </c:pt>
                <c:pt idx="42">
                  <c:v>59.4</c:v>
                </c:pt>
                <c:pt idx="43">
                  <c:v>59.7</c:v>
                </c:pt>
                <c:pt idx="44">
                  <c:v>59.6</c:v>
                </c:pt>
                <c:pt idx="45">
                  <c:v>59.8</c:v>
                </c:pt>
                <c:pt idx="46">
                  <c:v>59.7</c:v>
                </c:pt>
                <c:pt idx="47">
                  <c:v>59.7</c:v>
                </c:pt>
              </c:numCache>
            </c:numRef>
          </c:val>
          <c:extLst>
            <c:ext xmlns:c16="http://schemas.microsoft.com/office/drawing/2014/chart" uri="{C3380CC4-5D6E-409C-BE32-E72D297353CC}">
              <c16:uniqueId val="{00000005-1313-4DDA-90F8-D6E9DE15A4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EGASA</c:v>
                </c:pt>
                <c:pt idx="10">
                  <c:v>CELEPSA</c:v>
                </c:pt>
                <c:pt idx="11">
                  <c:v>JOYA SOLAR S.A.C.</c:v>
                </c:pt>
                <c:pt idx="12">
                  <c:v>ORAZUL ENERGY PERÚ</c:v>
                </c:pt>
                <c:pt idx="13">
                  <c:v>SAN GABAN</c:v>
                </c:pt>
                <c:pt idx="14">
                  <c:v>EMPRESA DE GENERACION HUALLAGA</c:v>
                </c:pt>
                <c:pt idx="15">
                  <c:v>ENERGIA RENOVABLE DEL SUR S.A.</c:v>
                </c:pt>
                <c:pt idx="16">
                  <c:v>CHINANGO S.A.C.</c:v>
                </c:pt>
                <c:pt idx="17">
                  <c:v>EMPRESA DE GENERACION HUANZA</c:v>
                </c:pt>
                <c:pt idx="18">
                  <c:v>INLAND ENERGY SAC</c:v>
                </c:pt>
                <c:pt idx="19">
                  <c:v>PARQUE EOLICO TRES HERMANAS S.A.C.</c:v>
                </c:pt>
                <c:pt idx="20">
                  <c:v>ENERGÍA EÓLICA S.A.</c:v>
                </c:pt>
                <c:pt idx="21">
                  <c:v>GM OPERACIONES S.A.C.</c:v>
                </c:pt>
                <c:pt idx="22">
                  <c:v>HYDRO GLOBAL PERÚ S.A.C.</c:v>
                </c:pt>
                <c:pt idx="23">
                  <c:v>ENEL GENERACION PIURA S.A.</c:v>
                </c:pt>
                <c:pt idx="24">
                  <c:v>LA VIRGEN</c:v>
                </c:pt>
                <c:pt idx="25">
                  <c:v>GR CORTARRAMA SOCIEDAD ANONIMA CERRADA</c:v>
                </c:pt>
                <c:pt idx="26">
                  <c:v>SINERSA</c:v>
                </c:pt>
                <c:pt idx="27">
                  <c:v>GENERADORA DE ENERGÍA DEL PERÚ</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TERMOSELVA</c:v>
                </c:pt>
                <c:pt idx="37">
                  <c:v>EGESUR</c:v>
                </c:pt>
                <c:pt idx="38">
                  <c:v>GR TARUCA SOCIEDAD ANONIMA CERRADA</c:v>
                </c:pt>
                <c:pt idx="39">
                  <c:v>GENERACIÓN ANDINA S.A.C.</c:v>
                </c:pt>
                <c:pt idx="40">
                  <c:v>CELEPSA RENOVABLES S.R.L.</c:v>
                </c:pt>
                <c:pt idx="41">
                  <c:v>GR PAINO SOCIEDAD ANONIMA CERRADA</c:v>
                </c:pt>
                <c:pt idx="42">
                  <c:v>AGROLMOS SOCIEDAD ANONIMA - AGROLMOS S.A.</c:v>
                </c:pt>
                <c:pt idx="43">
                  <c:v>EMPRESA DE GENERACION ELECTRICA RIO BAÑOS S.A.C.</c:v>
                </c:pt>
                <c:pt idx="44">
                  <c:v>PETRAMAS</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VARI ENERGIA S.A.C.</c:v>
                </c:pt>
                <c:pt idx="57">
                  <c:v>EMPRESA ELECTRICA RIO DOBLE</c:v>
                </c:pt>
                <c:pt idx="58">
                  <c:v>ELECTRICA YANAPAMPA SAC</c:v>
                </c:pt>
                <c:pt idx="59">
                  <c:v>MAJA ENERGIA S.A.C.</c:v>
                </c:pt>
                <c:pt idx="60">
                  <c:v>ASOCIACIÓN SANTA LUCIA DE CHACAS</c:v>
                </c:pt>
                <c:pt idx="61">
                  <c:v>COLCA SOLAR S.A.C.</c:v>
                </c:pt>
                <c:pt idx="62">
                  <c:v>INVERSIONES SHAQSHA S.A.C.</c:v>
                </c:pt>
                <c:pt idx="63">
                  <c:v>ATRIA ENERGIA S.A.C.</c:v>
                </c:pt>
                <c:pt idx="64">
                  <c:v>KONDU SAC</c:v>
                </c:pt>
                <c:pt idx="65">
                  <c:v>INFRAESTRUCTURAS Y ENERGIAS DEL PERU S.A.C.</c:v>
                </c:pt>
              </c:strCache>
            </c:strRef>
          </c:cat>
          <c:val>
            <c:numRef>
              <c:f>EVO_PRO_ENE!$J$203:$J$268</c:f>
              <c:numCache>
                <c:formatCode>General</c:formatCode>
                <c:ptCount val="66"/>
                <c:pt idx="0">
                  <c:v>599627.51783499995</c:v>
                </c:pt>
                <c:pt idx="1">
                  <c:v>437186.77290500002</c:v>
                </c:pt>
                <c:pt idx="2">
                  <c:v>338298.86499999999</c:v>
                </c:pt>
                <c:pt idx="3">
                  <c:v>240932.10045</c:v>
                </c:pt>
                <c:pt idx="4">
                  <c:v>221571.34721000001</c:v>
                </c:pt>
                <c:pt idx="5">
                  <c:v>219896.05</c:v>
                </c:pt>
                <c:pt idx="6">
                  <c:v>78675.600000000006</c:v>
                </c:pt>
                <c:pt idx="7">
                  <c:v>72864.100000000006</c:v>
                </c:pt>
                <c:pt idx="8">
                  <c:v>48768.9</c:v>
                </c:pt>
                <c:pt idx="9">
                  <c:v>41179.800000000003</c:v>
                </c:pt>
                <c:pt idx="10">
                  <c:v>39175.65</c:v>
                </c:pt>
                <c:pt idx="11">
                  <c:v>38985.199999999997</c:v>
                </c:pt>
                <c:pt idx="12">
                  <c:v>37468.949999999997</c:v>
                </c:pt>
                <c:pt idx="13">
                  <c:v>31534.3</c:v>
                </c:pt>
                <c:pt idx="14">
                  <c:v>31287.25</c:v>
                </c:pt>
                <c:pt idx="15">
                  <c:v>30213.9</c:v>
                </c:pt>
                <c:pt idx="16">
                  <c:v>28237.1</c:v>
                </c:pt>
                <c:pt idx="17">
                  <c:v>25978.89</c:v>
                </c:pt>
                <c:pt idx="18">
                  <c:v>23839.95</c:v>
                </c:pt>
                <c:pt idx="19">
                  <c:v>23291.85</c:v>
                </c:pt>
                <c:pt idx="20">
                  <c:v>22543</c:v>
                </c:pt>
                <c:pt idx="21">
                  <c:v>20142.77</c:v>
                </c:pt>
                <c:pt idx="22">
                  <c:v>18764.150000000001</c:v>
                </c:pt>
                <c:pt idx="23">
                  <c:v>16582.05</c:v>
                </c:pt>
                <c:pt idx="24">
                  <c:v>12286.1</c:v>
                </c:pt>
                <c:pt idx="25">
                  <c:v>11915.8</c:v>
                </c:pt>
                <c:pt idx="26">
                  <c:v>10592.55</c:v>
                </c:pt>
                <c:pt idx="27">
                  <c:v>10180.799999999999</c:v>
                </c:pt>
                <c:pt idx="28">
                  <c:v>7742.8</c:v>
                </c:pt>
                <c:pt idx="29">
                  <c:v>7485.25</c:v>
                </c:pt>
                <c:pt idx="30">
                  <c:v>7402.45</c:v>
                </c:pt>
                <c:pt idx="31">
                  <c:v>7301.55</c:v>
                </c:pt>
                <c:pt idx="32">
                  <c:v>6945.85</c:v>
                </c:pt>
                <c:pt idx="33">
                  <c:v>6370</c:v>
                </c:pt>
                <c:pt idx="34">
                  <c:v>5965.55</c:v>
                </c:pt>
                <c:pt idx="35">
                  <c:v>5159.95</c:v>
                </c:pt>
                <c:pt idx="36">
                  <c:v>5024.75</c:v>
                </c:pt>
                <c:pt idx="37">
                  <c:v>4761.4835000000003</c:v>
                </c:pt>
                <c:pt idx="38">
                  <c:v>4578.8500000000004</c:v>
                </c:pt>
                <c:pt idx="39">
                  <c:v>4275</c:v>
                </c:pt>
                <c:pt idx="40">
                  <c:v>4201.25</c:v>
                </c:pt>
                <c:pt idx="41">
                  <c:v>4132.3</c:v>
                </c:pt>
                <c:pt idx="42">
                  <c:v>3951.74</c:v>
                </c:pt>
                <c:pt idx="43">
                  <c:v>3908.15</c:v>
                </c:pt>
                <c:pt idx="44">
                  <c:v>3895.2</c:v>
                </c:pt>
                <c:pt idx="45">
                  <c:v>3182.7</c:v>
                </c:pt>
                <c:pt idx="46">
                  <c:v>3068.55</c:v>
                </c:pt>
                <c:pt idx="47">
                  <c:v>2831.45</c:v>
                </c:pt>
                <c:pt idx="48">
                  <c:v>2371.15</c:v>
                </c:pt>
                <c:pt idx="49">
                  <c:v>2358.15</c:v>
                </c:pt>
                <c:pt idx="50">
                  <c:v>2193.9</c:v>
                </c:pt>
                <c:pt idx="51">
                  <c:v>2140.1</c:v>
                </c:pt>
                <c:pt idx="52">
                  <c:v>1819.35</c:v>
                </c:pt>
                <c:pt idx="53">
                  <c:v>1786.55</c:v>
                </c:pt>
                <c:pt idx="54">
                  <c:v>1478.3</c:v>
                </c:pt>
                <c:pt idx="55">
                  <c:v>1379.75</c:v>
                </c:pt>
                <c:pt idx="56">
                  <c:v>1154.693055</c:v>
                </c:pt>
                <c:pt idx="57">
                  <c:v>985.57500000000005</c:v>
                </c:pt>
                <c:pt idx="58">
                  <c:v>752.6</c:v>
                </c:pt>
                <c:pt idx="59">
                  <c:v>529.75</c:v>
                </c:pt>
                <c:pt idx="60">
                  <c:v>397.6</c:v>
                </c:pt>
                <c:pt idx="61">
                  <c:v>151.85</c:v>
                </c:pt>
                <c:pt idx="62">
                  <c:v>148.905</c:v>
                </c:pt>
                <c:pt idx="63">
                  <c:v>42.8</c:v>
                </c:pt>
                <c:pt idx="64">
                  <c:v>41.6</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0B-42CA-BE1F-05A855FBB19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276.73</c:v>
                </c:pt>
                <c:pt idx="1">
                  <c:v>272.77</c:v>
                </c:pt>
                <c:pt idx="2">
                  <c:v>262.66000000000003</c:v>
                </c:pt>
                <c:pt idx="3">
                  <c:v>264.66000000000003</c:v>
                </c:pt>
                <c:pt idx="4">
                  <c:v>263.18</c:v>
                </c:pt>
                <c:pt idx="5">
                  <c:v>265.27999999999997</c:v>
                </c:pt>
                <c:pt idx="6">
                  <c:v>262.04000000000002</c:v>
                </c:pt>
                <c:pt idx="7">
                  <c:v>260.16000000000003</c:v>
                </c:pt>
                <c:pt idx="8">
                  <c:v>262.04000000000002</c:v>
                </c:pt>
                <c:pt idx="9">
                  <c:v>266.24</c:v>
                </c:pt>
                <c:pt idx="10">
                  <c:v>272.63</c:v>
                </c:pt>
                <c:pt idx="11">
                  <c:v>280.31</c:v>
                </c:pt>
                <c:pt idx="12">
                  <c:v>294.66000000000003</c:v>
                </c:pt>
                <c:pt idx="13">
                  <c:v>302.20999999999998</c:v>
                </c:pt>
                <c:pt idx="14">
                  <c:v>298.58999999999997</c:v>
                </c:pt>
                <c:pt idx="15">
                  <c:v>314.49</c:v>
                </c:pt>
                <c:pt idx="16">
                  <c:v>312.36</c:v>
                </c:pt>
                <c:pt idx="17">
                  <c:v>318.56</c:v>
                </c:pt>
                <c:pt idx="18">
                  <c:v>319.95999999999998</c:v>
                </c:pt>
                <c:pt idx="19">
                  <c:v>328.91</c:v>
                </c:pt>
                <c:pt idx="20">
                  <c:v>360.69</c:v>
                </c:pt>
                <c:pt idx="21">
                  <c:v>375.09</c:v>
                </c:pt>
                <c:pt idx="22">
                  <c:v>384.36</c:v>
                </c:pt>
                <c:pt idx="23">
                  <c:v>374.56</c:v>
                </c:pt>
                <c:pt idx="24">
                  <c:v>368.16</c:v>
                </c:pt>
                <c:pt idx="25">
                  <c:v>367.21</c:v>
                </c:pt>
                <c:pt idx="26">
                  <c:v>376.09</c:v>
                </c:pt>
                <c:pt idx="27">
                  <c:v>375.39</c:v>
                </c:pt>
                <c:pt idx="28">
                  <c:v>363.56</c:v>
                </c:pt>
                <c:pt idx="29">
                  <c:v>355.96</c:v>
                </c:pt>
                <c:pt idx="30">
                  <c:v>375.06</c:v>
                </c:pt>
                <c:pt idx="31">
                  <c:v>366.37</c:v>
                </c:pt>
                <c:pt idx="32">
                  <c:v>361.38</c:v>
                </c:pt>
                <c:pt idx="33">
                  <c:v>356.79</c:v>
                </c:pt>
                <c:pt idx="34">
                  <c:v>345.55</c:v>
                </c:pt>
                <c:pt idx="35">
                  <c:v>335.62</c:v>
                </c:pt>
                <c:pt idx="36">
                  <c:v>334.79</c:v>
                </c:pt>
                <c:pt idx="37">
                  <c:v>342.78</c:v>
                </c:pt>
                <c:pt idx="38">
                  <c:v>338.51</c:v>
                </c:pt>
                <c:pt idx="39">
                  <c:v>336.58</c:v>
                </c:pt>
                <c:pt idx="40">
                  <c:v>339.74</c:v>
                </c:pt>
                <c:pt idx="41">
                  <c:v>339.25</c:v>
                </c:pt>
                <c:pt idx="42">
                  <c:v>295.95999999999998</c:v>
                </c:pt>
                <c:pt idx="43">
                  <c:v>294.82</c:v>
                </c:pt>
                <c:pt idx="44">
                  <c:v>277.55</c:v>
                </c:pt>
                <c:pt idx="45">
                  <c:v>278.24</c:v>
                </c:pt>
                <c:pt idx="46">
                  <c:v>279.66000000000003</c:v>
                </c:pt>
                <c:pt idx="47">
                  <c:v>277.48</c:v>
                </c:pt>
              </c:numCache>
            </c:numRef>
          </c:val>
          <c:extLst>
            <c:ext xmlns:c16="http://schemas.microsoft.com/office/drawing/2014/chart" uri="{C3380CC4-5D6E-409C-BE32-E72D297353CC}">
              <c16:uniqueId val="{00000000-5FE2-4A68-97BA-516DC02DC57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5705.8278499999997</c:v>
                </c:pt>
                <c:pt idx="1">
                  <c:v>5731.30807</c:v>
                </c:pt>
                <c:pt idx="2">
                  <c:v>5628.1638400000002</c:v>
                </c:pt>
                <c:pt idx="3">
                  <c:v>5552.1441999999997</c:v>
                </c:pt>
                <c:pt idx="4">
                  <c:v>5554.8951699999998</c:v>
                </c:pt>
                <c:pt idx="5">
                  <c:v>5552.7467299999998</c:v>
                </c:pt>
                <c:pt idx="6">
                  <c:v>5547.3547399999998</c:v>
                </c:pt>
                <c:pt idx="7">
                  <c:v>5521.1055900000001</c:v>
                </c:pt>
                <c:pt idx="8">
                  <c:v>5671.1610099999998</c:v>
                </c:pt>
                <c:pt idx="9">
                  <c:v>5712.7619400000003</c:v>
                </c:pt>
                <c:pt idx="10">
                  <c:v>5773.8468300000004</c:v>
                </c:pt>
                <c:pt idx="11">
                  <c:v>5761.5562200000004</c:v>
                </c:pt>
                <c:pt idx="12">
                  <c:v>5719.3979900000004</c:v>
                </c:pt>
                <c:pt idx="13">
                  <c:v>5435.3174499999996</c:v>
                </c:pt>
                <c:pt idx="14">
                  <c:v>5448.1494300000004</c:v>
                </c:pt>
                <c:pt idx="15">
                  <c:v>5387.7459799999997</c:v>
                </c:pt>
                <c:pt idx="16">
                  <c:v>5643.1730500000003</c:v>
                </c:pt>
                <c:pt idx="17">
                  <c:v>5723.0833700000003</c:v>
                </c:pt>
                <c:pt idx="18">
                  <c:v>5842.8684700000003</c:v>
                </c:pt>
                <c:pt idx="19">
                  <c:v>5863.3854300000003</c:v>
                </c:pt>
                <c:pt idx="20">
                  <c:v>5915.7666799999997</c:v>
                </c:pt>
                <c:pt idx="21">
                  <c:v>5953.8050899999998</c:v>
                </c:pt>
                <c:pt idx="22">
                  <c:v>6012.5266499999998</c:v>
                </c:pt>
                <c:pt idx="23">
                  <c:v>5933.5040799999997</c:v>
                </c:pt>
                <c:pt idx="24">
                  <c:v>5770.3020800000004</c:v>
                </c:pt>
                <c:pt idx="25">
                  <c:v>5736.2724399999997</c:v>
                </c:pt>
                <c:pt idx="26">
                  <c:v>5707.1151099999997</c:v>
                </c:pt>
                <c:pt idx="27">
                  <c:v>5639.7887700000001</c:v>
                </c:pt>
                <c:pt idx="28">
                  <c:v>5801.6926000000003</c:v>
                </c:pt>
                <c:pt idx="29">
                  <c:v>5868.3433599999998</c:v>
                </c:pt>
                <c:pt idx="30">
                  <c:v>5881.1619199999996</c:v>
                </c:pt>
                <c:pt idx="31">
                  <c:v>5965.2899299999999</c:v>
                </c:pt>
                <c:pt idx="32">
                  <c:v>6066.2382399999997</c:v>
                </c:pt>
                <c:pt idx="33">
                  <c:v>6243.3269300000002</c:v>
                </c:pt>
                <c:pt idx="34">
                  <c:v>6475.7975699999997</c:v>
                </c:pt>
                <c:pt idx="35">
                  <c:v>6298.9598599999999</c:v>
                </c:pt>
                <c:pt idx="36">
                  <c:v>6651.5242799999996</c:v>
                </c:pt>
                <c:pt idx="37">
                  <c:v>6656.3952499999996</c:v>
                </c:pt>
                <c:pt idx="38">
                  <c:v>6638.9557000000004</c:v>
                </c:pt>
                <c:pt idx="39">
                  <c:v>6630.3287</c:v>
                </c:pt>
                <c:pt idx="40">
                  <c:v>6610.99773</c:v>
                </c:pt>
                <c:pt idx="41">
                  <c:v>6508.97235</c:v>
                </c:pt>
                <c:pt idx="42">
                  <c:v>6472.1141900000002</c:v>
                </c:pt>
                <c:pt idx="43">
                  <c:v>6561.6436299999996</c:v>
                </c:pt>
                <c:pt idx="44">
                  <c:v>6578.9637000000002</c:v>
                </c:pt>
                <c:pt idx="45">
                  <c:v>6249.5827200000003</c:v>
                </c:pt>
                <c:pt idx="46">
                  <c:v>6114.0469199999998</c:v>
                </c:pt>
                <c:pt idx="47">
                  <c:v>5877.3771699999998</c:v>
                </c:pt>
              </c:numCache>
            </c:numRef>
          </c:val>
          <c:extLst>
            <c:ext xmlns:c16="http://schemas.microsoft.com/office/drawing/2014/chart" uri="{C3380CC4-5D6E-409C-BE32-E72D297353CC}">
              <c16:uniqueId val="{00000001-5FE2-4A68-97BA-516DC02DC57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479.3</c:v>
                </c:pt>
                <c:pt idx="1">
                  <c:v>443.1</c:v>
                </c:pt>
                <c:pt idx="2">
                  <c:v>410.2</c:v>
                </c:pt>
                <c:pt idx="3">
                  <c:v>411.7</c:v>
                </c:pt>
                <c:pt idx="4">
                  <c:v>409.3</c:v>
                </c:pt>
                <c:pt idx="5">
                  <c:v>380.3</c:v>
                </c:pt>
                <c:pt idx="6">
                  <c:v>378.3</c:v>
                </c:pt>
                <c:pt idx="7">
                  <c:v>372.4</c:v>
                </c:pt>
                <c:pt idx="8">
                  <c:v>374.6</c:v>
                </c:pt>
                <c:pt idx="9">
                  <c:v>383.7</c:v>
                </c:pt>
                <c:pt idx="10">
                  <c:v>411.9</c:v>
                </c:pt>
                <c:pt idx="11">
                  <c:v>529</c:v>
                </c:pt>
                <c:pt idx="12">
                  <c:v>716.16</c:v>
                </c:pt>
                <c:pt idx="13">
                  <c:v>1023.12</c:v>
                </c:pt>
                <c:pt idx="14">
                  <c:v>1218.32</c:v>
                </c:pt>
                <c:pt idx="15">
                  <c:v>1255.83</c:v>
                </c:pt>
                <c:pt idx="16">
                  <c:v>1236.23</c:v>
                </c:pt>
                <c:pt idx="17">
                  <c:v>1184.74</c:v>
                </c:pt>
                <c:pt idx="18">
                  <c:v>1335.07</c:v>
                </c:pt>
                <c:pt idx="19">
                  <c:v>1274.2</c:v>
                </c:pt>
                <c:pt idx="20">
                  <c:v>1318.09</c:v>
                </c:pt>
                <c:pt idx="21">
                  <c:v>1320.04</c:v>
                </c:pt>
                <c:pt idx="22">
                  <c:v>1324.37</c:v>
                </c:pt>
                <c:pt idx="23">
                  <c:v>1320.45</c:v>
                </c:pt>
                <c:pt idx="24">
                  <c:v>1310.46</c:v>
                </c:pt>
                <c:pt idx="25">
                  <c:v>1322.66</c:v>
                </c:pt>
                <c:pt idx="26">
                  <c:v>1430.18</c:v>
                </c:pt>
                <c:pt idx="27">
                  <c:v>1430.16</c:v>
                </c:pt>
                <c:pt idx="28">
                  <c:v>1432</c:v>
                </c:pt>
                <c:pt idx="29">
                  <c:v>1416.41</c:v>
                </c:pt>
                <c:pt idx="30">
                  <c:v>1365.32</c:v>
                </c:pt>
                <c:pt idx="31">
                  <c:v>1277.1500000000001</c:v>
                </c:pt>
                <c:pt idx="32">
                  <c:v>1066.71</c:v>
                </c:pt>
                <c:pt idx="33">
                  <c:v>747.53</c:v>
                </c:pt>
                <c:pt idx="34">
                  <c:v>503.2</c:v>
                </c:pt>
                <c:pt idx="35">
                  <c:v>601.4</c:v>
                </c:pt>
                <c:pt idx="36">
                  <c:v>593.79999999999995</c:v>
                </c:pt>
                <c:pt idx="37">
                  <c:v>603.6</c:v>
                </c:pt>
                <c:pt idx="38">
                  <c:v>631.5</c:v>
                </c:pt>
                <c:pt idx="39">
                  <c:v>624.79999999999995</c:v>
                </c:pt>
                <c:pt idx="40">
                  <c:v>632.29999999999995</c:v>
                </c:pt>
                <c:pt idx="41">
                  <c:v>623.9</c:v>
                </c:pt>
                <c:pt idx="42">
                  <c:v>620.9</c:v>
                </c:pt>
                <c:pt idx="43">
                  <c:v>593.70000000000005</c:v>
                </c:pt>
                <c:pt idx="44">
                  <c:v>533.79999999999995</c:v>
                </c:pt>
                <c:pt idx="45">
                  <c:v>510.7</c:v>
                </c:pt>
                <c:pt idx="46">
                  <c:v>516.5</c:v>
                </c:pt>
                <c:pt idx="47">
                  <c:v>474.5</c:v>
                </c:pt>
              </c:numCache>
            </c:numRef>
          </c:val>
          <c:extLst>
            <c:ext xmlns:c16="http://schemas.microsoft.com/office/drawing/2014/chart" uri="{C3380CC4-5D6E-409C-BE32-E72D297353CC}">
              <c16:uniqueId val="{00000002-5FE2-4A68-97BA-516DC02DC5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2755.3878500000001</c:v>
                </c:pt>
                <c:pt idx="1">
                  <c:v>2653.5880699999998</c:v>
                </c:pt>
                <c:pt idx="2">
                  <c:v>2495.4338400000001</c:v>
                </c:pt>
                <c:pt idx="3">
                  <c:v>2416.8942000000002</c:v>
                </c:pt>
                <c:pt idx="4">
                  <c:v>2413.65517</c:v>
                </c:pt>
                <c:pt idx="5">
                  <c:v>2414.62673</c:v>
                </c:pt>
                <c:pt idx="6">
                  <c:v>2462.3547400000002</c:v>
                </c:pt>
                <c:pt idx="7">
                  <c:v>2439.8255899999999</c:v>
                </c:pt>
                <c:pt idx="8">
                  <c:v>2569.3810100000001</c:v>
                </c:pt>
                <c:pt idx="9">
                  <c:v>2557.4519399999999</c:v>
                </c:pt>
                <c:pt idx="10">
                  <c:v>2639.3568300000002</c:v>
                </c:pt>
                <c:pt idx="11">
                  <c:v>2716.7362199999998</c:v>
                </c:pt>
                <c:pt idx="12">
                  <c:v>2673.4679900000001</c:v>
                </c:pt>
                <c:pt idx="13">
                  <c:v>2412.9974499999998</c:v>
                </c:pt>
                <c:pt idx="14">
                  <c:v>2381.1994300000001</c:v>
                </c:pt>
                <c:pt idx="15">
                  <c:v>2342.8059800000001</c:v>
                </c:pt>
                <c:pt idx="16">
                  <c:v>2538.78305</c:v>
                </c:pt>
                <c:pt idx="17">
                  <c:v>2627.8333699999998</c:v>
                </c:pt>
                <c:pt idx="18">
                  <c:v>2637.4284699999998</c:v>
                </c:pt>
                <c:pt idx="19">
                  <c:v>2721.4454300000002</c:v>
                </c:pt>
                <c:pt idx="20">
                  <c:v>2887.7866800000002</c:v>
                </c:pt>
                <c:pt idx="21">
                  <c:v>2919.0650900000001</c:v>
                </c:pt>
                <c:pt idx="22">
                  <c:v>2965.9866499999998</c:v>
                </c:pt>
                <c:pt idx="23">
                  <c:v>2891.1940800000002</c:v>
                </c:pt>
                <c:pt idx="24">
                  <c:v>2750.1420800000001</c:v>
                </c:pt>
                <c:pt idx="25">
                  <c:v>2690.53244</c:v>
                </c:pt>
                <c:pt idx="26">
                  <c:v>2536.2851099999998</c:v>
                </c:pt>
                <c:pt idx="27">
                  <c:v>2549.61877</c:v>
                </c:pt>
                <c:pt idx="28">
                  <c:v>2731.9326000000001</c:v>
                </c:pt>
                <c:pt idx="29">
                  <c:v>2744.7833599999999</c:v>
                </c:pt>
                <c:pt idx="30">
                  <c:v>2668.72192</c:v>
                </c:pt>
                <c:pt idx="31">
                  <c:v>2698.18993</c:v>
                </c:pt>
                <c:pt idx="32">
                  <c:v>2798.7882399999999</c:v>
                </c:pt>
                <c:pt idx="33">
                  <c:v>2912.6269299999999</c:v>
                </c:pt>
                <c:pt idx="34">
                  <c:v>3092.1075700000001</c:v>
                </c:pt>
                <c:pt idx="35">
                  <c:v>3034.5098600000001</c:v>
                </c:pt>
                <c:pt idx="36">
                  <c:v>3343.2042799999999</c:v>
                </c:pt>
                <c:pt idx="37">
                  <c:v>3340.1152499999998</c:v>
                </c:pt>
                <c:pt idx="38">
                  <c:v>3350.4457000000002</c:v>
                </c:pt>
                <c:pt idx="39">
                  <c:v>3362.5587</c:v>
                </c:pt>
                <c:pt idx="40">
                  <c:v>3349.6777299999999</c:v>
                </c:pt>
                <c:pt idx="41">
                  <c:v>3269.03235</c:v>
                </c:pt>
                <c:pt idx="42">
                  <c:v>3232.9441900000002</c:v>
                </c:pt>
                <c:pt idx="43">
                  <c:v>3323.3737299999998</c:v>
                </c:pt>
                <c:pt idx="44">
                  <c:v>3252.2712999999999</c:v>
                </c:pt>
                <c:pt idx="45">
                  <c:v>2943.5610200000001</c:v>
                </c:pt>
                <c:pt idx="46">
                  <c:v>2862.6508199999998</c:v>
                </c:pt>
                <c:pt idx="47">
                  <c:v>2610.4563699999999</c:v>
                </c:pt>
              </c:numCache>
            </c:numRef>
          </c:val>
          <c:extLst>
            <c:ext xmlns:c16="http://schemas.microsoft.com/office/drawing/2014/chart" uri="{C3380CC4-5D6E-409C-BE32-E72D297353CC}">
              <c16:uniqueId val="{00000000-07BD-446D-8F87-22A78070D01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3530.97</c:v>
                </c:pt>
                <c:pt idx="1">
                  <c:v>3645.09</c:v>
                </c:pt>
                <c:pt idx="2">
                  <c:v>3666.99</c:v>
                </c:pt>
                <c:pt idx="3">
                  <c:v>3669.21</c:v>
                </c:pt>
                <c:pt idx="4">
                  <c:v>3671.12</c:v>
                </c:pt>
                <c:pt idx="5">
                  <c:v>3670.6</c:v>
                </c:pt>
                <c:pt idx="6">
                  <c:v>3666.04</c:v>
                </c:pt>
                <c:pt idx="7">
                  <c:v>3669.54</c:v>
                </c:pt>
                <c:pt idx="8">
                  <c:v>3665.62</c:v>
                </c:pt>
                <c:pt idx="9">
                  <c:v>3665.95</c:v>
                </c:pt>
                <c:pt idx="10">
                  <c:v>3671.32</c:v>
                </c:pt>
                <c:pt idx="11">
                  <c:v>3670.13</c:v>
                </c:pt>
                <c:pt idx="12">
                  <c:v>3670.79</c:v>
                </c:pt>
                <c:pt idx="13">
                  <c:v>3664.43</c:v>
                </c:pt>
                <c:pt idx="14">
                  <c:v>3616.14</c:v>
                </c:pt>
                <c:pt idx="15">
                  <c:v>3557.93</c:v>
                </c:pt>
                <c:pt idx="16">
                  <c:v>3518.65</c:v>
                </c:pt>
                <c:pt idx="17">
                  <c:v>3576.91</c:v>
                </c:pt>
                <c:pt idx="18">
                  <c:v>3663.9</c:v>
                </c:pt>
                <c:pt idx="19">
                  <c:v>3558.85</c:v>
                </c:pt>
                <c:pt idx="20">
                  <c:v>3508.27</c:v>
                </c:pt>
                <c:pt idx="21">
                  <c:v>3513.73</c:v>
                </c:pt>
                <c:pt idx="22">
                  <c:v>3493.4</c:v>
                </c:pt>
                <c:pt idx="23">
                  <c:v>3491.87</c:v>
                </c:pt>
                <c:pt idx="24">
                  <c:v>3474.92</c:v>
                </c:pt>
                <c:pt idx="25">
                  <c:v>3502.75</c:v>
                </c:pt>
                <c:pt idx="26">
                  <c:v>3588.02</c:v>
                </c:pt>
                <c:pt idx="27">
                  <c:v>3498.66</c:v>
                </c:pt>
                <c:pt idx="28">
                  <c:v>3513.52</c:v>
                </c:pt>
                <c:pt idx="29">
                  <c:v>3607.82</c:v>
                </c:pt>
                <c:pt idx="30">
                  <c:v>3617.1</c:v>
                </c:pt>
                <c:pt idx="31">
                  <c:v>3615.47</c:v>
                </c:pt>
                <c:pt idx="32">
                  <c:v>3628.33</c:v>
                </c:pt>
                <c:pt idx="33">
                  <c:v>3619.99</c:v>
                </c:pt>
                <c:pt idx="34">
                  <c:v>3643.04</c:v>
                </c:pt>
                <c:pt idx="35">
                  <c:v>3647.47</c:v>
                </c:pt>
                <c:pt idx="36">
                  <c:v>3652.41</c:v>
                </c:pt>
                <c:pt idx="37">
                  <c:v>3664.06</c:v>
                </c:pt>
                <c:pt idx="38">
                  <c:v>3665.02</c:v>
                </c:pt>
                <c:pt idx="39">
                  <c:v>3672.25</c:v>
                </c:pt>
                <c:pt idx="40">
                  <c:v>3669.16</c:v>
                </c:pt>
                <c:pt idx="41">
                  <c:v>3673.19</c:v>
                </c:pt>
                <c:pt idx="42">
                  <c:v>3675.83</c:v>
                </c:pt>
                <c:pt idx="43">
                  <c:v>3667.27</c:v>
                </c:pt>
                <c:pt idx="44">
                  <c:v>3676.88</c:v>
                </c:pt>
                <c:pt idx="45">
                  <c:v>3672.14</c:v>
                </c:pt>
                <c:pt idx="46">
                  <c:v>3660.84</c:v>
                </c:pt>
                <c:pt idx="47">
                  <c:v>3659.3</c:v>
                </c:pt>
              </c:numCache>
            </c:numRef>
          </c:val>
          <c:extLst>
            <c:ext xmlns:c16="http://schemas.microsoft.com/office/drawing/2014/chart" uri="{C3380CC4-5D6E-409C-BE32-E72D297353CC}">
              <c16:uniqueId val="{00000001-07BD-446D-8F87-22A78070D01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33</c:v>
                </c:pt>
                <c:pt idx="12">
                  <c:v>229.46</c:v>
                </c:pt>
                <c:pt idx="13">
                  <c:v>543.82000000000005</c:v>
                </c:pt>
                <c:pt idx="14">
                  <c:v>821.42</c:v>
                </c:pt>
                <c:pt idx="15">
                  <c:v>869.33</c:v>
                </c:pt>
                <c:pt idx="16">
                  <c:v>841.13</c:v>
                </c:pt>
                <c:pt idx="17">
                  <c:v>718.44</c:v>
                </c:pt>
                <c:pt idx="18">
                  <c:v>872.47</c:v>
                </c:pt>
                <c:pt idx="19">
                  <c:v>811.6</c:v>
                </c:pt>
                <c:pt idx="20">
                  <c:v>805.29</c:v>
                </c:pt>
                <c:pt idx="21">
                  <c:v>805.74</c:v>
                </c:pt>
                <c:pt idx="22">
                  <c:v>809.67</c:v>
                </c:pt>
                <c:pt idx="23">
                  <c:v>807.85</c:v>
                </c:pt>
                <c:pt idx="24">
                  <c:v>804.96</c:v>
                </c:pt>
                <c:pt idx="25">
                  <c:v>802.16</c:v>
                </c:pt>
                <c:pt idx="26">
                  <c:v>912.58</c:v>
                </c:pt>
                <c:pt idx="27">
                  <c:v>914.96</c:v>
                </c:pt>
                <c:pt idx="28">
                  <c:v>913.1</c:v>
                </c:pt>
                <c:pt idx="29">
                  <c:v>901.81</c:v>
                </c:pt>
                <c:pt idx="30">
                  <c:v>857.82</c:v>
                </c:pt>
                <c:pt idx="31">
                  <c:v>793.95</c:v>
                </c:pt>
                <c:pt idx="32">
                  <c:v>571.41</c:v>
                </c:pt>
                <c:pt idx="33">
                  <c:v>256.43</c:v>
                </c:pt>
                <c:pt idx="34">
                  <c:v>25.5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7BD-446D-8F87-22A78070D01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175.5</c:v>
                </c:pt>
                <c:pt idx="1">
                  <c:v>148.5</c:v>
                </c:pt>
                <c:pt idx="2">
                  <c:v>138.6</c:v>
                </c:pt>
                <c:pt idx="3">
                  <c:v>142.4</c:v>
                </c:pt>
                <c:pt idx="4">
                  <c:v>142.6</c:v>
                </c:pt>
                <c:pt idx="5">
                  <c:v>113.1</c:v>
                </c:pt>
                <c:pt idx="6">
                  <c:v>59.3</c:v>
                </c:pt>
                <c:pt idx="7">
                  <c:v>44.3</c:v>
                </c:pt>
                <c:pt idx="8">
                  <c:v>72.8</c:v>
                </c:pt>
                <c:pt idx="9">
                  <c:v>139.30000000000001</c:v>
                </c:pt>
                <c:pt idx="10">
                  <c:v>147.5</c:v>
                </c:pt>
                <c:pt idx="11">
                  <c:v>151</c:v>
                </c:pt>
                <c:pt idx="12">
                  <c:v>156.5</c:v>
                </c:pt>
                <c:pt idx="13">
                  <c:v>139.4</c:v>
                </c:pt>
                <c:pt idx="14">
                  <c:v>146.30000000000001</c:v>
                </c:pt>
                <c:pt idx="15">
                  <c:v>188</c:v>
                </c:pt>
                <c:pt idx="16">
                  <c:v>293.2</c:v>
                </c:pt>
                <c:pt idx="17">
                  <c:v>303.2</c:v>
                </c:pt>
                <c:pt idx="18">
                  <c:v>324.10000000000002</c:v>
                </c:pt>
                <c:pt idx="19">
                  <c:v>374.6</c:v>
                </c:pt>
                <c:pt idx="20">
                  <c:v>393.2</c:v>
                </c:pt>
                <c:pt idx="21">
                  <c:v>410.4</c:v>
                </c:pt>
                <c:pt idx="22">
                  <c:v>452.2</c:v>
                </c:pt>
                <c:pt idx="23">
                  <c:v>437.6</c:v>
                </c:pt>
                <c:pt idx="24">
                  <c:v>418.9</c:v>
                </c:pt>
                <c:pt idx="25">
                  <c:v>430.7</c:v>
                </c:pt>
                <c:pt idx="26">
                  <c:v>476.5</c:v>
                </c:pt>
                <c:pt idx="27">
                  <c:v>482.1</c:v>
                </c:pt>
                <c:pt idx="28">
                  <c:v>438.7</c:v>
                </c:pt>
                <c:pt idx="29">
                  <c:v>386.3</c:v>
                </c:pt>
                <c:pt idx="30">
                  <c:v>477.9</c:v>
                </c:pt>
                <c:pt idx="31">
                  <c:v>501.2</c:v>
                </c:pt>
                <c:pt idx="32">
                  <c:v>495.8</c:v>
                </c:pt>
                <c:pt idx="33">
                  <c:v>558.6</c:v>
                </c:pt>
                <c:pt idx="34">
                  <c:v>563.9</c:v>
                </c:pt>
                <c:pt idx="35">
                  <c:v>554</c:v>
                </c:pt>
                <c:pt idx="36">
                  <c:v>584.5</c:v>
                </c:pt>
                <c:pt idx="37">
                  <c:v>598.6</c:v>
                </c:pt>
                <c:pt idx="38">
                  <c:v>593.5</c:v>
                </c:pt>
                <c:pt idx="39">
                  <c:v>556.9</c:v>
                </c:pt>
                <c:pt idx="40">
                  <c:v>564.20000000000005</c:v>
                </c:pt>
                <c:pt idx="41">
                  <c:v>529.9</c:v>
                </c:pt>
                <c:pt idx="42">
                  <c:v>480.2</c:v>
                </c:pt>
                <c:pt idx="43">
                  <c:v>459.51990000000001</c:v>
                </c:pt>
                <c:pt idx="44">
                  <c:v>461.16239999999999</c:v>
                </c:pt>
                <c:pt idx="45">
                  <c:v>422.82170000000002</c:v>
                </c:pt>
                <c:pt idx="46">
                  <c:v>386.71609999999998</c:v>
                </c:pt>
                <c:pt idx="47">
                  <c:v>359.60079999999999</c:v>
                </c:pt>
              </c:numCache>
            </c:numRef>
          </c:val>
          <c:extLst>
            <c:ext xmlns:c16="http://schemas.microsoft.com/office/drawing/2014/chart" uri="{C3380CC4-5D6E-409C-BE32-E72D297353CC}">
              <c16:uniqueId val="{00000003-07BD-446D-8F87-22A78070D0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163.95785000000001</c:v>
                </c:pt>
                <c:pt idx="1">
                  <c:v>164.47807</c:v>
                </c:pt>
                <c:pt idx="2">
                  <c:v>164.70384000000001</c:v>
                </c:pt>
                <c:pt idx="3">
                  <c:v>164.8742</c:v>
                </c:pt>
                <c:pt idx="4">
                  <c:v>161.17517000000001</c:v>
                </c:pt>
                <c:pt idx="5">
                  <c:v>161.08672999999999</c:v>
                </c:pt>
                <c:pt idx="6">
                  <c:v>160.71474000000001</c:v>
                </c:pt>
                <c:pt idx="7">
                  <c:v>158.32559000000001</c:v>
                </c:pt>
                <c:pt idx="8">
                  <c:v>158.97101000000001</c:v>
                </c:pt>
                <c:pt idx="9">
                  <c:v>159.50193999999999</c:v>
                </c:pt>
                <c:pt idx="10">
                  <c:v>164.41683</c:v>
                </c:pt>
                <c:pt idx="11">
                  <c:v>166.49621999999999</c:v>
                </c:pt>
                <c:pt idx="12">
                  <c:v>159.58798999999999</c:v>
                </c:pt>
                <c:pt idx="13">
                  <c:v>160.11744999999999</c:v>
                </c:pt>
                <c:pt idx="14">
                  <c:v>156.75943000000001</c:v>
                </c:pt>
                <c:pt idx="15">
                  <c:v>153.07597999999999</c:v>
                </c:pt>
                <c:pt idx="16">
                  <c:v>153.03305</c:v>
                </c:pt>
                <c:pt idx="17">
                  <c:v>150.79337000000001</c:v>
                </c:pt>
                <c:pt idx="18">
                  <c:v>149.43847</c:v>
                </c:pt>
                <c:pt idx="19">
                  <c:v>149.91542999999999</c:v>
                </c:pt>
                <c:pt idx="20">
                  <c:v>152.21668</c:v>
                </c:pt>
                <c:pt idx="21">
                  <c:v>152.92509000000001</c:v>
                </c:pt>
                <c:pt idx="22">
                  <c:v>148.97665000000001</c:v>
                </c:pt>
                <c:pt idx="23">
                  <c:v>144.09407999999999</c:v>
                </c:pt>
                <c:pt idx="24">
                  <c:v>143.83207999999999</c:v>
                </c:pt>
                <c:pt idx="25">
                  <c:v>144.06244000000001</c:v>
                </c:pt>
                <c:pt idx="26">
                  <c:v>142.52511000000001</c:v>
                </c:pt>
                <c:pt idx="27">
                  <c:v>132.47877</c:v>
                </c:pt>
                <c:pt idx="28">
                  <c:v>137.7826</c:v>
                </c:pt>
                <c:pt idx="29">
                  <c:v>137.81335999999999</c:v>
                </c:pt>
                <c:pt idx="30">
                  <c:v>132.59191999999999</c:v>
                </c:pt>
                <c:pt idx="31">
                  <c:v>133.23992999999999</c:v>
                </c:pt>
                <c:pt idx="32">
                  <c:v>133.01823999999999</c:v>
                </c:pt>
                <c:pt idx="33">
                  <c:v>133.96692999999999</c:v>
                </c:pt>
                <c:pt idx="34">
                  <c:v>134.38757000000001</c:v>
                </c:pt>
                <c:pt idx="35">
                  <c:v>142.09986000000001</c:v>
                </c:pt>
                <c:pt idx="36">
                  <c:v>146.40428</c:v>
                </c:pt>
                <c:pt idx="37">
                  <c:v>149.37524999999999</c:v>
                </c:pt>
                <c:pt idx="38">
                  <c:v>150.5257</c:v>
                </c:pt>
                <c:pt idx="39">
                  <c:v>149.61869999999999</c:v>
                </c:pt>
                <c:pt idx="40">
                  <c:v>149.18772999999999</c:v>
                </c:pt>
                <c:pt idx="41">
                  <c:v>148.82235</c:v>
                </c:pt>
                <c:pt idx="42">
                  <c:v>147.76419000000001</c:v>
                </c:pt>
                <c:pt idx="43">
                  <c:v>142.91372999999999</c:v>
                </c:pt>
                <c:pt idx="44">
                  <c:v>132.94130000000001</c:v>
                </c:pt>
                <c:pt idx="45">
                  <c:v>131.58102</c:v>
                </c:pt>
                <c:pt idx="46">
                  <c:v>135.79082</c:v>
                </c:pt>
                <c:pt idx="47">
                  <c:v>135.32637</c:v>
                </c:pt>
              </c:numCache>
            </c:numRef>
          </c:val>
          <c:extLst>
            <c:ext xmlns:c16="http://schemas.microsoft.com/office/drawing/2014/chart" uri="{C3380CC4-5D6E-409C-BE32-E72D297353CC}">
              <c16:uniqueId val="{00000000-FAA9-4D1F-A28E-443AEE61B5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72.83</c:v>
                </c:pt>
                <c:pt idx="1">
                  <c:v>72.47</c:v>
                </c:pt>
                <c:pt idx="2">
                  <c:v>72.36</c:v>
                </c:pt>
                <c:pt idx="3">
                  <c:v>71.959999999999994</c:v>
                </c:pt>
                <c:pt idx="4">
                  <c:v>71.58</c:v>
                </c:pt>
                <c:pt idx="5">
                  <c:v>72.28</c:v>
                </c:pt>
                <c:pt idx="6">
                  <c:v>71.739999999999995</c:v>
                </c:pt>
                <c:pt idx="7">
                  <c:v>72.260000000000005</c:v>
                </c:pt>
                <c:pt idx="8">
                  <c:v>70.739999999999995</c:v>
                </c:pt>
                <c:pt idx="9">
                  <c:v>72.239999999999995</c:v>
                </c:pt>
                <c:pt idx="10">
                  <c:v>72.03</c:v>
                </c:pt>
                <c:pt idx="11">
                  <c:v>72.41</c:v>
                </c:pt>
                <c:pt idx="12">
                  <c:v>72.16</c:v>
                </c:pt>
                <c:pt idx="13">
                  <c:v>72.81</c:v>
                </c:pt>
                <c:pt idx="14">
                  <c:v>70.59</c:v>
                </c:pt>
                <c:pt idx="15">
                  <c:v>70.290000000000006</c:v>
                </c:pt>
                <c:pt idx="16">
                  <c:v>70.86</c:v>
                </c:pt>
                <c:pt idx="17">
                  <c:v>71.56</c:v>
                </c:pt>
                <c:pt idx="18">
                  <c:v>70.66</c:v>
                </c:pt>
                <c:pt idx="19">
                  <c:v>71.81</c:v>
                </c:pt>
                <c:pt idx="20">
                  <c:v>71.09</c:v>
                </c:pt>
                <c:pt idx="21">
                  <c:v>71.989999999999995</c:v>
                </c:pt>
                <c:pt idx="22">
                  <c:v>71.06</c:v>
                </c:pt>
                <c:pt idx="23">
                  <c:v>72.459999999999994</c:v>
                </c:pt>
                <c:pt idx="24">
                  <c:v>67.56</c:v>
                </c:pt>
                <c:pt idx="25">
                  <c:v>70.31</c:v>
                </c:pt>
                <c:pt idx="26">
                  <c:v>72.19</c:v>
                </c:pt>
                <c:pt idx="27">
                  <c:v>70.790000000000006</c:v>
                </c:pt>
                <c:pt idx="28">
                  <c:v>72.66</c:v>
                </c:pt>
                <c:pt idx="29">
                  <c:v>72.260000000000005</c:v>
                </c:pt>
                <c:pt idx="30">
                  <c:v>72.16</c:v>
                </c:pt>
                <c:pt idx="31">
                  <c:v>69.67</c:v>
                </c:pt>
                <c:pt idx="32">
                  <c:v>72.28</c:v>
                </c:pt>
                <c:pt idx="33">
                  <c:v>69.89</c:v>
                </c:pt>
                <c:pt idx="34">
                  <c:v>71.05</c:v>
                </c:pt>
                <c:pt idx="35">
                  <c:v>71.92</c:v>
                </c:pt>
                <c:pt idx="36">
                  <c:v>70.989999999999995</c:v>
                </c:pt>
                <c:pt idx="37">
                  <c:v>71.78</c:v>
                </c:pt>
                <c:pt idx="38">
                  <c:v>69.81</c:v>
                </c:pt>
                <c:pt idx="39">
                  <c:v>73.28</c:v>
                </c:pt>
                <c:pt idx="40">
                  <c:v>71.84</c:v>
                </c:pt>
                <c:pt idx="41">
                  <c:v>73.55</c:v>
                </c:pt>
                <c:pt idx="42">
                  <c:v>72.260000000000005</c:v>
                </c:pt>
                <c:pt idx="43">
                  <c:v>71.72</c:v>
                </c:pt>
                <c:pt idx="44">
                  <c:v>71.349999999999994</c:v>
                </c:pt>
                <c:pt idx="45">
                  <c:v>70.239999999999995</c:v>
                </c:pt>
                <c:pt idx="46">
                  <c:v>73.16</c:v>
                </c:pt>
                <c:pt idx="47">
                  <c:v>72.48</c:v>
                </c:pt>
              </c:numCache>
            </c:numRef>
          </c:val>
          <c:extLst>
            <c:ext xmlns:c16="http://schemas.microsoft.com/office/drawing/2014/chart" uri="{C3380CC4-5D6E-409C-BE32-E72D297353CC}">
              <c16:uniqueId val="{00000001-FAA9-4D1F-A28E-443AEE61B5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33</c:v>
                </c:pt>
                <c:pt idx="12">
                  <c:v>229.46</c:v>
                </c:pt>
                <c:pt idx="13">
                  <c:v>543.82000000000005</c:v>
                </c:pt>
                <c:pt idx="14">
                  <c:v>821.42</c:v>
                </c:pt>
                <c:pt idx="15">
                  <c:v>869.33</c:v>
                </c:pt>
                <c:pt idx="16">
                  <c:v>841.13</c:v>
                </c:pt>
                <c:pt idx="17">
                  <c:v>718.44</c:v>
                </c:pt>
                <c:pt idx="18">
                  <c:v>872.47</c:v>
                </c:pt>
                <c:pt idx="19">
                  <c:v>811.6</c:v>
                </c:pt>
                <c:pt idx="20">
                  <c:v>805.29</c:v>
                </c:pt>
                <c:pt idx="21">
                  <c:v>805.74</c:v>
                </c:pt>
                <c:pt idx="22">
                  <c:v>809.67</c:v>
                </c:pt>
                <c:pt idx="23">
                  <c:v>807.85</c:v>
                </c:pt>
                <c:pt idx="24">
                  <c:v>804.96</c:v>
                </c:pt>
                <c:pt idx="25">
                  <c:v>802.16</c:v>
                </c:pt>
                <c:pt idx="26">
                  <c:v>912.58</c:v>
                </c:pt>
                <c:pt idx="27">
                  <c:v>914.96</c:v>
                </c:pt>
                <c:pt idx="28">
                  <c:v>913.1</c:v>
                </c:pt>
                <c:pt idx="29">
                  <c:v>901.81</c:v>
                </c:pt>
                <c:pt idx="30">
                  <c:v>857.82</c:v>
                </c:pt>
                <c:pt idx="31">
                  <c:v>793.95</c:v>
                </c:pt>
                <c:pt idx="32">
                  <c:v>571.41</c:v>
                </c:pt>
                <c:pt idx="33">
                  <c:v>256.43</c:v>
                </c:pt>
                <c:pt idx="34">
                  <c:v>25.5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AA9-4D1F-A28E-443AEE61B5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175.5</c:v>
                </c:pt>
                <c:pt idx="1">
                  <c:v>148.5</c:v>
                </c:pt>
                <c:pt idx="2">
                  <c:v>138.6</c:v>
                </c:pt>
                <c:pt idx="3">
                  <c:v>142.4</c:v>
                </c:pt>
                <c:pt idx="4">
                  <c:v>142.6</c:v>
                </c:pt>
                <c:pt idx="5">
                  <c:v>113.1</c:v>
                </c:pt>
                <c:pt idx="6">
                  <c:v>59.3</c:v>
                </c:pt>
                <c:pt idx="7">
                  <c:v>44.3</c:v>
                </c:pt>
                <c:pt idx="8">
                  <c:v>72.8</c:v>
                </c:pt>
                <c:pt idx="9">
                  <c:v>139.30000000000001</c:v>
                </c:pt>
                <c:pt idx="10">
                  <c:v>147.5</c:v>
                </c:pt>
                <c:pt idx="11">
                  <c:v>151</c:v>
                </c:pt>
                <c:pt idx="12">
                  <c:v>156.5</c:v>
                </c:pt>
                <c:pt idx="13">
                  <c:v>139.4</c:v>
                </c:pt>
                <c:pt idx="14">
                  <c:v>146.30000000000001</c:v>
                </c:pt>
                <c:pt idx="15">
                  <c:v>188</c:v>
                </c:pt>
                <c:pt idx="16">
                  <c:v>293.2</c:v>
                </c:pt>
                <c:pt idx="17">
                  <c:v>303.2</c:v>
                </c:pt>
                <c:pt idx="18">
                  <c:v>324.10000000000002</c:v>
                </c:pt>
                <c:pt idx="19">
                  <c:v>374.6</c:v>
                </c:pt>
                <c:pt idx="20">
                  <c:v>393.2</c:v>
                </c:pt>
                <c:pt idx="21">
                  <c:v>410.4</c:v>
                </c:pt>
                <c:pt idx="22">
                  <c:v>452.2</c:v>
                </c:pt>
                <c:pt idx="23">
                  <c:v>437.6</c:v>
                </c:pt>
                <c:pt idx="24">
                  <c:v>418.9</c:v>
                </c:pt>
                <c:pt idx="25">
                  <c:v>430.7</c:v>
                </c:pt>
                <c:pt idx="26">
                  <c:v>476.5</c:v>
                </c:pt>
                <c:pt idx="27">
                  <c:v>482.1</c:v>
                </c:pt>
                <c:pt idx="28">
                  <c:v>438.7</c:v>
                </c:pt>
                <c:pt idx="29">
                  <c:v>386.3</c:v>
                </c:pt>
                <c:pt idx="30">
                  <c:v>477.9</c:v>
                </c:pt>
                <c:pt idx="31">
                  <c:v>501.2</c:v>
                </c:pt>
                <c:pt idx="32">
                  <c:v>495.8</c:v>
                </c:pt>
                <c:pt idx="33">
                  <c:v>558.6</c:v>
                </c:pt>
                <c:pt idx="34">
                  <c:v>563.9</c:v>
                </c:pt>
                <c:pt idx="35">
                  <c:v>554</c:v>
                </c:pt>
                <c:pt idx="36">
                  <c:v>584.5</c:v>
                </c:pt>
                <c:pt idx="37">
                  <c:v>598.6</c:v>
                </c:pt>
                <c:pt idx="38">
                  <c:v>593.5</c:v>
                </c:pt>
                <c:pt idx="39">
                  <c:v>556.9</c:v>
                </c:pt>
                <c:pt idx="40">
                  <c:v>564.20000000000005</c:v>
                </c:pt>
                <c:pt idx="41">
                  <c:v>529.9</c:v>
                </c:pt>
                <c:pt idx="42">
                  <c:v>480.2</c:v>
                </c:pt>
                <c:pt idx="43">
                  <c:v>459.51990000000001</c:v>
                </c:pt>
                <c:pt idx="44">
                  <c:v>461.16239999999999</c:v>
                </c:pt>
                <c:pt idx="45">
                  <c:v>422.82170000000002</c:v>
                </c:pt>
                <c:pt idx="46">
                  <c:v>386.71609999999998</c:v>
                </c:pt>
                <c:pt idx="47">
                  <c:v>359.60079999999999</c:v>
                </c:pt>
              </c:numCache>
            </c:numRef>
          </c:val>
          <c:extLst>
            <c:ext xmlns:c16="http://schemas.microsoft.com/office/drawing/2014/chart" uri="{C3380CC4-5D6E-409C-BE32-E72D297353CC}">
              <c16:uniqueId val="{00000003-FAA9-4D1F-A28E-443AEE61B5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57.99</c:v>
                </c:pt>
                <c:pt idx="1">
                  <c:v>52.65</c:v>
                </c:pt>
                <c:pt idx="2">
                  <c:v>51.25</c:v>
                </c:pt>
                <c:pt idx="3">
                  <c:v>47.43</c:v>
                </c:pt>
                <c:pt idx="4">
                  <c:v>49.46</c:v>
                </c:pt>
                <c:pt idx="5">
                  <c:v>46.86</c:v>
                </c:pt>
                <c:pt idx="6">
                  <c:v>48.44</c:v>
                </c:pt>
                <c:pt idx="7">
                  <c:v>48.86</c:v>
                </c:pt>
                <c:pt idx="8">
                  <c:v>50.62</c:v>
                </c:pt>
                <c:pt idx="9">
                  <c:v>50.88</c:v>
                </c:pt>
                <c:pt idx="10">
                  <c:v>52.29</c:v>
                </c:pt>
                <c:pt idx="11">
                  <c:v>60.76</c:v>
                </c:pt>
                <c:pt idx="12">
                  <c:v>61.57</c:v>
                </c:pt>
                <c:pt idx="13">
                  <c:v>53.67</c:v>
                </c:pt>
                <c:pt idx="14">
                  <c:v>55.2</c:v>
                </c:pt>
                <c:pt idx="15">
                  <c:v>62.21</c:v>
                </c:pt>
                <c:pt idx="16">
                  <c:v>64.11</c:v>
                </c:pt>
                <c:pt idx="17">
                  <c:v>66.180000000000007</c:v>
                </c:pt>
                <c:pt idx="18">
                  <c:v>70.25</c:v>
                </c:pt>
                <c:pt idx="19">
                  <c:v>67.55</c:v>
                </c:pt>
                <c:pt idx="20">
                  <c:v>68.7</c:v>
                </c:pt>
                <c:pt idx="21">
                  <c:v>69.97</c:v>
                </c:pt>
                <c:pt idx="22">
                  <c:v>75.7</c:v>
                </c:pt>
                <c:pt idx="23">
                  <c:v>82.61</c:v>
                </c:pt>
                <c:pt idx="24">
                  <c:v>74.319999999999993</c:v>
                </c:pt>
                <c:pt idx="25">
                  <c:v>68.5</c:v>
                </c:pt>
                <c:pt idx="26">
                  <c:v>72.94</c:v>
                </c:pt>
                <c:pt idx="27">
                  <c:v>72.22</c:v>
                </c:pt>
                <c:pt idx="28">
                  <c:v>76.69</c:v>
                </c:pt>
                <c:pt idx="29">
                  <c:v>76.510000000000005</c:v>
                </c:pt>
                <c:pt idx="30">
                  <c:v>67.84</c:v>
                </c:pt>
                <c:pt idx="31">
                  <c:v>67.77</c:v>
                </c:pt>
                <c:pt idx="32">
                  <c:v>67.59</c:v>
                </c:pt>
                <c:pt idx="33">
                  <c:v>75.599999999999994</c:v>
                </c:pt>
                <c:pt idx="34">
                  <c:v>67.84</c:v>
                </c:pt>
                <c:pt idx="35">
                  <c:v>71.430000000000007</c:v>
                </c:pt>
                <c:pt idx="36">
                  <c:v>78.209999999999994</c:v>
                </c:pt>
                <c:pt idx="37">
                  <c:v>86.64</c:v>
                </c:pt>
                <c:pt idx="38">
                  <c:v>87.79</c:v>
                </c:pt>
                <c:pt idx="39">
                  <c:v>86.25</c:v>
                </c:pt>
                <c:pt idx="40">
                  <c:v>94.85</c:v>
                </c:pt>
                <c:pt idx="41">
                  <c:v>84.08</c:v>
                </c:pt>
                <c:pt idx="42">
                  <c:v>86.34</c:v>
                </c:pt>
                <c:pt idx="43">
                  <c:v>83.46</c:v>
                </c:pt>
                <c:pt idx="44">
                  <c:v>80.61</c:v>
                </c:pt>
                <c:pt idx="45">
                  <c:v>68.430000000000007</c:v>
                </c:pt>
                <c:pt idx="46">
                  <c:v>65.22</c:v>
                </c:pt>
                <c:pt idx="47">
                  <c:v>56.76</c:v>
                </c:pt>
              </c:numCache>
            </c:numRef>
          </c:val>
          <c:extLst>
            <c:ext xmlns:c16="http://schemas.microsoft.com/office/drawing/2014/chart" uri="{C3380CC4-5D6E-409C-BE32-E72D297353CC}">
              <c16:uniqueId val="{00000000-CFF0-41C2-B57A-ADA7DF62671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CFF0-41C2-B57A-ADA7DF62671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43.268799999999999</c:v>
                </c:pt>
                <c:pt idx="1">
                  <c:v>41.795299999999997</c:v>
                </c:pt>
                <c:pt idx="2">
                  <c:v>42.063200000000002</c:v>
                </c:pt>
                <c:pt idx="3">
                  <c:v>38.446300000000001</c:v>
                </c:pt>
                <c:pt idx="4">
                  <c:v>39.518000000000001</c:v>
                </c:pt>
                <c:pt idx="5">
                  <c:v>37.642499999999998</c:v>
                </c:pt>
                <c:pt idx="6">
                  <c:v>39.25</c:v>
                </c:pt>
                <c:pt idx="7">
                  <c:v>37.374600000000001</c:v>
                </c:pt>
                <c:pt idx="8">
                  <c:v>40.723599999999998</c:v>
                </c:pt>
                <c:pt idx="9">
                  <c:v>39.25</c:v>
                </c:pt>
                <c:pt idx="10">
                  <c:v>38.3123</c:v>
                </c:pt>
                <c:pt idx="11">
                  <c:v>43.670699999999997</c:v>
                </c:pt>
                <c:pt idx="12">
                  <c:v>43.938600000000001</c:v>
                </c:pt>
                <c:pt idx="13">
                  <c:v>38.714199999999998</c:v>
                </c:pt>
                <c:pt idx="14">
                  <c:v>41.795299999999997</c:v>
                </c:pt>
                <c:pt idx="15">
                  <c:v>42.732999999999997</c:v>
                </c:pt>
                <c:pt idx="16">
                  <c:v>47.9574</c:v>
                </c:pt>
                <c:pt idx="17">
                  <c:v>46.751800000000003</c:v>
                </c:pt>
                <c:pt idx="18">
                  <c:v>50.100700000000003</c:v>
                </c:pt>
                <c:pt idx="19">
                  <c:v>51.172400000000003</c:v>
                </c:pt>
                <c:pt idx="20">
                  <c:v>55.191200000000002</c:v>
                </c:pt>
                <c:pt idx="21">
                  <c:v>53.181800000000003</c:v>
                </c:pt>
                <c:pt idx="22">
                  <c:v>54.119500000000002</c:v>
                </c:pt>
                <c:pt idx="23">
                  <c:v>52.378</c:v>
                </c:pt>
                <c:pt idx="24">
                  <c:v>53.5837</c:v>
                </c:pt>
                <c:pt idx="25">
                  <c:v>47.823399999999999</c:v>
                </c:pt>
                <c:pt idx="26">
                  <c:v>48.225299999999997</c:v>
                </c:pt>
                <c:pt idx="27">
                  <c:v>49.966799999999999</c:v>
                </c:pt>
                <c:pt idx="28">
                  <c:v>54.253500000000003</c:v>
                </c:pt>
                <c:pt idx="29">
                  <c:v>53.4497</c:v>
                </c:pt>
                <c:pt idx="30">
                  <c:v>46.215899999999998</c:v>
                </c:pt>
                <c:pt idx="31">
                  <c:v>46.215899999999998</c:v>
                </c:pt>
                <c:pt idx="32">
                  <c:v>45.412199999999999</c:v>
                </c:pt>
                <c:pt idx="33">
                  <c:v>51.306399999999996</c:v>
                </c:pt>
                <c:pt idx="34">
                  <c:v>47.689500000000002</c:v>
                </c:pt>
                <c:pt idx="35">
                  <c:v>48.091299999999997</c:v>
                </c:pt>
                <c:pt idx="36">
                  <c:v>24.1126</c:v>
                </c:pt>
                <c:pt idx="37">
                  <c:v>25.988099999999999</c:v>
                </c:pt>
                <c:pt idx="38">
                  <c:v>26.657900000000001</c:v>
                </c:pt>
                <c:pt idx="39">
                  <c:v>26.523900000000001</c:v>
                </c:pt>
                <c:pt idx="40">
                  <c:v>28.533300000000001</c:v>
                </c:pt>
                <c:pt idx="41">
                  <c:v>25.1843</c:v>
                </c:pt>
                <c:pt idx="42">
                  <c:v>26.657900000000001</c:v>
                </c:pt>
                <c:pt idx="43">
                  <c:v>24.514500000000002</c:v>
                </c:pt>
                <c:pt idx="44">
                  <c:v>24.1126</c:v>
                </c:pt>
                <c:pt idx="45">
                  <c:v>20.7637</c:v>
                </c:pt>
                <c:pt idx="46">
                  <c:v>19.558</c:v>
                </c:pt>
                <c:pt idx="47">
                  <c:v>16.343</c:v>
                </c:pt>
              </c:numCache>
            </c:numRef>
          </c:val>
          <c:extLst>
            <c:ext xmlns:c16="http://schemas.microsoft.com/office/drawing/2014/chart" uri="{C3380CC4-5D6E-409C-BE32-E72D297353CC}">
              <c16:uniqueId val="{00000002-CFF0-41C2-B57A-ADA7DF62671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43.411999999999999</c:v>
                </c:pt>
                <c:pt idx="1">
                  <c:v>42.904699999999998</c:v>
                </c:pt>
                <c:pt idx="2">
                  <c:v>42.6845</c:v>
                </c:pt>
                <c:pt idx="3">
                  <c:v>38.979900000000001</c:v>
                </c:pt>
                <c:pt idx="4">
                  <c:v>40.328200000000002</c:v>
                </c:pt>
                <c:pt idx="5">
                  <c:v>38.001399999999997</c:v>
                </c:pt>
                <c:pt idx="6">
                  <c:v>39.782299999999999</c:v>
                </c:pt>
                <c:pt idx="7">
                  <c:v>38.268999999999998</c:v>
                </c:pt>
                <c:pt idx="8">
                  <c:v>40.523299999999999</c:v>
                </c:pt>
                <c:pt idx="9">
                  <c:v>39.432099999999998</c:v>
                </c:pt>
                <c:pt idx="10">
                  <c:v>38.328099999999999</c:v>
                </c:pt>
                <c:pt idx="11">
                  <c:v>44.120800000000003</c:v>
                </c:pt>
                <c:pt idx="12">
                  <c:v>44.495399999999997</c:v>
                </c:pt>
                <c:pt idx="13">
                  <c:v>39.122399999999999</c:v>
                </c:pt>
                <c:pt idx="14">
                  <c:v>42.244199999999999</c:v>
                </c:pt>
                <c:pt idx="15">
                  <c:v>43.433700000000002</c:v>
                </c:pt>
                <c:pt idx="16">
                  <c:v>48.0871</c:v>
                </c:pt>
                <c:pt idx="17">
                  <c:v>46.247399999999999</c:v>
                </c:pt>
                <c:pt idx="18">
                  <c:v>49.8429</c:v>
                </c:pt>
                <c:pt idx="19">
                  <c:v>50.666899999999998</c:v>
                </c:pt>
                <c:pt idx="20">
                  <c:v>53.544600000000003</c:v>
                </c:pt>
                <c:pt idx="21">
                  <c:v>53.554900000000004</c:v>
                </c:pt>
                <c:pt idx="22">
                  <c:v>53.991500000000002</c:v>
                </c:pt>
                <c:pt idx="23">
                  <c:v>52.756500000000003</c:v>
                </c:pt>
                <c:pt idx="24">
                  <c:v>49.496499999999997</c:v>
                </c:pt>
                <c:pt idx="25">
                  <c:v>47.404899999999998</c:v>
                </c:pt>
                <c:pt idx="26">
                  <c:v>49.165199999999999</c:v>
                </c:pt>
                <c:pt idx="27">
                  <c:v>47.483600000000003</c:v>
                </c:pt>
                <c:pt idx="28">
                  <c:v>54.7027</c:v>
                </c:pt>
                <c:pt idx="29">
                  <c:v>54.377099999999999</c:v>
                </c:pt>
                <c:pt idx="30">
                  <c:v>46.374699999999997</c:v>
                </c:pt>
                <c:pt idx="31">
                  <c:v>45.496299999999998</c:v>
                </c:pt>
                <c:pt idx="32">
                  <c:v>45.457799999999999</c:v>
                </c:pt>
                <c:pt idx="33">
                  <c:v>51.15</c:v>
                </c:pt>
                <c:pt idx="34">
                  <c:v>47.1267</c:v>
                </c:pt>
                <c:pt idx="35">
                  <c:v>49.2761</c:v>
                </c:pt>
                <c:pt idx="36">
                  <c:v>56.905000000000001</c:v>
                </c:pt>
                <c:pt idx="37">
                  <c:v>61.005899999999997</c:v>
                </c:pt>
                <c:pt idx="38">
                  <c:v>63.041800000000002</c:v>
                </c:pt>
                <c:pt idx="39">
                  <c:v>62.348100000000002</c:v>
                </c:pt>
                <c:pt idx="40">
                  <c:v>66.554100000000005</c:v>
                </c:pt>
                <c:pt idx="41">
                  <c:v>59.643999999999998</c:v>
                </c:pt>
                <c:pt idx="42">
                  <c:v>60.696300000000001</c:v>
                </c:pt>
                <c:pt idx="43">
                  <c:v>56.889200000000002</c:v>
                </c:pt>
                <c:pt idx="44">
                  <c:v>56.540300000000002</c:v>
                </c:pt>
                <c:pt idx="45">
                  <c:v>47.149799999999999</c:v>
                </c:pt>
                <c:pt idx="46">
                  <c:v>47.1295</c:v>
                </c:pt>
                <c:pt idx="47">
                  <c:v>38.361600000000003</c:v>
                </c:pt>
              </c:numCache>
            </c:numRef>
          </c:val>
          <c:extLst>
            <c:ext xmlns:c16="http://schemas.microsoft.com/office/drawing/2014/chart" uri="{C3380CC4-5D6E-409C-BE32-E72D297353CC}">
              <c16:uniqueId val="{00000003-CFF0-41C2-B57A-ADA7DF62671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561.6354</c:v>
                </c:pt>
                <c:pt idx="1">
                  <c:v>592.66129999999998</c:v>
                </c:pt>
                <c:pt idx="2">
                  <c:v>575.39779999999996</c:v>
                </c:pt>
                <c:pt idx="3">
                  <c:v>569.56359999999995</c:v>
                </c:pt>
                <c:pt idx="4">
                  <c:v>574.96860000000004</c:v>
                </c:pt>
                <c:pt idx="5">
                  <c:v>564.63059999999996</c:v>
                </c:pt>
                <c:pt idx="6">
                  <c:v>582.86710000000005</c:v>
                </c:pt>
                <c:pt idx="7">
                  <c:v>582.34130000000005</c:v>
                </c:pt>
                <c:pt idx="8">
                  <c:v>582.59230000000002</c:v>
                </c:pt>
                <c:pt idx="9">
                  <c:v>583.31769999999995</c:v>
                </c:pt>
                <c:pt idx="10">
                  <c:v>573.1422</c:v>
                </c:pt>
                <c:pt idx="11">
                  <c:v>614.17110000000002</c:v>
                </c:pt>
                <c:pt idx="12">
                  <c:v>632.58749999999998</c:v>
                </c:pt>
                <c:pt idx="13">
                  <c:v>601.226</c:v>
                </c:pt>
                <c:pt idx="14">
                  <c:v>664.61329999999998</c:v>
                </c:pt>
                <c:pt idx="15">
                  <c:v>632.32010000000002</c:v>
                </c:pt>
                <c:pt idx="16">
                  <c:v>641.50549999999998</c:v>
                </c:pt>
                <c:pt idx="17">
                  <c:v>633.23739999999998</c:v>
                </c:pt>
                <c:pt idx="18">
                  <c:v>680.08630000000005</c:v>
                </c:pt>
                <c:pt idx="19">
                  <c:v>660.32420000000002</c:v>
                </c:pt>
                <c:pt idx="20">
                  <c:v>668.00139999999999</c:v>
                </c:pt>
                <c:pt idx="21">
                  <c:v>666.60770000000002</c:v>
                </c:pt>
                <c:pt idx="22">
                  <c:v>661.71950000000004</c:v>
                </c:pt>
                <c:pt idx="23">
                  <c:v>684.84079999999994</c:v>
                </c:pt>
                <c:pt idx="24">
                  <c:v>646.03390000000002</c:v>
                </c:pt>
                <c:pt idx="25">
                  <c:v>632.05319999999995</c:v>
                </c:pt>
                <c:pt idx="26">
                  <c:v>665.18880000000001</c:v>
                </c:pt>
                <c:pt idx="27">
                  <c:v>649.11469999999997</c:v>
                </c:pt>
                <c:pt idx="28">
                  <c:v>669.0566</c:v>
                </c:pt>
                <c:pt idx="29">
                  <c:v>673.85580000000004</c:v>
                </c:pt>
                <c:pt idx="30">
                  <c:v>652.21249999999998</c:v>
                </c:pt>
                <c:pt idx="31">
                  <c:v>651.03830000000005</c:v>
                </c:pt>
                <c:pt idx="32">
                  <c:v>644.00409999999999</c:v>
                </c:pt>
                <c:pt idx="33">
                  <c:v>674.46450000000004</c:v>
                </c:pt>
                <c:pt idx="34">
                  <c:v>626.41189999999995</c:v>
                </c:pt>
                <c:pt idx="35">
                  <c:v>627.10339999999997</c:v>
                </c:pt>
                <c:pt idx="36">
                  <c:v>668.66970000000003</c:v>
                </c:pt>
                <c:pt idx="37">
                  <c:v>677.3433</c:v>
                </c:pt>
                <c:pt idx="38">
                  <c:v>675.68370000000004</c:v>
                </c:pt>
                <c:pt idx="39">
                  <c:v>668.15909999999997</c:v>
                </c:pt>
                <c:pt idx="40">
                  <c:v>663.42380000000003</c:v>
                </c:pt>
                <c:pt idx="41">
                  <c:v>642.41489999999999</c:v>
                </c:pt>
                <c:pt idx="42">
                  <c:v>667.59569999999997</c:v>
                </c:pt>
                <c:pt idx="43">
                  <c:v>635.24689999999998</c:v>
                </c:pt>
                <c:pt idx="44">
                  <c:v>659.56460000000004</c:v>
                </c:pt>
                <c:pt idx="45">
                  <c:v>638.43150000000003</c:v>
                </c:pt>
                <c:pt idx="46">
                  <c:v>599.45500000000004</c:v>
                </c:pt>
                <c:pt idx="47">
                  <c:v>595.79939999999999</c:v>
                </c:pt>
              </c:numCache>
            </c:numRef>
          </c:val>
          <c:extLst>
            <c:ext xmlns:c16="http://schemas.microsoft.com/office/drawing/2014/chart" uri="{C3380CC4-5D6E-409C-BE32-E72D297353CC}">
              <c16:uniqueId val="{00000004-CFF0-41C2-B57A-ADA7DF62671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240.8032</c:v>
                </c:pt>
                <c:pt idx="1">
                  <c:v>237.22659999999999</c:v>
                </c:pt>
                <c:pt idx="2">
                  <c:v>241.1576</c:v>
                </c:pt>
                <c:pt idx="3">
                  <c:v>241.45939999999999</c:v>
                </c:pt>
                <c:pt idx="4">
                  <c:v>236.69730000000001</c:v>
                </c:pt>
                <c:pt idx="5">
                  <c:v>241.13229999999999</c:v>
                </c:pt>
                <c:pt idx="6">
                  <c:v>244.71029999999999</c:v>
                </c:pt>
                <c:pt idx="7">
                  <c:v>250.2413</c:v>
                </c:pt>
                <c:pt idx="8">
                  <c:v>255.03579999999999</c:v>
                </c:pt>
                <c:pt idx="9">
                  <c:v>249.09800000000001</c:v>
                </c:pt>
                <c:pt idx="10">
                  <c:v>256.1746</c:v>
                </c:pt>
                <c:pt idx="11">
                  <c:v>242.98390000000001</c:v>
                </c:pt>
                <c:pt idx="12">
                  <c:v>218.22370000000001</c:v>
                </c:pt>
                <c:pt idx="13">
                  <c:v>174.602</c:v>
                </c:pt>
                <c:pt idx="14">
                  <c:v>155.44030000000001</c:v>
                </c:pt>
                <c:pt idx="15">
                  <c:v>150.22069999999999</c:v>
                </c:pt>
                <c:pt idx="16">
                  <c:v>155.2602</c:v>
                </c:pt>
                <c:pt idx="17">
                  <c:v>266.1438</c:v>
                </c:pt>
                <c:pt idx="18">
                  <c:v>229.95070000000001</c:v>
                </c:pt>
                <c:pt idx="19">
                  <c:v>239.30789999999999</c:v>
                </c:pt>
                <c:pt idx="20">
                  <c:v>224.39359999999999</c:v>
                </c:pt>
                <c:pt idx="21">
                  <c:v>233.649</c:v>
                </c:pt>
                <c:pt idx="22">
                  <c:v>239.6122</c:v>
                </c:pt>
                <c:pt idx="23">
                  <c:v>240.9545</c:v>
                </c:pt>
                <c:pt idx="24">
                  <c:v>240.92310000000001</c:v>
                </c:pt>
                <c:pt idx="25">
                  <c:v>219.56469999999999</c:v>
                </c:pt>
                <c:pt idx="26">
                  <c:v>194.82320000000001</c:v>
                </c:pt>
                <c:pt idx="27">
                  <c:v>203.727</c:v>
                </c:pt>
                <c:pt idx="28">
                  <c:v>203.49940000000001</c:v>
                </c:pt>
                <c:pt idx="29">
                  <c:v>211.63800000000001</c:v>
                </c:pt>
                <c:pt idx="30">
                  <c:v>216.8801</c:v>
                </c:pt>
                <c:pt idx="31">
                  <c:v>239.87209999999999</c:v>
                </c:pt>
                <c:pt idx="32">
                  <c:v>286.2593</c:v>
                </c:pt>
                <c:pt idx="33">
                  <c:v>298.60770000000002</c:v>
                </c:pt>
                <c:pt idx="34">
                  <c:v>239.6208</c:v>
                </c:pt>
                <c:pt idx="35">
                  <c:v>223.50819999999999</c:v>
                </c:pt>
                <c:pt idx="36">
                  <c:v>240.91829999999999</c:v>
                </c:pt>
                <c:pt idx="37">
                  <c:v>240.61009999999999</c:v>
                </c:pt>
                <c:pt idx="38">
                  <c:v>230.88130000000001</c:v>
                </c:pt>
                <c:pt idx="39">
                  <c:v>234.7406</c:v>
                </c:pt>
                <c:pt idx="40">
                  <c:v>235.34549999999999</c:v>
                </c:pt>
                <c:pt idx="41">
                  <c:v>236.5797</c:v>
                </c:pt>
                <c:pt idx="42">
                  <c:v>234.79310000000001</c:v>
                </c:pt>
                <c:pt idx="43">
                  <c:v>243.82579999999999</c:v>
                </c:pt>
                <c:pt idx="44">
                  <c:v>250.5556</c:v>
                </c:pt>
                <c:pt idx="45">
                  <c:v>247.1105</c:v>
                </c:pt>
                <c:pt idx="46">
                  <c:v>240.64340000000001</c:v>
                </c:pt>
                <c:pt idx="47">
                  <c:v>242.7106</c:v>
                </c:pt>
              </c:numCache>
            </c:numRef>
          </c:val>
          <c:extLst>
            <c:ext xmlns:c16="http://schemas.microsoft.com/office/drawing/2014/chart" uri="{C3380CC4-5D6E-409C-BE32-E72D297353CC}">
              <c16:uniqueId val="{00000000-B17E-4573-824E-C59EA522C6D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238.8751</c:v>
                </c:pt>
                <c:pt idx="1">
                  <c:v>235.94069999999999</c:v>
                </c:pt>
                <c:pt idx="2">
                  <c:v>239.3219</c:v>
                </c:pt>
                <c:pt idx="3">
                  <c:v>242.04679999999999</c:v>
                </c:pt>
                <c:pt idx="4">
                  <c:v>236.29329999999999</c:v>
                </c:pt>
                <c:pt idx="5">
                  <c:v>240.2842</c:v>
                </c:pt>
                <c:pt idx="6">
                  <c:v>241.91069999999999</c:v>
                </c:pt>
                <c:pt idx="7">
                  <c:v>252.75309999999999</c:v>
                </c:pt>
                <c:pt idx="8">
                  <c:v>250.7148</c:v>
                </c:pt>
                <c:pt idx="9">
                  <c:v>247.67660000000001</c:v>
                </c:pt>
                <c:pt idx="10">
                  <c:v>255.42009999999999</c:v>
                </c:pt>
                <c:pt idx="11">
                  <c:v>241.97669999999999</c:v>
                </c:pt>
                <c:pt idx="12">
                  <c:v>217.73320000000001</c:v>
                </c:pt>
                <c:pt idx="13">
                  <c:v>173.01840000000001</c:v>
                </c:pt>
                <c:pt idx="14">
                  <c:v>154.84780000000001</c:v>
                </c:pt>
                <c:pt idx="15">
                  <c:v>148.2962</c:v>
                </c:pt>
                <c:pt idx="16">
                  <c:v>151.4692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238.38480000000001</c:v>
                </c:pt>
                <c:pt idx="35">
                  <c:v>222.4615</c:v>
                </c:pt>
                <c:pt idx="36">
                  <c:v>241.2595</c:v>
                </c:pt>
                <c:pt idx="37">
                  <c:v>239.95439999999999</c:v>
                </c:pt>
                <c:pt idx="38">
                  <c:v>229.32599999999999</c:v>
                </c:pt>
                <c:pt idx="39">
                  <c:v>235.86789999999999</c:v>
                </c:pt>
                <c:pt idx="40">
                  <c:v>232.398</c:v>
                </c:pt>
                <c:pt idx="41">
                  <c:v>233.10900000000001</c:v>
                </c:pt>
                <c:pt idx="42">
                  <c:v>233.64160000000001</c:v>
                </c:pt>
                <c:pt idx="43">
                  <c:v>244.78219999999999</c:v>
                </c:pt>
                <c:pt idx="44">
                  <c:v>248.15780000000001</c:v>
                </c:pt>
                <c:pt idx="45">
                  <c:v>243.06620000000001</c:v>
                </c:pt>
                <c:pt idx="46">
                  <c:v>237.34360000000001</c:v>
                </c:pt>
                <c:pt idx="47">
                  <c:v>243.4469</c:v>
                </c:pt>
              </c:numCache>
            </c:numRef>
          </c:val>
          <c:extLst>
            <c:ext xmlns:c16="http://schemas.microsoft.com/office/drawing/2014/chart" uri="{C3380CC4-5D6E-409C-BE32-E72D297353CC}">
              <c16:uniqueId val="{00000001-B17E-4573-824E-C59EA522C6D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463.58319999999998</c:v>
                </c:pt>
                <c:pt idx="1">
                  <c:v>468.72890000000001</c:v>
                </c:pt>
                <c:pt idx="2">
                  <c:v>470.07909999999998</c:v>
                </c:pt>
                <c:pt idx="3">
                  <c:v>478.01119999999997</c:v>
                </c:pt>
                <c:pt idx="4">
                  <c:v>468.24349999999998</c:v>
                </c:pt>
                <c:pt idx="5">
                  <c:v>469.69170000000003</c:v>
                </c:pt>
                <c:pt idx="6">
                  <c:v>475.23970000000003</c:v>
                </c:pt>
                <c:pt idx="7">
                  <c:v>476.82769999999999</c:v>
                </c:pt>
                <c:pt idx="8">
                  <c:v>494.07510000000002</c:v>
                </c:pt>
                <c:pt idx="9">
                  <c:v>492.25200000000001</c:v>
                </c:pt>
                <c:pt idx="10">
                  <c:v>502.28440000000001</c:v>
                </c:pt>
                <c:pt idx="11">
                  <c:v>469.54880000000003</c:v>
                </c:pt>
                <c:pt idx="12">
                  <c:v>393.62540000000001</c:v>
                </c:pt>
                <c:pt idx="13">
                  <c:v>257.8297</c:v>
                </c:pt>
                <c:pt idx="14">
                  <c:v>187.9659</c:v>
                </c:pt>
                <c:pt idx="15">
                  <c:v>177.93190000000001</c:v>
                </c:pt>
                <c:pt idx="16">
                  <c:v>199.89009999999999</c:v>
                </c:pt>
                <c:pt idx="17">
                  <c:v>249.8947</c:v>
                </c:pt>
                <c:pt idx="18">
                  <c:v>186.56729999999999</c:v>
                </c:pt>
                <c:pt idx="19">
                  <c:v>212.19730000000001</c:v>
                </c:pt>
                <c:pt idx="20">
                  <c:v>186.66890000000001</c:v>
                </c:pt>
                <c:pt idx="21">
                  <c:v>186.83940000000001</c:v>
                </c:pt>
                <c:pt idx="22">
                  <c:v>192.2303</c:v>
                </c:pt>
                <c:pt idx="23">
                  <c:v>186.75229999999999</c:v>
                </c:pt>
                <c:pt idx="24">
                  <c:v>192.7681</c:v>
                </c:pt>
                <c:pt idx="25">
                  <c:v>179.92609999999999</c:v>
                </c:pt>
                <c:pt idx="26">
                  <c:v>141.87020000000001</c:v>
                </c:pt>
                <c:pt idx="27">
                  <c:v>153.4059</c:v>
                </c:pt>
                <c:pt idx="28">
                  <c:v>149.05690000000001</c:v>
                </c:pt>
                <c:pt idx="29">
                  <c:v>155.7028</c:v>
                </c:pt>
                <c:pt idx="30">
                  <c:v>189.29660000000001</c:v>
                </c:pt>
                <c:pt idx="31">
                  <c:v>236.8013</c:v>
                </c:pt>
                <c:pt idx="32">
                  <c:v>323.7278</c:v>
                </c:pt>
                <c:pt idx="33">
                  <c:v>413.82690000000002</c:v>
                </c:pt>
                <c:pt idx="34">
                  <c:v>496.6866</c:v>
                </c:pt>
                <c:pt idx="35">
                  <c:v>471.46640000000002</c:v>
                </c:pt>
                <c:pt idx="36">
                  <c:v>510.41320000000002</c:v>
                </c:pt>
                <c:pt idx="37">
                  <c:v>510.00700000000001</c:v>
                </c:pt>
                <c:pt idx="38">
                  <c:v>494.66160000000002</c:v>
                </c:pt>
                <c:pt idx="39">
                  <c:v>493.38869999999997</c:v>
                </c:pt>
                <c:pt idx="40">
                  <c:v>476.33260000000001</c:v>
                </c:pt>
                <c:pt idx="41">
                  <c:v>486.7885</c:v>
                </c:pt>
                <c:pt idx="42">
                  <c:v>473.78410000000002</c:v>
                </c:pt>
                <c:pt idx="43">
                  <c:v>484.77390000000003</c:v>
                </c:pt>
                <c:pt idx="44">
                  <c:v>499.53820000000002</c:v>
                </c:pt>
                <c:pt idx="45">
                  <c:v>496.35329999999999</c:v>
                </c:pt>
                <c:pt idx="46">
                  <c:v>485.90219999999999</c:v>
                </c:pt>
                <c:pt idx="47">
                  <c:v>500.75200000000001</c:v>
                </c:pt>
              </c:numCache>
            </c:numRef>
          </c:val>
          <c:extLst>
            <c:ext xmlns:c16="http://schemas.microsoft.com/office/drawing/2014/chart" uri="{C3380CC4-5D6E-409C-BE32-E72D297353CC}">
              <c16:uniqueId val="{00000002-B17E-4573-824E-C59EA522C6D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380.43630000000002</c:v>
                </c:pt>
                <c:pt idx="1">
                  <c:v>384.61430000000001</c:v>
                </c:pt>
                <c:pt idx="2">
                  <c:v>385.80840000000001</c:v>
                </c:pt>
                <c:pt idx="3">
                  <c:v>391.78289999999998</c:v>
                </c:pt>
                <c:pt idx="4">
                  <c:v>384.91120000000001</c:v>
                </c:pt>
                <c:pt idx="5">
                  <c:v>383.44499999999999</c:v>
                </c:pt>
                <c:pt idx="6">
                  <c:v>385.03500000000003</c:v>
                </c:pt>
                <c:pt idx="7">
                  <c:v>395.2688</c:v>
                </c:pt>
                <c:pt idx="8">
                  <c:v>401.00779999999997</c:v>
                </c:pt>
                <c:pt idx="9">
                  <c:v>403.98349999999999</c:v>
                </c:pt>
                <c:pt idx="10">
                  <c:v>413.45249999999999</c:v>
                </c:pt>
                <c:pt idx="11">
                  <c:v>386.3245</c:v>
                </c:pt>
                <c:pt idx="12">
                  <c:v>322.58879999999999</c:v>
                </c:pt>
                <c:pt idx="13">
                  <c:v>201.2311</c:v>
                </c:pt>
                <c:pt idx="14">
                  <c:v>133.5772</c:v>
                </c:pt>
                <c:pt idx="15">
                  <c:v>118.27549999999999</c:v>
                </c:pt>
                <c:pt idx="16">
                  <c:v>138.45339999999999</c:v>
                </c:pt>
                <c:pt idx="17">
                  <c:v>191.97460000000001</c:v>
                </c:pt>
                <c:pt idx="18">
                  <c:v>126.7616</c:v>
                </c:pt>
                <c:pt idx="19">
                  <c:v>151.96170000000001</c:v>
                </c:pt>
                <c:pt idx="20">
                  <c:v>138.68129999999999</c:v>
                </c:pt>
                <c:pt idx="21">
                  <c:v>140.3321</c:v>
                </c:pt>
                <c:pt idx="22">
                  <c:v>145.9325</c:v>
                </c:pt>
                <c:pt idx="23">
                  <c:v>144.61510000000001</c:v>
                </c:pt>
                <c:pt idx="24">
                  <c:v>146.95150000000001</c:v>
                </c:pt>
                <c:pt idx="25">
                  <c:v>135.3169</c:v>
                </c:pt>
                <c:pt idx="26">
                  <c:v>99.318299999999994</c:v>
                </c:pt>
                <c:pt idx="27">
                  <c:v>102.75109999999999</c:v>
                </c:pt>
                <c:pt idx="28">
                  <c:v>107.535</c:v>
                </c:pt>
                <c:pt idx="29">
                  <c:v>106.4988</c:v>
                </c:pt>
                <c:pt idx="30">
                  <c:v>129.72829999999999</c:v>
                </c:pt>
                <c:pt idx="31">
                  <c:v>167.90770000000001</c:v>
                </c:pt>
                <c:pt idx="32">
                  <c:v>247.3177</c:v>
                </c:pt>
                <c:pt idx="33">
                  <c:v>324.31470000000002</c:v>
                </c:pt>
                <c:pt idx="34">
                  <c:v>395.05709999999999</c:v>
                </c:pt>
                <c:pt idx="35">
                  <c:v>385.4538</c:v>
                </c:pt>
                <c:pt idx="36">
                  <c:v>417.23070000000001</c:v>
                </c:pt>
                <c:pt idx="37">
                  <c:v>416.58800000000002</c:v>
                </c:pt>
                <c:pt idx="38">
                  <c:v>404.96469999999999</c:v>
                </c:pt>
                <c:pt idx="39">
                  <c:v>405.23009999999999</c:v>
                </c:pt>
                <c:pt idx="40">
                  <c:v>399.2894</c:v>
                </c:pt>
                <c:pt idx="41">
                  <c:v>402.51249999999999</c:v>
                </c:pt>
                <c:pt idx="42">
                  <c:v>391.39429999999999</c:v>
                </c:pt>
                <c:pt idx="43">
                  <c:v>401.64940000000001</c:v>
                </c:pt>
                <c:pt idx="44">
                  <c:v>411.24669999999998</c:v>
                </c:pt>
                <c:pt idx="45">
                  <c:v>405.79570000000001</c:v>
                </c:pt>
                <c:pt idx="46">
                  <c:v>405.42649999999998</c:v>
                </c:pt>
                <c:pt idx="47">
                  <c:v>410.05119999999999</c:v>
                </c:pt>
              </c:numCache>
            </c:numRef>
          </c:val>
          <c:extLst>
            <c:ext xmlns:c16="http://schemas.microsoft.com/office/drawing/2014/chart" uri="{C3380CC4-5D6E-409C-BE32-E72D297353CC}">
              <c16:uniqueId val="{00000003-B17E-4573-824E-C59EA522C6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6461.8578500000003</c:v>
                </c:pt>
                <c:pt idx="1">
                  <c:v>6447.1780699999999</c:v>
                </c:pt>
                <c:pt idx="2">
                  <c:v>6301.0238399999998</c:v>
                </c:pt>
                <c:pt idx="3">
                  <c:v>6228.5042000000003</c:v>
                </c:pt>
                <c:pt idx="4">
                  <c:v>6227.3751700000003</c:v>
                </c:pt>
                <c:pt idx="5">
                  <c:v>6198.3267299999998</c:v>
                </c:pt>
                <c:pt idx="6">
                  <c:v>6187.6947399999999</c:v>
                </c:pt>
                <c:pt idx="7">
                  <c:v>6153.6655899999996</c:v>
                </c:pt>
                <c:pt idx="8">
                  <c:v>6307.8010100000001</c:v>
                </c:pt>
                <c:pt idx="9">
                  <c:v>6362.7019399999999</c:v>
                </c:pt>
                <c:pt idx="10">
                  <c:v>6458.3768300000002</c:v>
                </c:pt>
                <c:pt idx="11">
                  <c:v>6570.8662199999999</c:v>
                </c:pt>
                <c:pt idx="12">
                  <c:v>6730.2179900000001</c:v>
                </c:pt>
                <c:pt idx="13">
                  <c:v>6760.6474500000004</c:v>
                </c:pt>
                <c:pt idx="14">
                  <c:v>6965.0594300000002</c:v>
                </c:pt>
                <c:pt idx="15">
                  <c:v>6958.0659800000003</c:v>
                </c:pt>
                <c:pt idx="16">
                  <c:v>7191.7630499999996</c:v>
                </c:pt>
                <c:pt idx="17">
                  <c:v>7226.3833699999996</c:v>
                </c:pt>
                <c:pt idx="18">
                  <c:v>7497.8984700000001</c:v>
                </c:pt>
                <c:pt idx="19">
                  <c:v>7466.4954299999999</c:v>
                </c:pt>
                <c:pt idx="20">
                  <c:v>7594.5466800000004</c:v>
                </c:pt>
                <c:pt idx="21">
                  <c:v>7648.9350899999999</c:v>
                </c:pt>
                <c:pt idx="22">
                  <c:v>7721.2566500000003</c:v>
                </c:pt>
                <c:pt idx="23">
                  <c:v>7628.5140799999999</c:v>
                </c:pt>
                <c:pt idx="24">
                  <c:v>7448.9220800000003</c:v>
                </c:pt>
                <c:pt idx="25">
                  <c:v>7426.1424399999996</c:v>
                </c:pt>
                <c:pt idx="26">
                  <c:v>7513.3851100000002</c:v>
                </c:pt>
                <c:pt idx="27">
                  <c:v>7445.3387700000003</c:v>
                </c:pt>
                <c:pt idx="28">
                  <c:v>7597.2525999999998</c:v>
                </c:pt>
                <c:pt idx="29">
                  <c:v>7640.7133599999997</c:v>
                </c:pt>
                <c:pt idx="30">
                  <c:v>7621.5419199999997</c:v>
                </c:pt>
                <c:pt idx="31">
                  <c:v>7608.8099300000003</c:v>
                </c:pt>
                <c:pt idx="32">
                  <c:v>7494.3282399999998</c:v>
                </c:pt>
                <c:pt idx="33">
                  <c:v>7347.6469299999999</c:v>
                </c:pt>
                <c:pt idx="34">
                  <c:v>7324.5475699999997</c:v>
                </c:pt>
                <c:pt idx="35">
                  <c:v>7235.9798600000004</c:v>
                </c:pt>
                <c:pt idx="36">
                  <c:v>7580.1142799999998</c:v>
                </c:pt>
                <c:pt idx="37">
                  <c:v>7602.7752499999997</c:v>
                </c:pt>
                <c:pt idx="38">
                  <c:v>7608.9656999999997</c:v>
                </c:pt>
                <c:pt idx="39">
                  <c:v>7591.7087000000001</c:v>
                </c:pt>
                <c:pt idx="40">
                  <c:v>7583.03773</c:v>
                </c:pt>
                <c:pt idx="41">
                  <c:v>7472.1223499999996</c:v>
                </c:pt>
                <c:pt idx="42">
                  <c:v>7388.9741899999999</c:v>
                </c:pt>
                <c:pt idx="43">
                  <c:v>7450.16363</c:v>
                </c:pt>
                <c:pt idx="44">
                  <c:v>7390.3136999999997</c:v>
                </c:pt>
                <c:pt idx="45">
                  <c:v>7038.5227199999999</c:v>
                </c:pt>
                <c:pt idx="46">
                  <c:v>6910.2069199999996</c:v>
                </c:pt>
                <c:pt idx="47">
                  <c:v>6629.3571700000002</c:v>
                </c:pt>
              </c:numCache>
            </c:numRef>
          </c:val>
          <c:smooth val="0"/>
          <c:extLst>
            <c:ext xmlns:c16="http://schemas.microsoft.com/office/drawing/2014/chart" uri="{C3380CC4-5D6E-409C-BE32-E72D297353CC}">
              <c16:uniqueId val="{00000000-63A9-40F9-A687-D4222D29CC6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6595.2211399999997</c:v>
                </c:pt>
                <c:pt idx="1">
                  <c:v>6476.7654199999997</c:v>
                </c:pt>
                <c:pt idx="2">
                  <c:v>6390.2225399999998</c:v>
                </c:pt>
                <c:pt idx="3">
                  <c:v>6315.70118</c:v>
                </c:pt>
                <c:pt idx="4">
                  <c:v>6277.5909199999996</c:v>
                </c:pt>
                <c:pt idx="5">
                  <c:v>6238.34494</c:v>
                </c:pt>
                <c:pt idx="6">
                  <c:v>6242.9120400000002</c:v>
                </c:pt>
                <c:pt idx="7">
                  <c:v>6247.2512500000003</c:v>
                </c:pt>
                <c:pt idx="8">
                  <c:v>6276.67569</c:v>
                </c:pt>
                <c:pt idx="9">
                  <c:v>6346.5935099999997</c:v>
                </c:pt>
                <c:pt idx="10">
                  <c:v>6457.2190300000002</c:v>
                </c:pt>
                <c:pt idx="11">
                  <c:v>6616.2595499999998</c:v>
                </c:pt>
                <c:pt idx="12">
                  <c:v>6749.7175900000002</c:v>
                </c:pt>
                <c:pt idx="13">
                  <c:v>6801.2736699999996</c:v>
                </c:pt>
                <c:pt idx="14">
                  <c:v>6931.7863399999997</c:v>
                </c:pt>
                <c:pt idx="15">
                  <c:v>7015.7471599999999</c:v>
                </c:pt>
                <c:pt idx="16">
                  <c:v>7214.6754099999998</c:v>
                </c:pt>
                <c:pt idx="17">
                  <c:v>7345.5805499999997</c:v>
                </c:pt>
                <c:pt idx="18">
                  <c:v>7439.96029</c:v>
                </c:pt>
                <c:pt idx="19">
                  <c:v>7497.4099500000002</c:v>
                </c:pt>
                <c:pt idx="20">
                  <c:v>7609.9161100000001</c:v>
                </c:pt>
                <c:pt idx="21">
                  <c:v>7629.6143599999996</c:v>
                </c:pt>
                <c:pt idx="22">
                  <c:v>7676.8139700000002</c:v>
                </c:pt>
                <c:pt idx="23">
                  <c:v>7649.5501700000004</c:v>
                </c:pt>
                <c:pt idx="24">
                  <c:v>7561.0675099999999</c:v>
                </c:pt>
                <c:pt idx="25">
                  <c:v>7485.90787</c:v>
                </c:pt>
                <c:pt idx="26">
                  <c:v>7437.33122</c:v>
                </c:pt>
                <c:pt idx="27">
                  <c:v>7476.7814900000003</c:v>
                </c:pt>
                <c:pt idx="28">
                  <c:v>7597.5609199999999</c:v>
                </c:pt>
                <c:pt idx="29">
                  <c:v>7612.3023800000001</c:v>
                </c:pt>
                <c:pt idx="30">
                  <c:v>7617.5789100000002</c:v>
                </c:pt>
                <c:pt idx="31">
                  <c:v>7587.2044900000001</c:v>
                </c:pt>
                <c:pt idx="32">
                  <c:v>7528.0450300000002</c:v>
                </c:pt>
                <c:pt idx="33">
                  <c:v>7455.5793999999996</c:v>
                </c:pt>
                <c:pt idx="34">
                  <c:v>7454.6830900000004</c:v>
                </c:pt>
                <c:pt idx="35">
                  <c:v>7443.2825400000002</c:v>
                </c:pt>
                <c:pt idx="36">
                  <c:v>7571.9879300000002</c:v>
                </c:pt>
                <c:pt idx="37">
                  <c:v>7594.1229899999998</c:v>
                </c:pt>
                <c:pt idx="38">
                  <c:v>7625.7064600000003</c:v>
                </c:pt>
                <c:pt idx="39">
                  <c:v>7599.32186</c:v>
                </c:pt>
                <c:pt idx="40">
                  <c:v>7558.2543999999998</c:v>
                </c:pt>
                <c:pt idx="41">
                  <c:v>7529.34051</c:v>
                </c:pt>
                <c:pt idx="42">
                  <c:v>7487.2617200000004</c:v>
                </c:pt>
                <c:pt idx="43">
                  <c:v>7329.1204399999997</c:v>
                </c:pt>
                <c:pt idx="44">
                  <c:v>7203.65326</c:v>
                </c:pt>
                <c:pt idx="45">
                  <c:v>6981.2041300000001</c:v>
                </c:pt>
                <c:pt idx="46">
                  <c:v>6816.7105899999997</c:v>
                </c:pt>
                <c:pt idx="47">
                  <c:v>6632.7873499999996</c:v>
                </c:pt>
              </c:numCache>
            </c:numRef>
          </c:val>
          <c:smooth val="0"/>
          <c:extLst>
            <c:ext xmlns:c16="http://schemas.microsoft.com/office/drawing/2014/chart" uri="{C3380CC4-5D6E-409C-BE32-E72D297353CC}">
              <c16:uniqueId val="{00000001-63A9-40F9-A687-D4222D29CC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10</c:v>
                </c:pt>
                <c:pt idx="1">
                  <c:v>JUE 11</c:v>
                </c:pt>
                <c:pt idx="2">
                  <c:v>VIE 12</c:v>
                </c:pt>
                <c:pt idx="3">
                  <c:v>SAB 13</c:v>
                </c:pt>
                <c:pt idx="4">
                  <c:v>DOM 14</c:v>
                </c:pt>
                <c:pt idx="5">
                  <c:v>LUN 15</c:v>
                </c:pt>
                <c:pt idx="6">
                  <c:v>MAR 16</c:v>
                </c:pt>
                <c:pt idx="7">
                  <c:v>MIE 17</c:v>
                </c:pt>
              </c:strCache>
            </c:strRef>
          </c:cat>
          <c:val>
            <c:numRef>
              <c:f>COSTO_OPE_EJEC!$C$8:$C$15</c:f>
              <c:numCache>
                <c:formatCode>#,##0.0</c:formatCode>
                <c:ptCount val="8"/>
                <c:pt idx="0">
                  <c:v>7947228.1440500002</c:v>
                </c:pt>
                <c:pt idx="1">
                  <c:v>8600846.6872300003</c:v>
                </c:pt>
                <c:pt idx="2">
                  <c:v>8364167.42765</c:v>
                </c:pt>
                <c:pt idx="3">
                  <c:v>7046337.4537599999</c:v>
                </c:pt>
                <c:pt idx="4">
                  <c:v>6683607.1834199997</c:v>
                </c:pt>
                <c:pt idx="5">
                  <c:v>7951593.7879600003</c:v>
                </c:pt>
                <c:pt idx="6">
                  <c:v>7860454.4816300003</c:v>
                </c:pt>
                <c:pt idx="7">
                  <c:v>8021442.1475900002</c:v>
                </c:pt>
              </c:numCache>
            </c:numRef>
          </c:val>
          <c:extLst>
            <c:ext xmlns:c16="http://schemas.microsoft.com/office/drawing/2014/chart" uri="{C3380CC4-5D6E-409C-BE32-E72D297353CC}">
              <c16:uniqueId val="{00000000-FBC8-47B0-BB0A-3C78ACA2D40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-6.7319456058904034E-2</c:v>
                </c:pt>
                <c:pt idx="1">
                  <c:v>-4.1354801239383192E-3</c:v>
                </c:pt>
                <c:pt idx="2">
                  <c:v>-3.6703405023375268E-2</c:v>
                </c:pt>
                <c:pt idx="3">
                  <c:v>-0.10154415552096795</c:v>
                </c:pt>
                <c:pt idx="4">
                  <c:v>-5.5454493830422058E-2</c:v>
                </c:pt>
                <c:pt idx="5">
                  <c:v>-2.4866572502570777E-2</c:v>
                </c:pt>
                <c:pt idx="6">
                  <c:v>-0.11768444649253305</c:v>
                </c:pt>
                <c:pt idx="7">
                  <c:v>-9.6398605973359572E-2</c:v>
                </c:pt>
              </c:numCache>
            </c:numRef>
          </c:cat>
          <c:val>
            <c:numRef>
              <c:f>COSTO_OPE_EJEC!$D$8:$D$15</c:f>
              <c:numCache>
                <c:formatCode>#,##0.0</c:formatCode>
                <c:ptCount val="8"/>
                <c:pt idx="0">
                  <c:v>8520846.9241445996</c:v>
                </c:pt>
                <c:pt idx="1">
                  <c:v>8636563.0219464004</c:v>
                </c:pt>
                <c:pt idx="2">
                  <c:v>8682857.8770726006</c:v>
                </c:pt>
                <c:pt idx="3">
                  <c:v>7842719.8142895997</c:v>
                </c:pt>
                <c:pt idx="4">
                  <c:v>7076003.3685662001</c:v>
                </c:pt>
                <c:pt idx="5">
                  <c:v>8154364.8938042</c:v>
                </c:pt>
                <c:pt idx="6">
                  <c:v>8908892.5729376003</c:v>
                </c:pt>
                <c:pt idx="7">
                  <c:v>8877190.9833435994</c:v>
                </c:pt>
              </c:numCache>
            </c:numRef>
          </c:val>
          <c:extLst>
            <c:ext xmlns:c16="http://schemas.microsoft.com/office/drawing/2014/chart" uri="{C3380CC4-5D6E-409C-BE32-E72D297353CC}">
              <c16:uniqueId val="{00000001-FBC8-47B0-BB0A-3C78ACA2D40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6.6</v>
      </c>
    </row>
    <row r="10" spans="1:12" x14ac:dyDescent="0.3">
      <c r="A10" s="1"/>
      <c r="B10" s="4" t="s">
        <v>29</v>
      </c>
      <c r="C10" s="5" t="s">
        <v>37</v>
      </c>
      <c r="D10" s="5" t="s">
        <v>38</v>
      </c>
      <c r="E10" s="5" t="s">
        <v>24</v>
      </c>
      <c r="F10" s="5" t="s">
        <v>39</v>
      </c>
      <c r="G10" s="4" t="s">
        <v>40</v>
      </c>
      <c r="H10" s="4" t="s">
        <v>41</v>
      </c>
      <c r="I10" s="6" t="s">
        <v>42</v>
      </c>
      <c r="J10" s="4">
        <v>5.6</v>
      </c>
      <c r="K10" s="4" t="s">
        <v>43</v>
      </c>
      <c r="L10" s="4">
        <v>60</v>
      </c>
    </row>
    <row r="11" spans="1:12" x14ac:dyDescent="0.3">
      <c r="A11" s="1"/>
      <c r="B11" s="4" t="s">
        <v>29</v>
      </c>
      <c r="C11" s="5" t="s">
        <v>44</v>
      </c>
      <c r="D11" s="5" t="s">
        <v>45</v>
      </c>
      <c r="E11" s="5" t="s">
        <v>24</v>
      </c>
      <c r="F11" s="5" t="s">
        <v>46</v>
      </c>
      <c r="G11" s="4" t="s">
        <v>47</v>
      </c>
      <c r="H11" s="4" t="s">
        <v>48</v>
      </c>
      <c r="I11" s="6" t="s">
        <v>49</v>
      </c>
      <c r="J11" s="4"/>
      <c r="K11" s="4" t="s">
        <v>21</v>
      </c>
      <c r="L11" s="4">
        <v>220</v>
      </c>
    </row>
    <row r="12" spans="1:12" x14ac:dyDescent="0.3">
      <c r="A12" s="1"/>
      <c r="B12" s="4" t="s">
        <v>13</v>
      </c>
      <c r="C12" s="5" t="s">
        <v>50</v>
      </c>
      <c r="D12" s="5" t="s">
        <v>51</v>
      </c>
      <c r="E12" s="5" t="s">
        <v>16</v>
      </c>
      <c r="F12" s="5" t="s">
        <v>52</v>
      </c>
      <c r="G12" s="4" t="s">
        <v>18</v>
      </c>
      <c r="H12" s="4" t="s">
        <v>53</v>
      </c>
      <c r="I12" s="6" t="s">
        <v>54</v>
      </c>
      <c r="J12" s="4"/>
      <c r="K12" s="4" t="s">
        <v>21</v>
      </c>
      <c r="L12" s="4"/>
    </row>
    <row r="13" spans="1:12" x14ac:dyDescent="0.3">
      <c r="A13" s="1"/>
      <c r="B13" s="4" t="s">
        <v>13</v>
      </c>
      <c r="C13" s="5" t="s">
        <v>50</v>
      </c>
      <c r="D13" s="5" t="s">
        <v>51</v>
      </c>
      <c r="E13" s="5" t="s">
        <v>16</v>
      </c>
      <c r="F13" s="5" t="s">
        <v>52</v>
      </c>
      <c r="G13" s="4" t="s">
        <v>55</v>
      </c>
      <c r="H13" s="4" t="s">
        <v>19</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56</v>
      </c>
      <c r="C5" s="195"/>
      <c r="D5" s="195"/>
      <c r="E5" s="195"/>
      <c r="F5" s="195"/>
      <c r="G5" s="195"/>
      <c r="H5" s="195"/>
      <c r="I5" s="195"/>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72</v>
      </c>
      <c r="I8" s="5" t="s">
        <v>73</v>
      </c>
    </row>
    <row r="9" spans="1:9" x14ac:dyDescent="0.3">
      <c r="A9" s="1"/>
      <c r="B9" s="4" t="s">
        <v>61</v>
      </c>
      <c r="C9" s="4" t="s">
        <v>62</v>
      </c>
      <c r="D9" s="4" t="s">
        <v>63</v>
      </c>
      <c r="E9" s="5" t="s">
        <v>74</v>
      </c>
      <c r="F9" s="5" t="s">
        <v>75</v>
      </c>
      <c r="G9" s="5" t="s">
        <v>76</v>
      </c>
      <c r="H9" s="5" t="s">
        <v>72</v>
      </c>
      <c r="I9" s="5" t="s">
        <v>77</v>
      </c>
    </row>
    <row r="10" spans="1:9" x14ac:dyDescent="0.3">
      <c r="A10" s="1"/>
      <c r="B10" s="4" t="s">
        <v>61</v>
      </c>
      <c r="C10" s="4" t="s">
        <v>62</v>
      </c>
      <c r="D10" s="4" t="s">
        <v>63</v>
      </c>
      <c r="E10" s="5" t="s">
        <v>74</v>
      </c>
      <c r="F10" s="5" t="s">
        <v>75</v>
      </c>
      <c r="G10" s="5" t="s">
        <v>78</v>
      </c>
      <c r="H10" s="5" t="s">
        <v>79</v>
      </c>
      <c r="I10" s="5" t="s">
        <v>80</v>
      </c>
    </row>
    <row r="11" spans="1:9" x14ac:dyDescent="0.3">
      <c r="A11" s="1"/>
      <c r="B11" s="4" t="s">
        <v>61</v>
      </c>
      <c r="C11" s="4" t="s">
        <v>62</v>
      </c>
      <c r="D11" s="4" t="s">
        <v>63</v>
      </c>
      <c r="E11" s="5" t="s">
        <v>81</v>
      </c>
      <c r="F11" s="5" t="s">
        <v>82</v>
      </c>
      <c r="G11" s="5" t="s">
        <v>83</v>
      </c>
      <c r="H11" s="5" t="s">
        <v>84</v>
      </c>
      <c r="I11" s="5" t="s">
        <v>85</v>
      </c>
    </row>
    <row r="12" spans="1:9" x14ac:dyDescent="0.3">
      <c r="A12" s="1"/>
      <c r="B12" s="4" t="s">
        <v>61</v>
      </c>
      <c r="C12" s="4" t="s">
        <v>62</v>
      </c>
      <c r="D12" s="4" t="s">
        <v>63</v>
      </c>
      <c r="E12" s="5" t="s">
        <v>81</v>
      </c>
      <c r="F12" s="5" t="s">
        <v>86</v>
      </c>
      <c r="G12" s="5" t="s">
        <v>76</v>
      </c>
      <c r="H12" s="5" t="s">
        <v>72</v>
      </c>
      <c r="I12" s="5" t="s">
        <v>87</v>
      </c>
    </row>
    <row r="13" spans="1:9" x14ac:dyDescent="0.3">
      <c r="A13" s="1"/>
      <c r="B13" s="4" t="s">
        <v>61</v>
      </c>
      <c r="C13" s="4" t="s">
        <v>62</v>
      </c>
      <c r="D13" s="4" t="s">
        <v>63</v>
      </c>
      <c r="E13" s="5" t="s">
        <v>81</v>
      </c>
      <c r="F13" s="5" t="s">
        <v>86</v>
      </c>
      <c r="G13" s="5" t="s">
        <v>76</v>
      </c>
      <c r="H13" s="5" t="s">
        <v>72</v>
      </c>
      <c r="I13" s="5" t="s">
        <v>88</v>
      </c>
    </row>
    <row r="14" spans="1:9" x14ac:dyDescent="0.3">
      <c r="A14" s="1"/>
      <c r="B14" s="4" t="s">
        <v>61</v>
      </c>
      <c r="C14" s="4" t="s">
        <v>62</v>
      </c>
      <c r="D14" s="4" t="s">
        <v>63</v>
      </c>
      <c r="E14" s="5" t="s">
        <v>81</v>
      </c>
      <c r="F14" s="5" t="s">
        <v>89</v>
      </c>
      <c r="G14" s="5" t="s">
        <v>76</v>
      </c>
      <c r="H14" s="5" t="s">
        <v>72</v>
      </c>
      <c r="I14" s="5" t="s">
        <v>88</v>
      </c>
    </row>
    <row r="15" spans="1:9" x14ac:dyDescent="0.3">
      <c r="A15" s="1"/>
      <c r="B15" s="4" t="s">
        <v>61</v>
      </c>
      <c r="C15" s="4" t="s">
        <v>62</v>
      </c>
      <c r="D15" s="4" t="s">
        <v>63</v>
      </c>
      <c r="E15" s="5" t="s">
        <v>90</v>
      </c>
      <c r="F15" s="5" t="s">
        <v>91</v>
      </c>
      <c r="G15" s="5" t="s">
        <v>76</v>
      </c>
      <c r="H15" s="5" t="s">
        <v>72</v>
      </c>
      <c r="I15" s="5" t="s">
        <v>92</v>
      </c>
    </row>
    <row r="16" spans="1:9" x14ac:dyDescent="0.3">
      <c r="A16" s="1"/>
      <c r="B16" s="4" t="s">
        <v>61</v>
      </c>
      <c r="C16" s="4" t="s">
        <v>62</v>
      </c>
      <c r="D16" s="4" t="s">
        <v>63</v>
      </c>
      <c r="E16" s="5" t="s">
        <v>93</v>
      </c>
      <c r="F16" s="5" t="s">
        <v>94</v>
      </c>
      <c r="G16" s="5" t="s">
        <v>71</v>
      </c>
      <c r="H16" s="5" t="s">
        <v>72</v>
      </c>
      <c r="I16" s="5" t="s">
        <v>95</v>
      </c>
    </row>
    <row r="17" spans="1:9" x14ac:dyDescent="0.3">
      <c r="A17" s="1"/>
      <c r="B17" s="4" t="s">
        <v>61</v>
      </c>
      <c r="C17" s="4" t="s">
        <v>62</v>
      </c>
      <c r="D17" s="4" t="s">
        <v>63</v>
      </c>
      <c r="E17" s="5" t="s">
        <v>93</v>
      </c>
      <c r="F17" s="5" t="s">
        <v>94</v>
      </c>
      <c r="G17" s="5" t="s">
        <v>71</v>
      </c>
      <c r="H17" s="5" t="s">
        <v>72</v>
      </c>
      <c r="I17" s="5" t="s">
        <v>96</v>
      </c>
    </row>
    <row r="18" spans="1:9" x14ac:dyDescent="0.3">
      <c r="A18" s="1"/>
      <c r="B18" s="4" t="s">
        <v>61</v>
      </c>
      <c r="C18" s="4" t="s">
        <v>62</v>
      </c>
      <c r="D18" s="4" t="s">
        <v>63</v>
      </c>
      <c r="E18" s="5" t="s">
        <v>93</v>
      </c>
      <c r="F18" s="5" t="s">
        <v>97</v>
      </c>
      <c r="G18" s="5" t="s">
        <v>76</v>
      </c>
      <c r="H18" s="5" t="s">
        <v>72</v>
      </c>
      <c r="I18" s="5" t="s">
        <v>98</v>
      </c>
    </row>
    <row r="19" spans="1:9" x14ac:dyDescent="0.3">
      <c r="A19" s="1"/>
      <c r="B19" s="4" t="s">
        <v>61</v>
      </c>
      <c r="C19" s="4" t="s">
        <v>62</v>
      </c>
      <c r="D19" s="4" t="s">
        <v>63</v>
      </c>
      <c r="E19" s="5" t="s">
        <v>93</v>
      </c>
      <c r="F19" s="5" t="s">
        <v>97</v>
      </c>
      <c r="G19" s="5" t="s">
        <v>76</v>
      </c>
      <c r="H19" s="5" t="s">
        <v>72</v>
      </c>
      <c r="I19" s="5" t="s">
        <v>99</v>
      </c>
    </row>
    <row r="20" spans="1:9" x14ac:dyDescent="0.3">
      <c r="A20" s="1"/>
      <c r="B20" s="4" t="s">
        <v>61</v>
      </c>
      <c r="C20" s="4" t="s">
        <v>62</v>
      </c>
      <c r="D20" s="4" t="s">
        <v>63</v>
      </c>
      <c r="E20" s="5" t="s">
        <v>93</v>
      </c>
      <c r="F20" s="5" t="s">
        <v>100</v>
      </c>
      <c r="G20" s="5" t="s">
        <v>76</v>
      </c>
      <c r="H20" s="5" t="s">
        <v>72</v>
      </c>
      <c r="I20" s="5" t="s">
        <v>101</v>
      </c>
    </row>
    <row r="21" spans="1:9" x14ac:dyDescent="0.3">
      <c r="A21" s="1"/>
      <c r="B21" s="4" t="s">
        <v>61</v>
      </c>
      <c r="C21" s="4" t="s">
        <v>62</v>
      </c>
      <c r="D21" s="4" t="s">
        <v>63</v>
      </c>
      <c r="E21" s="5" t="s">
        <v>93</v>
      </c>
      <c r="F21" s="5" t="s">
        <v>100</v>
      </c>
      <c r="G21" s="5" t="s">
        <v>76</v>
      </c>
      <c r="H21" s="5" t="s">
        <v>72</v>
      </c>
      <c r="I21" s="5" t="s">
        <v>102</v>
      </c>
    </row>
    <row r="22" spans="1:9" x14ac:dyDescent="0.3">
      <c r="A22" s="1"/>
      <c r="B22" s="4" t="s">
        <v>61</v>
      </c>
      <c r="C22" s="4" t="s">
        <v>62</v>
      </c>
      <c r="D22" s="4" t="s">
        <v>63</v>
      </c>
      <c r="E22" s="5" t="s">
        <v>103</v>
      </c>
      <c r="F22" s="5" t="s">
        <v>104</v>
      </c>
      <c r="G22" s="5" t="s">
        <v>71</v>
      </c>
      <c r="H22" s="5" t="s">
        <v>72</v>
      </c>
      <c r="I22" s="5" t="s">
        <v>105</v>
      </c>
    </row>
    <row r="23" spans="1:9" x14ac:dyDescent="0.3">
      <c r="A23" s="1"/>
      <c r="B23" s="4" t="s">
        <v>61</v>
      </c>
      <c r="C23" s="4" t="s">
        <v>62</v>
      </c>
      <c r="D23" s="4" t="s">
        <v>63</v>
      </c>
      <c r="E23" s="5" t="s">
        <v>103</v>
      </c>
      <c r="F23" s="5" t="s">
        <v>104</v>
      </c>
      <c r="G23" s="5" t="s">
        <v>71</v>
      </c>
      <c r="H23" s="5" t="s">
        <v>72</v>
      </c>
      <c r="I23" s="5" t="s">
        <v>106</v>
      </c>
    </row>
    <row r="24" spans="1:9" x14ac:dyDescent="0.3">
      <c r="A24" s="1"/>
      <c r="B24" s="4" t="s">
        <v>61</v>
      </c>
      <c r="C24" s="4" t="s">
        <v>62</v>
      </c>
      <c r="D24" s="4" t="s">
        <v>63</v>
      </c>
      <c r="E24" s="5" t="s">
        <v>103</v>
      </c>
      <c r="F24" s="5" t="s">
        <v>104</v>
      </c>
      <c r="G24" s="5" t="s">
        <v>83</v>
      </c>
      <c r="H24" s="5" t="s">
        <v>107</v>
      </c>
      <c r="I24" s="5" t="s">
        <v>108</v>
      </c>
    </row>
    <row r="25" spans="1:9" x14ac:dyDescent="0.3">
      <c r="A25" s="1"/>
      <c r="B25" s="4" t="s">
        <v>61</v>
      </c>
      <c r="C25" s="4" t="s">
        <v>62</v>
      </c>
      <c r="D25" s="4" t="s">
        <v>63</v>
      </c>
      <c r="E25" s="5" t="s">
        <v>103</v>
      </c>
      <c r="F25" s="5" t="s">
        <v>104</v>
      </c>
      <c r="G25" s="5" t="s">
        <v>83</v>
      </c>
      <c r="H25" s="5" t="s">
        <v>33</v>
      </c>
      <c r="I25" s="5" t="s">
        <v>109</v>
      </c>
    </row>
    <row r="26" spans="1:9" x14ac:dyDescent="0.3">
      <c r="A26" s="1"/>
      <c r="B26" s="4" t="s">
        <v>61</v>
      </c>
      <c r="C26" s="4" t="s">
        <v>62</v>
      </c>
      <c r="D26" s="4" t="s">
        <v>63</v>
      </c>
      <c r="E26" s="5" t="s">
        <v>103</v>
      </c>
      <c r="F26" s="5" t="s">
        <v>104</v>
      </c>
      <c r="G26" s="5" t="s">
        <v>83</v>
      </c>
      <c r="H26" s="5" t="s">
        <v>84</v>
      </c>
      <c r="I26" s="5" t="s">
        <v>110</v>
      </c>
    </row>
    <row r="27" spans="1:9" x14ac:dyDescent="0.3">
      <c r="A27" s="1"/>
      <c r="B27" s="4" t="s">
        <v>61</v>
      </c>
      <c r="C27" s="4" t="s">
        <v>62</v>
      </c>
      <c r="D27" s="4" t="s">
        <v>63</v>
      </c>
      <c r="E27" s="5" t="s">
        <v>103</v>
      </c>
      <c r="F27" s="5" t="s">
        <v>104</v>
      </c>
      <c r="G27" s="5" t="s">
        <v>83</v>
      </c>
      <c r="H27" s="5" t="s">
        <v>111</v>
      </c>
      <c r="I27" s="5" t="s">
        <v>112</v>
      </c>
    </row>
    <row r="28" spans="1:9" x14ac:dyDescent="0.3">
      <c r="A28" s="1"/>
      <c r="B28" s="4" t="s">
        <v>61</v>
      </c>
      <c r="C28" s="4" t="s">
        <v>62</v>
      </c>
      <c r="D28" s="4" t="s">
        <v>63</v>
      </c>
      <c r="E28" s="5" t="s">
        <v>103</v>
      </c>
      <c r="F28" s="5" t="s">
        <v>104</v>
      </c>
      <c r="G28" s="5" t="s">
        <v>83</v>
      </c>
      <c r="H28" s="5" t="s">
        <v>113</v>
      </c>
      <c r="I28" s="5" t="s">
        <v>114</v>
      </c>
    </row>
    <row r="29" spans="1:9" x14ac:dyDescent="0.3">
      <c r="A29" s="1"/>
      <c r="B29" s="4" t="s">
        <v>61</v>
      </c>
      <c r="C29" s="4" t="s">
        <v>62</v>
      </c>
      <c r="D29" s="4" t="s">
        <v>63</v>
      </c>
      <c r="E29" s="5" t="s">
        <v>103</v>
      </c>
      <c r="F29" s="5" t="s">
        <v>104</v>
      </c>
      <c r="G29" s="5" t="s">
        <v>83</v>
      </c>
      <c r="H29" s="5" t="s">
        <v>115</v>
      </c>
      <c r="I29" s="5" t="s">
        <v>116</v>
      </c>
    </row>
    <row r="30" spans="1:9" x14ac:dyDescent="0.3">
      <c r="A30" s="1"/>
      <c r="B30" s="4" t="s">
        <v>61</v>
      </c>
      <c r="C30" s="4" t="s">
        <v>62</v>
      </c>
      <c r="D30" s="4" t="s">
        <v>63</v>
      </c>
      <c r="E30" s="5" t="s">
        <v>103</v>
      </c>
      <c r="F30" s="5" t="s">
        <v>117</v>
      </c>
      <c r="G30" s="5" t="s">
        <v>71</v>
      </c>
      <c r="H30" s="5" t="s">
        <v>72</v>
      </c>
      <c r="I30" s="5" t="s">
        <v>118</v>
      </c>
    </row>
    <row r="31" spans="1:9" x14ac:dyDescent="0.3">
      <c r="A31" s="1"/>
      <c r="B31" s="4" t="s">
        <v>61</v>
      </c>
      <c r="C31" s="4" t="s">
        <v>62</v>
      </c>
      <c r="D31" s="4" t="s">
        <v>63</v>
      </c>
      <c r="E31" s="5" t="s">
        <v>119</v>
      </c>
      <c r="F31" s="5" t="s">
        <v>120</v>
      </c>
      <c r="G31" s="5" t="s">
        <v>78</v>
      </c>
      <c r="H31" s="5" t="s">
        <v>121</v>
      </c>
      <c r="I31" s="5" t="s">
        <v>122</v>
      </c>
    </row>
    <row r="32" spans="1:9" x14ac:dyDescent="0.3">
      <c r="A32" s="1"/>
      <c r="B32" s="4" t="s">
        <v>61</v>
      </c>
      <c r="C32" s="4" t="s">
        <v>62</v>
      </c>
      <c r="D32" s="4" t="s">
        <v>63</v>
      </c>
      <c r="E32" s="5" t="s">
        <v>119</v>
      </c>
      <c r="F32" s="5" t="s">
        <v>120</v>
      </c>
      <c r="G32" s="5" t="s">
        <v>78</v>
      </c>
      <c r="H32" s="5" t="s">
        <v>121</v>
      </c>
      <c r="I32" s="5" t="s">
        <v>123</v>
      </c>
    </row>
    <row r="33" spans="1:9" x14ac:dyDescent="0.3">
      <c r="A33" s="1"/>
      <c r="B33" s="4" t="s">
        <v>61</v>
      </c>
      <c r="C33" s="4" t="s">
        <v>62</v>
      </c>
      <c r="D33" s="4" t="s">
        <v>63</v>
      </c>
      <c r="E33" s="5" t="s">
        <v>119</v>
      </c>
      <c r="F33" s="5" t="s">
        <v>124</v>
      </c>
      <c r="G33" s="5" t="s">
        <v>76</v>
      </c>
      <c r="H33" s="5" t="s">
        <v>72</v>
      </c>
      <c r="I33" s="5" t="s">
        <v>125</v>
      </c>
    </row>
    <row r="34" spans="1:9" x14ac:dyDescent="0.3">
      <c r="A34" s="1"/>
      <c r="B34" s="4" t="s">
        <v>61</v>
      </c>
      <c r="C34" s="4" t="s">
        <v>62</v>
      </c>
      <c r="D34" s="4" t="s">
        <v>63</v>
      </c>
      <c r="E34" s="5" t="s">
        <v>119</v>
      </c>
      <c r="F34" s="5" t="s">
        <v>124</v>
      </c>
      <c r="G34" s="5" t="s">
        <v>76</v>
      </c>
      <c r="H34" s="5" t="s">
        <v>72</v>
      </c>
      <c r="I34" s="5" t="s">
        <v>126</v>
      </c>
    </row>
    <row r="35" spans="1:9" x14ac:dyDescent="0.3">
      <c r="A35" s="1"/>
      <c r="B35" s="4" t="s">
        <v>61</v>
      </c>
      <c r="C35" s="4" t="s">
        <v>62</v>
      </c>
      <c r="D35" s="4" t="s">
        <v>63</v>
      </c>
      <c r="E35" s="5" t="s">
        <v>119</v>
      </c>
      <c r="F35" s="5" t="s">
        <v>124</v>
      </c>
      <c r="G35" s="5" t="s">
        <v>76</v>
      </c>
      <c r="H35" s="5" t="s">
        <v>72</v>
      </c>
      <c r="I35" s="5" t="s">
        <v>127</v>
      </c>
    </row>
    <row r="36" spans="1:9" x14ac:dyDescent="0.3">
      <c r="A36" s="1"/>
      <c r="B36" s="4" t="s">
        <v>61</v>
      </c>
      <c r="C36" s="4" t="s">
        <v>62</v>
      </c>
      <c r="D36" s="4" t="s">
        <v>63</v>
      </c>
      <c r="E36" s="5" t="s">
        <v>119</v>
      </c>
      <c r="F36" s="5" t="s">
        <v>124</v>
      </c>
      <c r="G36" s="5" t="s">
        <v>76</v>
      </c>
      <c r="H36" s="5" t="s">
        <v>72</v>
      </c>
      <c r="I36" s="5" t="s">
        <v>128</v>
      </c>
    </row>
    <row r="37" spans="1:9" x14ac:dyDescent="0.3">
      <c r="A37" s="1"/>
      <c r="B37" s="4" t="s">
        <v>61</v>
      </c>
      <c r="C37" s="4" t="s">
        <v>62</v>
      </c>
      <c r="D37" s="4" t="s">
        <v>63</v>
      </c>
      <c r="E37" s="5" t="s">
        <v>119</v>
      </c>
      <c r="F37" s="5" t="s">
        <v>124</v>
      </c>
      <c r="G37" s="5" t="s">
        <v>78</v>
      </c>
      <c r="H37" s="5" t="s">
        <v>79</v>
      </c>
      <c r="I37" s="5" t="s">
        <v>129</v>
      </c>
    </row>
    <row r="38" spans="1:9" x14ac:dyDescent="0.3">
      <c r="A38" s="1"/>
      <c r="B38" s="4" t="s">
        <v>61</v>
      </c>
      <c r="C38" s="4" t="s">
        <v>62</v>
      </c>
      <c r="D38" s="4" t="s">
        <v>63</v>
      </c>
      <c r="E38" s="5" t="s">
        <v>130</v>
      </c>
      <c r="F38" s="5" t="s">
        <v>131</v>
      </c>
      <c r="G38" s="5" t="s">
        <v>76</v>
      </c>
      <c r="H38" s="5" t="s">
        <v>72</v>
      </c>
      <c r="I38" s="5" t="s">
        <v>132</v>
      </c>
    </row>
    <row r="39" spans="1:9" x14ac:dyDescent="0.3">
      <c r="A39" s="1"/>
      <c r="B39" s="4" t="s">
        <v>61</v>
      </c>
      <c r="C39" s="4" t="s">
        <v>62</v>
      </c>
      <c r="D39" s="4" t="s">
        <v>63</v>
      </c>
      <c r="E39" s="5" t="s">
        <v>133</v>
      </c>
      <c r="F39" s="5" t="s">
        <v>134</v>
      </c>
      <c r="G39" s="5" t="s">
        <v>71</v>
      </c>
      <c r="H39" s="5" t="s">
        <v>72</v>
      </c>
      <c r="I39" s="5" t="s">
        <v>135</v>
      </c>
    </row>
    <row r="40" spans="1:9" x14ac:dyDescent="0.3">
      <c r="A40" s="1"/>
      <c r="B40" s="4" t="s">
        <v>61</v>
      </c>
      <c r="C40" s="4" t="s">
        <v>62</v>
      </c>
      <c r="D40" s="4" t="s">
        <v>63</v>
      </c>
      <c r="E40" s="5" t="s">
        <v>133</v>
      </c>
      <c r="F40" s="5" t="s">
        <v>134</v>
      </c>
      <c r="G40" s="5" t="s">
        <v>83</v>
      </c>
      <c r="H40" s="5" t="s">
        <v>107</v>
      </c>
      <c r="I40" s="5" t="s">
        <v>136</v>
      </c>
    </row>
    <row r="41" spans="1:9" x14ac:dyDescent="0.3">
      <c r="A41" s="1"/>
      <c r="B41" s="4" t="s">
        <v>61</v>
      </c>
      <c r="C41" s="4" t="s">
        <v>62</v>
      </c>
      <c r="D41" s="4" t="s">
        <v>63</v>
      </c>
      <c r="E41" s="5" t="s">
        <v>133</v>
      </c>
      <c r="F41" s="5" t="s">
        <v>134</v>
      </c>
      <c r="G41" s="5" t="s">
        <v>83</v>
      </c>
      <c r="H41" s="5" t="s">
        <v>33</v>
      </c>
      <c r="I41" s="5" t="s">
        <v>137</v>
      </c>
    </row>
    <row r="42" spans="1:9" x14ac:dyDescent="0.3">
      <c r="A42" s="1"/>
      <c r="B42" s="4" t="s">
        <v>61</v>
      </c>
      <c r="C42" s="4" t="s">
        <v>62</v>
      </c>
      <c r="D42" s="4" t="s">
        <v>63</v>
      </c>
      <c r="E42" s="5" t="s">
        <v>138</v>
      </c>
      <c r="F42" s="5" t="s">
        <v>139</v>
      </c>
      <c r="G42" s="5" t="s">
        <v>76</v>
      </c>
      <c r="H42" s="5" t="s">
        <v>72</v>
      </c>
      <c r="I42" s="5" t="s">
        <v>140</v>
      </c>
    </row>
    <row r="43" spans="1:9" x14ac:dyDescent="0.3">
      <c r="A43" s="1"/>
      <c r="B43" s="4" t="s">
        <v>61</v>
      </c>
      <c r="C43" s="4" t="s">
        <v>62</v>
      </c>
      <c r="D43" s="4" t="s">
        <v>63</v>
      </c>
      <c r="E43" s="5" t="s">
        <v>138</v>
      </c>
      <c r="F43" s="5" t="s">
        <v>139</v>
      </c>
      <c r="G43" s="5" t="s">
        <v>76</v>
      </c>
      <c r="H43" s="5" t="s">
        <v>72</v>
      </c>
      <c r="I43" s="5" t="s">
        <v>141</v>
      </c>
    </row>
    <row r="44" spans="1:9" x14ac:dyDescent="0.3">
      <c r="A44" s="1"/>
      <c r="B44" s="4" t="s">
        <v>61</v>
      </c>
      <c r="C44" s="4" t="s">
        <v>62</v>
      </c>
      <c r="D44" s="4" t="s">
        <v>63</v>
      </c>
      <c r="E44" s="5" t="s">
        <v>142</v>
      </c>
      <c r="F44" s="5" t="s">
        <v>143</v>
      </c>
      <c r="G44" s="5" t="s">
        <v>76</v>
      </c>
      <c r="H44" s="5" t="s">
        <v>72</v>
      </c>
      <c r="I44" s="5" t="s">
        <v>144</v>
      </c>
    </row>
    <row r="45" spans="1:9" x14ac:dyDescent="0.3">
      <c r="A45" s="1"/>
      <c r="B45" s="4" t="s">
        <v>61</v>
      </c>
      <c r="C45" s="4" t="s">
        <v>62</v>
      </c>
      <c r="D45" s="4" t="s">
        <v>63</v>
      </c>
      <c r="E45" s="5" t="s">
        <v>145</v>
      </c>
      <c r="F45" s="5" t="s">
        <v>146</v>
      </c>
      <c r="G45" s="5" t="s">
        <v>147</v>
      </c>
      <c r="H45" s="5" t="s">
        <v>148</v>
      </c>
      <c r="I45"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166</v>
      </c>
      <c r="E7" s="4" t="s">
        <v>167</v>
      </c>
      <c r="F7" s="4" t="s">
        <v>168</v>
      </c>
      <c r="G7" s="6" t="s">
        <v>169</v>
      </c>
      <c r="H7" s="8">
        <v>0</v>
      </c>
      <c r="I7" s="5" t="s">
        <v>170</v>
      </c>
      <c r="J7" s="5" t="s">
        <v>171</v>
      </c>
      <c r="K7" s="5" t="s">
        <v>172</v>
      </c>
      <c r="L7" s="5" t="s">
        <v>173</v>
      </c>
      <c r="M7" s="8">
        <v>13761</v>
      </c>
      <c r="N7" s="5" t="s">
        <v>174</v>
      </c>
    </row>
    <row r="8" spans="1:14" ht="26.4" x14ac:dyDescent="0.3">
      <c r="A8" s="1"/>
      <c r="B8" s="5" t="s">
        <v>164</v>
      </c>
      <c r="C8" s="5" t="s">
        <v>165</v>
      </c>
      <c r="D8" s="5" t="s">
        <v>175</v>
      </c>
      <c r="E8" s="4" t="s">
        <v>167</v>
      </c>
      <c r="F8" s="4" t="s">
        <v>168</v>
      </c>
      <c r="G8" s="6" t="s">
        <v>176</v>
      </c>
      <c r="H8" s="8">
        <v>0</v>
      </c>
      <c r="I8" s="5" t="s">
        <v>170</v>
      </c>
      <c r="J8" s="5" t="s">
        <v>171</v>
      </c>
      <c r="K8" s="5" t="s">
        <v>172</v>
      </c>
      <c r="L8" s="5" t="s">
        <v>173</v>
      </c>
      <c r="M8" s="8">
        <v>13758</v>
      </c>
      <c r="N8" s="5" t="s">
        <v>174</v>
      </c>
    </row>
    <row r="9" spans="1:14" x14ac:dyDescent="0.3">
      <c r="A9" s="1"/>
      <c r="B9" s="5" t="s">
        <v>164</v>
      </c>
      <c r="C9" s="5" t="s">
        <v>165</v>
      </c>
      <c r="D9" s="5" t="s">
        <v>175</v>
      </c>
      <c r="E9" s="4" t="s">
        <v>167</v>
      </c>
      <c r="F9" s="4" t="s">
        <v>168</v>
      </c>
      <c r="G9" s="6" t="s">
        <v>177</v>
      </c>
      <c r="H9" s="8">
        <v>0</v>
      </c>
      <c r="I9" s="5" t="s">
        <v>170</v>
      </c>
      <c r="J9" s="5" t="s">
        <v>178</v>
      </c>
      <c r="K9" s="5" t="s">
        <v>172</v>
      </c>
      <c r="L9" s="5" t="s">
        <v>179</v>
      </c>
      <c r="M9" s="8">
        <v>13758</v>
      </c>
      <c r="N9" s="5" t="s">
        <v>174</v>
      </c>
    </row>
    <row r="10" spans="1:14" x14ac:dyDescent="0.3">
      <c r="A10" s="1"/>
      <c r="B10" s="5" t="s">
        <v>164</v>
      </c>
      <c r="C10" s="5" t="s">
        <v>165</v>
      </c>
      <c r="D10" s="5" t="s">
        <v>180</v>
      </c>
      <c r="E10" s="4" t="s">
        <v>181</v>
      </c>
      <c r="F10" s="4" t="s">
        <v>182</v>
      </c>
      <c r="G10" s="6" t="s">
        <v>183</v>
      </c>
      <c r="H10" s="8">
        <v>0</v>
      </c>
      <c r="I10" s="5" t="s">
        <v>170</v>
      </c>
      <c r="J10" s="5" t="s">
        <v>178</v>
      </c>
      <c r="K10" s="5" t="s">
        <v>172</v>
      </c>
      <c r="L10" s="5" t="s">
        <v>173</v>
      </c>
      <c r="M10" s="8">
        <v>13865</v>
      </c>
      <c r="N10" s="5" t="s">
        <v>174</v>
      </c>
    </row>
    <row r="11" spans="1:14" x14ac:dyDescent="0.3">
      <c r="A11" s="1"/>
      <c r="B11" s="5" t="s">
        <v>164</v>
      </c>
      <c r="C11" s="5" t="s">
        <v>165</v>
      </c>
      <c r="D11" s="5" t="s">
        <v>184</v>
      </c>
      <c r="E11" s="4" t="s">
        <v>181</v>
      </c>
      <c r="F11" s="4" t="s">
        <v>182</v>
      </c>
      <c r="G11" s="6" t="s">
        <v>183</v>
      </c>
      <c r="H11" s="8">
        <v>0</v>
      </c>
      <c r="I11" s="5" t="s">
        <v>170</v>
      </c>
      <c r="J11" s="5" t="s">
        <v>178</v>
      </c>
      <c r="K11" s="5" t="s">
        <v>172</v>
      </c>
      <c r="L11" s="5" t="s">
        <v>173</v>
      </c>
      <c r="M11" s="8">
        <v>13866</v>
      </c>
      <c r="N11" s="5" t="s">
        <v>174</v>
      </c>
    </row>
    <row r="12" spans="1:14" x14ac:dyDescent="0.3">
      <c r="A12" s="1"/>
      <c r="B12" s="5" t="s">
        <v>164</v>
      </c>
      <c r="C12" s="5" t="s">
        <v>165</v>
      </c>
      <c r="D12" s="5" t="s">
        <v>185</v>
      </c>
      <c r="E12" s="4" t="s">
        <v>181</v>
      </c>
      <c r="F12" s="4" t="s">
        <v>182</v>
      </c>
      <c r="G12" s="6" t="s">
        <v>186</v>
      </c>
      <c r="H12" s="8">
        <v>0</v>
      </c>
      <c r="I12" s="5" t="s">
        <v>170</v>
      </c>
      <c r="J12" s="5" t="s">
        <v>178</v>
      </c>
      <c r="K12" s="5" t="s">
        <v>172</v>
      </c>
      <c r="L12" s="5" t="s">
        <v>173</v>
      </c>
      <c r="M12" s="8">
        <v>13760</v>
      </c>
      <c r="N12" s="5" t="s">
        <v>174</v>
      </c>
    </row>
    <row r="13" spans="1:14" x14ac:dyDescent="0.3">
      <c r="A13" s="1"/>
      <c r="B13" s="5" t="s">
        <v>164</v>
      </c>
      <c r="C13" s="5" t="s">
        <v>187</v>
      </c>
      <c r="D13" s="5" t="s">
        <v>188</v>
      </c>
      <c r="E13" s="4" t="s">
        <v>189</v>
      </c>
      <c r="F13" s="4" t="s">
        <v>190</v>
      </c>
      <c r="G13" s="6" t="s">
        <v>191</v>
      </c>
      <c r="H13" s="8">
        <v>0</v>
      </c>
      <c r="I13" s="5" t="s">
        <v>170</v>
      </c>
      <c r="J13" s="5" t="s">
        <v>171</v>
      </c>
      <c r="K13" s="5" t="s">
        <v>172</v>
      </c>
      <c r="L13" s="5" t="s">
        <v>192</v>
      </c>
      <c r="M13" s="8">
        <v>14961</v>
      </c>
      <c r="N13" s="5" t="s">
        <v>174</v>
      </c>
    </row>
    <row r="14" spans="1:14" ht="26.4" x14ac:dyDescent="0.3">
      <c r="A14" s="1"/>
      <c r="B14" s="5" t="s">
        <v>164</v>
      </c>
      <c r="C14" s="5" t="s">
        <v>193</v>
      </c>
      <c r="D14" s="5" t="s">
        <v>194</v>
      </c>
      <c r="E14" s="4" t="s">
        <v>167</v>
      </c>
      <c r="F14" s="4" t="s">
        <v>168</v>
      </c>
      <c r="G14" s="6" t="s">
        <v>195</v>
      </c>
      <c r="H14" s="8">
        <v>0</v>
      </c>
      <c r="I14" s="5" t="s">
        <v>170</v>
      </c>
      <c r="J14" s="5" t="s">
        <v>171</v>
      </c>
      <c r="K14" s="5" t="s">
        <v>172</v>
      </c>
      <c r="L14" s="5" t="s">
        <v>173</v>
      </c>
      <c r="M14" s="8">
        <v>13746</v>
      </c>
      <c r="N14" s="5" t="s">
        <v>174</v>
      </c>
    </row>
    <row r="15" spans="1:14" ht="26.4" x14ac:dyDescent="0.3">
      <c r="A15" s="1"/>
      <c r="B15" s="5" t="s">
        <v>164</v>
      </c>
      <c r="C15" s="5" t="s">
        <v>193</v>
      </c>
      <c r="D15" s="5" t="s">
        <v>196</v>
      </c>
      <c r="E15" s="4" t="s">
        <v>167</v>
      </c>
      <c r="F15" s="4" t="s">
        <v>168</v>
      </c>
      <c r="G15" s="6" t="s">
        <v>197</v>
      </c>
      <c r="H15" s="8">
        <v>0</v>
      </c>
      <c r="I15" s="5" t="s">
        <v>170</v>
      </c>
      <c r="J15" s="5" t="s">
        <v>171</v>
      </c>
      <c r="K15" s="5" t="s">
        <v>172</v>
      </c>
      <c r="L15" s="5" t="s">
        <v>173</v>
      </c>
      <c r="M15" s="8">
        <v>13751</v>
      </c>
      <c r="N15" s="5" t="s">
        <v>174</v>
      </c>
    </row>
    <row r="16" spans="1:14" x14ac:dyDescent="0.3">
      <c r="A16" s="1"/>
      <c r="B16" s="5" t="s">
        <v>164</v>
      </c>
      <c r="C16" s="5" t="s">
        <v>193</v>
      </c>
      <c r="D16" s="5" t="s">
        <v>198</v>
      </c>
      <c r="E16" s="4" t="s">
        <v>167</v>
      </c>
      <c r="F16" s="4" t="s">
        <v>168</v>
      </c>
      <c r="G16" s="6" t="s">
        <v>199</v>
      </c>
      <c r="H16" s="8">
        <v>0</v>
      </c>
      <c r="I16" s="5" t="s">
        <v>170</v>
      </c>
      <c r="J16" s="5" t="s">
        <v>178</v>
      </c>
      <c r="K16" s="5" t="s">
        <v>172</v>
      </c>
      <c r="L16" s="5" t="s">
        <v>173</v>
      </c>
      <c r="M16" s="8">
        <v>13771</v>
      </c>
      <c r="N16" s="5" t="s">
        <v>174</v>
      </c>
    </row>
    <row r="17" spans="1:14" x14ac:dyDescent="0.3">
      <c r="A17" s="1"/>
      <c r="B17" s="5" t="s">
        <v>164</v>
      </c>
      <c r="C17" s="5" t="s">
        <v>200</v>
      </c>
      <c r="D17" s="5" t="s">
        <v>201</v>
      </c>
      <c r="E17" s="4" t="s">
        <v>202</v>
      </c>
      <c r="F17" s="4" t="s">
        <v>203</v>
      </c>
      <c r="G17" s="6" t="s">
        <v>191</v>
      </c>
      <c r="H17" s="8">
        <v>0</v>
      </c>
      <c r="I17" s="5" t="s">
        <v>170</v>
      </c>
      <c r="J17" s="5" t="s">
        <v>171</v>
      </c>
      <c r="K17" s="5" t="s">
        <v>172</v>
      </c>
      <c r="L17" s="5" t="s">
        <v>192</v>
      </c>
      <c r="M17" s="8">
        <v>13743</v>
      </c>
      <c r="N17" s="5" t="s">
        <v>174</v>
      </c>
    </row>
    <row r="18" spans="1:14" x14ac:dyDescent="0.3">
      <c r="A18" s="1"/>
      <c r="B18" s="5" t="s">
        <v>204</v>
      </c>
      <c r="C18" s="5" t="s">
        <v>205</v>
      </c>
      <c r="D18" s="5" t="s">
        <v>107</v>
      </c>
      <c r="E18" s="4" t="s">
        <v>167</v>
      </c>
      <c r="F18" s="4" t="s">
        <v>168</v>
      </c>
      <c r="G18" s="6" t="s">
        <v>206</v>
      </c>
      <c r="H18" s="8">
        <v>6.6</v>
      </c>
      <c r="I18" s="5" t="s">
        <v>170</v>
      </c>
      <c r="J18" s="5" t="s">
        <v>178</v>
      </c>
      <c r="K18" s="5" t="s">
        <v>172</v>
      </c>
      <c r="L18" s="5" t="s">
        <v>192</v>
      </c>
      <c r="M18" s="8">
        <v>17493</v>
      </c>
      <c r="N18" s="5" t="s">
        <v>207</v>
      </c>
    </row>
    <row r="19" spans="1:14" x14ac:dyDescent="0.3">
      <c r="A19" s="1"/>
      <c r="B19" s="5" t="s">
        <v>208</v>
      </c>
      <c r="C19" s="5" t="s">
        <v>209</v>
      </c>
      <c r="D19" s="5" t="s">
        <v>107</v>
      </c>
      <c r="E19" s="4" t="s">
        <v>167</v>
      </c>
      <c r="F19" s="4" t="s">
        <v>168</v>
      </c>
      <c r="G19" s="6" t="s">
        <v>210</v>
      </c>
      <c r="H19" s="8">
        <v>42</v>
      </c>
      <c r="I19" s="5" t="s">
        <v>170</v>
      </c>
      <c r="J19" s="5" t="s">
        <v>178</v>
      </c>
      <c r="K19" s="5" t="s">
        <v>172</v>
      </c>
      <c r="L19" s="5" t="s">
        <v>179</v>
      </c>
      <c r="M19" s="8">
        <v>108</v>
      </c>
      <c r="N19" s="5" t="s">
        <v>207</v>
      </c>
    </row>
    <row r="20" spans="1:14" x14ac:dyDescent="0.3">
      <c r="A20" s="1"/>
      <c r="B20" s="5" t="s">
        <v>211</v>
      </c>
      <c r="C20" s="5" t="s">
        <v>212</v>
      </c>
      <c r="D20" s="5" t="s">
        <v>213</v>
      </c>
      <c r="E20" s="4" t="s">
        <v>214</v>
      </c>
      <c r="F20" s="4" t="s">
        <v>215</v>
      </c>
      <c r="G20" s="6" t="s">
        <v>216</v>
      </c>
      <c r="H20" s="8">
        <v>0</v>
      </c>
      <c r="I20" s="5" t="s">
        <v>170</v>
      </c>
      <c r="J20" s="5" t="s">
        <v>178</v>
      </c>
      <c r="K20" s="5" t="s">
        <v>172</v>
      </c>
      <c r="L20" s="5" t="s">
        <v>217</v>
      </c>
      <c r="M20" s="8">
        <v>8830</v>
      </c>
      <c r="N20" s="5" t="s">
        <v>174</v>
      </c>
    </row>
    <row r="21" spans="1:14" ht="79.2" x14ac:dyDescent="0.3">
      <c r="A21" s="1"/>
      <c r="B21" s="5" t="s">
        <v>14</v>
      </c>
      <c r="C21" s="5" t="s">
        <v>218</v>
      </c>
      <c r="D21" s="5" t="s">
        <v>219</v>
      </c>
      <c r="E21" s="4" t="s">
        <v>167</v>
      </c>
      <c r="F21" s="4" t="s">
        <v>168</v>
      </c>
      <c r="G21" s="6" t="s">
        <v>220</v>
      </c>
      <c r="H21" s="8">
        <v>0</v>
      </c>
      <c r="I21" s="5" t="s">
        <v>170</v>
      </c>
      <c r="J21" s="5" t="s">
        <v>171</v>
      </c>
      <c r="K21" s="5" t="s">
        <v>172</v>
      </c>
      <c r="L21" s="5" t="s">
        <v>192</v>
      </c>
      <c r="M21" s="8">
        <v>12715</v>
      </c>
      <c r="N21" s="5" t="s">
        <v>174</v>
      </c>
    </row>
    <row r="22" spans="1:14" x14ac:dyDescent="0.3">
      <c r="A22" s="1"/>
      <c r="B22" s="5" t="s">
        <v>14</v>
      </c>
      <c r="C22" s="5" t="s">
        <v>221</v>
      </c>
      <c r="D22" s="5" t="s">
        <v>52</v>
      </c>
      <c r="E22" s="4" t="s">
        <v>167</v>
      </c>
      <c r="F22" s="4" t="s">
        <v>168</v>
      </c>
      <c r="G22" s="6" t="s">
        <v>222</v>
      </c>
      <c r="H22" s="8">
        <v>0</v>
      </c>
      <c r="I22" s="5" t="s">
        <v>223</v>
      </c>
      <c r="J22" s="5" t="s">
        <v>171</v>
      </c>
      <c r="K22" s="5" t="s">
        <v>172</v>
      </c>
      <c r="L22" s="5" t="s">
        <v>173</v>
      </c>
      <c r="M22" s="8">
        <v>316</v>
      </c>
      <c r="N22" s="5" t="s">
        <v>174</v>
      </c>
    </row>
    <row r="23" spans="1:14" ht="79.2" x14ac:dyDescent="0.3">
      <c r="A23" s="1"/>
      <c r="B23" s="5" t="s">
        <v>14</v>
      </c>
      <c r="C23" s="5" t="s">
        <v>224</v>
      </c>
      <c r="D23" s="5" t="s">
        <v>225</v>
      </c>
      <c r="E23" s="4" t="s">
        <v>167</v>
      </c>
      <c r="F23" s="4" t="s">
        <v>168</v>
      </c>
      <c r="G23" s="6" t="s">
        <v>220</v>
      </c>
      <c r="H23" s="8">
        <v>0</v>
      </c>
      <c r="I23" s="5" t="s">
        <v>170</v>
      </c>
      <c r="J23" s="5" t="s">
        <v>171</v>
      </c>
      <c r="K23" s="5" t="s">
        <v>172</v>
      </c>
      <c r="L23" s="5" t="s">
        <v>192</v>
      </c>
      <c r="M23" s="8">
        <v>687</v>
      </c>
      <c r="N23" s="5" t="s">
        <v>174</v>
      </c>
    </row>
    <row r="24" spans="1:14" x14ac:dyDescent="0.3">
      <c r="A24" s="1"/>
      <c r="B24" s="5" t="s">
        <v>64</v>
      </c>
      <c r="C24" s="5" t="s">
        <v>226</v>
      </c>
      <c r="D24" s="5" t="s">
        <v>227</v>
      </c>
      <c r="E24" s="4" t="s">
        <v>228</v>
      </c>
      <c r="F24" s="4" t="s">
        <v>229</v>
      </c>
      <c r="G24" s="6" t="s">
        <v>230</v>
      </c>
      <c r="H24" s="8">
        <v>8.4</v>
      </c>
      <c r="I24" s="5" t="s">
        <v>170</v>
      </c>
      <c r="J24" s="5" t="s">
        <v>178</v>
      </c>
      <c r="K24" s="5" t="s">
        <v>172</v>
      </c>
      <c r="L24" s="5" t="s">
        <v>192</v>
      </c>
      <c r="M24" s="8">
        <v>179</v>
      </c>
      <c r="N24" s="5" t="s">
        <v>207</v>
      </c>
    </row>
    <row r="25" spans="1:14" x14ac:dyDescent="0.3">
      <c r="A25" s="1"/>
      <c r="B25" s="5" t="s">
        <v>64</v>
      </c>
      <c r="C25" s="5" t="s">
        <v>226</v>
      </c>
      <c r="D25" s="5" t="s">
        <v>227</v>
      </c>
      <c r="E25" s="4" t="s">
        <v>229</v>
      </c>
      <c r="F25" s="4" t="s">
        <v>231</v>
      </c>
      <c r="G25" s="6" t="s">
        <v>232</v>
      </c>
      <c r="H25" s="8">
        <v>0</v>
      </c>
      <c r="I25" s="5" t="s">
        <v>170</v>
      </c>
      <c r="J25" s="5" t="s">
        <v>171</v>
      </c>
      <c r="K25" s="5" t="s">
        <v>172</v>
      </c>
      <c r="L25" s="5" t="s">
        <v>217</v>
      </c>
      <c r="M25" s="8">
        <v>179</v>
      </c>
      <c r="N25" s="5" t="s">
        <v>207</v>
      </c>
    </row>
    <row r="26" spans="1:14" ht="26.4" x14ac:dyDescent="0.3">
      <c r="A26" s="1"/>
      <c r="B26" s="5" t="s">
        <v>64</v>
      </c>
      <c r="C26" s="5" t="s">
        <v>233</v>
      </c>
      <c r="D26" s="5" t="s">
        <v>234</v>
      </c>
      <c r="E26" s="4" t="s">
        <v>167</v>
      </c>
      <c r="F26" s="4" t="s">
        <v>168</v>
      </c>
      <c r="G26" s="6" t="s">
        <v>235</v>
      </c>
      <c r="H26" s="8">
        <v>0</v>
      </c>
      <c r="I26" s="5" t="s">
        <v>170</v>
      </c>
      <c r="J26" s="5" t="s">
        <v>171</v>
      </c>
      <c r="K26" s="5" t="s">
        <v>172</v>
      </c>
      <c r="L26" s="5" t="s">
        <v>173</v>
      </c>
      <c r="M26" s="8">
        <v>11052</v>
      </c>
      <c r="N26" s="5" t="s">
        <v>174</v>
      </c>
    </row>
    <row r="27" spans="1:14" x14ac:dyDescent="0.3">
      <c r="A27" s="1"/>
      <c r="B27" s="5" t="s">
        <v>236</v>
      </c>
      <c r="C27" s="5" t="s">
        <v>237</v>
      </c>
      <c r="D27" s="5" t="s">
        <v>238</v>
      </c>
      <c r="E27" s="4" t="s">
        <v>167</v>
      </c>
      <c r="F27" s="4" t="s">
        <v>168</v>
      </c>
      <c r="G27" s="6" t="s">
        <v>239</v>
      </c>
      <c r="H27" s="8">
        <v>23</v>
      </c>
      <c r="I27" s="5" t="s">
        <v>170</v>
      </c>
      <c r="J27" s="5" t="s">
        <v>178</v>
      </c>
      <c r="K27" s="5" t="s">
        <v>172</v>
      </c>
      <c r="L27" s="5" t="s">
        <v>173</v>
      </c>
      <c r="M27" s="8">
        <v>19961</v>
      </c>
      <c r="N27" s="5" t="s">
        <v>174</v>
      </c>
    </row>
    <row r="28" spans="1:14" ht="26.4" x14ac:dyDescent="0.3">
      <c r="A28" s="1"/>
      <c r="B28" s="5" t="s">
        <v>236</v>
      </c>
      <c r="C28" s="5" t="s">
        <v>240</v>
      </c>
      <c r="D28" s="5" t="s">
        <v>241</v>
      </c>
      <c r="E28" s="4" t="s">
        <v>167</v>
      </c>
      <c r="F28" s="4" t="s">
        <v>168</v>
      </c>
      <c r="G28" s="6" t="s">
        <v>242</v>
      </c>
      <c r="H28" s="8">
        <v>23</v>
      </c>
      <c r="I28" s="5" t="s">
        <v>170</v>
      </c>
      <c r="J28" s="5" t="s">
        <v>178</v>
      </c>
      <c r="K28" s="5" t="s">
        <v>172</v>
      </c>
      <c r="L28" s="5" t="s">
        <v>173</v>
      </c>
      <c r="M28" s="8">
        <v>12781</v>
      </c>
      <c r="N28" s="5" t="s">
        <v>207</v>
      </c>
    </row>
    <row r="29" spans="1:14" x14ac:dyDescent="0.3">
      <c r="A29" s="1"/>
      <c r="B29" s="5" t="s">
        <v>236</v>
      </c>
      <c r="C29" s="5" t="s">
        <v>240</v>
      </c>
      <c r="D29" s="5" t="s">
        <v>243</v>
      </c>
      <c r="E29" s="4" t="s">
        <v>167</v>
      </c>
      <c r="F29" s="4" t="s">
        <v>168</v>
      </c>
      <c r="G29" s="6" t="s">
        <v>244</v>
      </c>
      <c r="H29" s="8">
        <v>5.7320000000000002</v>
      </c>
      <c r="I29" s="5" t="s">
        <v>170</v>
      </c>
      <c r="J29" s="5" t="s">
        <v>178</v>
      </c>
      <c r="K29" s="5" t="s">
        <v>172</v>
      </c>
      <c r="L29" s="5" t="s">
        <v>173</v>
      </c>
      <c r="M29" s="8">
        <v>12777</v>
      </c>
      <c r="N29" s="5" t="s">
        <v>207</v>
      </c>
    </row>
    <row r="30" spans="1:14" x14ac:dyDescent="0.3">
      <c r="A30" s="1"/>
      <c r="B30" s="5" t="s">
        <v>236</v>
      </c>
      <c r="C30" s="5" t="s">
        <v>240</v>
      </c>
      <c r="D30" s="5" t="s">
        <v>243</v>
      </c>
      <c r="E30" s="4" t="s">
        <v>167</v>
      </c>
      <c r="F30" s="4" t="s">
        <v>168</v>
      </c>
      <c r="G30" s="6" t="s">
        <v>245</v>
      </c>
      <c r="H30" s="8">
        <v>5.7320000000000002</v>
      </c>
      <c r="I30" s="5" t="s">
        <v>170</v>
      </c>
      <c r="J30" s="5" t="s">
        <v>178</v>
      </c>
      <c r="K30" s="5" t="s">
        <v>172</v>
      </c>
      <c r="L30" s="5" t="s">
        <v>192</v>
      </c>
      <c r="M30" s="8">
        <v>12777</v>
      </c>
      <c r="N30" s="5" t="s">
        <v>207</v>
      </c>
    </row>
    <row r="31" spans="1:14" x14ac:dyDescent="0.3">
      <c r="A31" s="1"/>
      <c r="B31" s="5" t="s">
        <v>236</v>
      </c>
      <c r="C31" s="5" t="s">
        <v>240</v>
      </c>
      <c r="D31" s="5" t="s">
        <v>246</v>
      </c>
      <c r="E31" s="4" t="s">
        <v>167</v>
      </c>
      <c r="F31" s="4" t="s">
        <v>168</v>
      </c>
      <c r="G31" s="6" t="s">
        <v>244</v>
      </c>
      <c r="H31" s="8">
        <v>5.7320000000000002</v>
      </c>
      <c r="I31" s="5" t="s">
        <v>170</v>
      </c>
      <c r="J31" s="5" t="s">
        <v>178</v>
      </c>
      <c r="K31" s="5" t="s">
        <v>172</v>
      </c>
      <c r="L31" s="5" t="s">
        <v>173</v>
      </c>
      <c r="M31" s="8">
        <v>12778</v>
      </c>
      <c r="N31" s="5" t="s">
        <v>207</v>
      </c>
    </row>
    <row r="32" spans="1:14" x14ac:dyDescent="0.3">
      <c r="A32" s="1"/>
      <c r="B32" s="5" t="s">
        <v>236</v>
      </c>
      <c r="C32" s="5" t="s">
        <v>240</v>
      </c>
      <c r="D32" s="5" t="s">
        <v>247</v>
      </c>
      <c r="E32" s="4" t="s">
        <v>167</v>
      </c>
      <c r="F32" s="4" t="s">
        <v>168</v>
      </c>
      <c r="G32" s="6" t="s">
        <v>244</v>
      </c>
      <c r="H32" s="8">
        <v>5.7320000000000002</v>
      </c>
      <c r="I32" s="5" t="s">
        <v>170</v>
      </c>
      <c r="J32" s="5" t="s">
        <v>178</v>
      </c>
      <c r="K32" s="5" t="s">
        <v>172</v>
      </c>
      <c r="L32" s="5" t="s">
        <v>173</v>
      </c>
      <c r="M32" s="8">
        <v>12779</v>
      </c>
      <c r="N32" s="5" t="s">
        <v>207</v>
      </c>
    </row>
    <row r="33" spans="1:14" x14ac:dyDescent="0.3">
      <c r="A33" s="1"/>
      <c r="B33" s="5" t="s">
        <v>236</v>
      </c>
      <c r="C33" s="5" t="s">
        <v>240</v>
      </c>
      <c r="D33" s="5" t="s">
        <v>248</v>
      </c>
      <c r="E33" s="4" t="s">
        <v>167</v>
      </c>
      <c r="F33" s="4" t="s">
        <v>168</v>
      </c>
      <c r="G33" s="6" t="s">
        <v>244</v>
      </c>
      <c r="H33" s="8">
        <v>5.7320000000000002</v>
      </c>
      <c r="I33" s="5" t="s">
        <v>170</v>
      </c>
      <c r="J33" s="5" t="s">
        <v>178</v>
      </c>
      <c r="K33" s="5" t="s">
        <v>172</v>
      </c>
      <c r="L33" s="5" t="s">
        <v>173</v>
      </c>
      <c r="M33" s="8">
        <v>12780</v>
      </c>
      <c r="N33" s="5" t="s">
        <v>207</v>
      </c>
    </row>
    <row r="34" spans="1:14" x14ac:dyDescent="0.3">
      <c r="A34" s="1"/>
      <c r="B34" s="5" t="s">
        <v>236</v>
      </c>
      <c r="C34" s="5" t="s">
        <v>240</v>
      </c>
      <c r="D34" s="5" t="s">
        <v>249</v>
      </c>
      <c r="E34" s="4" t="s">
        <v>167</v>
      </c>
      <c r="F34" s="4" t="s">
        <v>168</v>
      </c>
      <c r="G34" s="6" t="s">
        <v>250</v>
      </c>
      <c r="H34" s="8">
        <v>0</v>
      </c>
      <c r="I34" s="5" t="s">
        <v>170</v>
      </c>
      <c r="J34" s="5" t="s">
        <v>178</v>
      </c>
      <c r="K34" s="5" t="s">
        <v>172</v>
      </c>
      <c r="L34" s="5" t="s">
        <v>179</v>
      </c>
      <c r="M34" s="8">
        <v>12592</v>
      </c>
      <c r="N34" s="5" t="s">
        <v>174</v>
      </c>
    </row>
    <row r="35" spans="1:14" x14ac:dyDescent="0.3">
      <c r="A35" s="1"/>
      <c r="B35" s="5" t="s">
        <v>236</v>
      </c>
      <c r="C35" s="5" t="s">
        <v>251</v>
      </c>
      <c r="D35" s="5" t="s">
        <v>252</v>
      </c>
      <c r="E35" s="4" t="s">
        <v>167</v>
      </c>
      <c r="F35" s="4" t="s">
        <v>168</v>
      </c>
      <c r="G35" s="6" t="s">
        <v>253</v>
      </c>
      <c r="H35" s="8">
        <v>23</v>
      </c>
      <c r="I35" s="5" t="s">
        <v>223</v>
      </c>
      <c r="J35" s="5" t="s">
        <v>178</v>
      </c>
      <c r="K35" s="5" t="s">
        <v>172</v>
      </c>
      <c r="L35" s="5" t="s">
        <v>173</v>
      </c>
      <c r="M35" s="8">
        <v>13187</v>
      </c>
      <c r="N35" s="5" t="s">
        <v>174</v>
      </c>
    </row>
    <row r="36" spans="1:14" x14ac:dyDescent="0.3">
      <c r="A36" s="1"/>
      <c r="B36" s="5" t="s">
        <v>236</v>
      </c>
      <c r="C36" s="5" t="s">
        <v>254</v>
      </c>
      <c r="D36" s="5" t="s">
        <v>255</v>
      </c>
      <c r="E36" s="4" t="s">
        <v>256</v>
      </c>
      <c r="F36" s="4" t="s">
        <v>257</v>
      </c>
      <c r="G36" s="6" t="s">
        <v>258</v>
      </c>
      <c r="H36" s="8">
        <v>0</v>
      </c>
      <c r="I36" s="5" t="s">
        <v>170</v>
      </c>
      <c r="J36" s="5" t="s">
        <v>171</v>
      </c>
      <c r="K36" s="5" t="s">
        <v>172</v>
      </c>
      <c r="L36" s="5" t="s">
        <v>192</v>
      </c>
      <c r="M36" s="8">
        <v>9453</v>
      </c>
      <c r="N36" s="5" t="s">
        <v>174</v>
      </c>
    </row>
    <row r="37" spans="1:14" x14ac:dyDescent="0.3">
      <c r="A37" s="1"/>
      <c r="B37" s="5" t="s">
        <v>22</v>
      </c>
      <c r="C37" s="5" t="s">
        <v>259</v>
      </c>
      <c r="D37" s="5" t="s">
        <v>260</v>
      </c>
      <c r="E37" s="4" t="s">
        <v>167</v>
      </c>
      <c r="F37" s="4" t="s">
        <v>168</v>
      </c>
      <c r="G37" s="6" t="s">
        <v>261</v>
      </c>
      <c r="H37" s="8">
        <v>0</v>
      </c>
      <c r="I37" s="5" t="s">
        <v>170</v>
      </c>
      <c r="J37" s="5" t="s">
        <v>171</v>
      </c>
      <c r="K37" s="5" t="s">
        <v>172</v>
      </c>
      <c r="L37" s="5" t="s">
        <v>217</v>
      </c>
      <c r="M37" s="8">
        <v>26668</v>
      </c>
      <c r="N37" s="5" t="s">
        <v>174</v>
      </c>
    </row>
    <row r="38" spans="1:14" ht="39.6" x14ac:dyDescent="0.3">
      <c r="A38" s="1"/>
      <c r="B38" s="5" t="s">
        <v>262</v>
      </c>
      <c r="C38" s="5" t="s">
        <v>263</v>
      </c>
      <c r="D38" s="5" t="s">
        <v>72</v>
      </c>
      <c r="E38" s="4" t="s">
        <v>264</v>
      </c>
      <c r="F38" s="4" t="s">
        <v>168</v>
      </c>
      <c r="G38" s="6" t="s">
        <v>265</v>
      </c>
      <c r="H38" s="8">
        <v>10</v>
      </c>
      <c r="I38" s="5" t="s">
        <v>170</v>
      </c>
      <c r="J38" s="5" t="s">
        <v>178</v>
      </c>
      <c r="K38" s="5" t="s">
        <v>172</v>
      </c>
      <c r="L38" s="5" t="s">
        <v>192</v>
      </c>
      <c r="M38" s="8">
        <v>16285</v>
      </c>
      <c r="N38" s="5" t="s">
        <v>207</v>
      </c>
    </row>
    <row r="39" spans="1:14" ht="26.4" x14ac:dyDescent="0.3">
      <c r="A39" s="1"/>
      <c r="B39" s="5" t="s">
        <v>266</v>
      </c>
      <c r="C39" s="5" t="s">
        <v>267</v>
      </c>
      <c r="D39" s="5" t="s">
        <v>33</v>
      </c>
      <c r="E39" s="4" t="s">
        <v>167</v>
      </c>
      <c r="F39" s="4" t="s">
        <v>268</v>
      </c>
      <c r="G39" s="6" t="s">
        <v>269</v>
      </c>
      <c r="H39" s="8">
        <v>230</v>
      </c>
      <c r="I39" s="5" t="s">
        <v>223</v>
      </c>
      <c r="J39" s="5" t="s">
        <v>178</v>
      </c>
      <c r="K39" s="5" t="s">
        <v>172</v>
      </c>
      <c r="L39" s="5" t="s">
        <v>179</v>
      </c>
      <c r="M39" s="8">
        <v>14972</v>
      </c>
      <c r="N39" s="5" t="s">
        <v>207</v>
      </c>
    </row>
    <row r="40" spans="1:14" ht="26.4" x14ac:dyDescent="0.3">
      <c r="A40" s="1"/>
      <c r="B40" s="5" t="s">
        <v>266</v>
      </c>
      <c r="C40" s="5" t="s">
        <v>270</v>
      </c>
      <c r="D40" s="5" t="s">
        <v>271</v>
      </c>
      <c r="E40" s="4" t="s">
        <v>272</v>
      </c>
      <c r="F40" s="4" t="s">
        <v>273</v>
      </c>
      <c r="G40" s="6" t="s">
        <v>274</v>
      </c>
      <c r="H40" s="8">
        <v>0</v>
      </c>
      <c r="I40" s="5" t="s">
        <v>170</v>
      </c>
      <c r="J40" s="5" t="s">
        <v>178</v>
      </c>
      <c r="K40" s="5" t="s">
        <v>172</v>
      </c>
      <c r="L40" s="5" t="s">
        <v>173</v>
      </c>
      <c r="M40" s="8">
        <v>14968</v>
      </c>
      <c r="N40" s="5" t="s">
        <v>174</v>
      </c>
    </row>
    <row r="41" spans="1:14" x14ac:dyDescent="0.3">
      <c r="A41" s="1"/>
      <c r="B41" s="5" t="s">
        <v>266</v>
      </c>
      <c r="C41" s="5" t="s">
        <v>275</v>
      </c>
      <c r="D41" s="5" t="s">
        <v>276</v>
      </c>
      <c r="E41" s="4" t="s">
        <v>277</v>
      </c>
      <c r="F41" s="4" t="s">
        <v>278</v>
      </c>
      <c r="G41" s="6" t="s">
        <v>279</v>
      </c>
      <c r="H41" s="8">
        <v>6.4</v>
      </c>
      <c r="I41" s="5" t="s">
        <v>170</v>
      </c>
      <c r="J41" s="5" t="s">
        <v>178</v>
      </c>
      <c r="K41" s="5" t="s">
        <v>172</v>
      </c>
      <c r="L41" s="5" t="s">
        <v>173</v>
      </c>
      <c r="M41" s="8">
        <v>15564</v>
      </c>
      <c r="N41" s="5" t="s">
        <v>207</v>
      </c>
    </row>
    <row r="42" spans="1:14" x14ac:dyDescent="0.3">
      <c r="A42" s="1"/>
      <c r="B42" s="5" t="s">
        <v>266</v>
      </c>
      <c r="C42" s="5" t="s">
        <v>280</v>
      </c>
      <c r="D42" s="5" t="s">
        <v>281</v>
      </c>
      <c r="E42" s="4" t="s">
        <v>282</v>
      </c>
      <c r="F42" s="4" t="s">
        <v>283</v>
      </c>
      <c r="G42" s="6" t="s">
        <v>284</v>
      </c>
      <c r="H42" s="8">
        <v>0</v>
      </c>
      <c r="I42" s="5" t="s">
        <v>170</v>
      </c>
      <c r="J42" s="5" t="s">
        <v>178</v>
      </c>
      <c r="K42" s="5" t="s">
        <v>172</v>
      </c>
      <c r="L42" s="5" t="s">
        <v>192</v>
      </c>
      <c r="M42" s="8">
        <v>17248</v>
      </c>
      <c r="N42" s="5" t="s">
        <v>174</v>
      </c>
    </row>
    <row r="43" spans="1:14" x14ac:dyDescent="0.3">
      <c r="A43" s="1"/>
      <c r="B43" s="5" t="s">
        <v>74</v>
      </c>
      <c r="C43" s="5" t="s">
        <v>285</v>
      </c>
      <c r="D43" s="5" t="s">
        <v>286</v>
      </c>
      <c r="E43" s="4" t="s">
        <v>167</v>
      </c>
      <c r="F43" s="4" t="s">
        <v>168</v>
      </c>
      <c r="G43" s="6" t="s">
        <v>287</v>
      </c>
      <c r="H43" s="8">
        <v>0</v>
      </c>
      <c r="I43" s="5" t="s">
        <v>170</v>
      </c>
      <c r="J43" s="5" t="s">
        <v>171</v>
      </c>
      <c r="K43" s="5" t="s">
        <v>172</v>
      </c>
      <c r="L43" s="5" t="s">
        <v>173</v>
      </c>
      <c r="M43" s="8">
        <v>13555</v>
      </c>
      <c r="N43" s="5" t="s">
        <v>207</v>
      </c>
    </row>
    <row r="44" spans="1:14" ht="26.4" x14ac:dyDescent="0.3">
      <c r="A44" s="1"/>
      <c r="B44" s="5" t="s">
        <v>81</v>
      </c>
      <c r="C44" s="5" t="s">
        <v>288</v>
      </c>
      <c r="D44" s="5" t="s">
        <v>289</v>
      </c>
      <c r="E44" s="4" t="s">
        <v>290</v>
      </c>
      <c r="F44" s="4" t="s">
        <v>291</v>
      </c>
      <c r="G44" s="6" t="s">
        <v>292</v>
      </c>
      <c r="H44" s="8">
        <v>0</v>
      </c>
      <c r="I44" s="5" t="s">
        <v>170</v>
      </c>
      <c r="J44" s="5" t="s">
        <v>178</v>
      </c>
      <c r="K44" s="5" t="s">
        <v>172</v>
      </c>
      <c r="L44" s="5" t="s">
        <v>192</v>
      </c>
      <c r="M44" s="8">
        <v>9258</v>
      </c>
      <c r="N44" s="5" t="s">
        <v>174</v>
      </c>
    </row>
    <row r="45" spans="1:14" ht="26.4" x14ac:dyDescent="0.3">
      <c r="A45" s="1"/>
      <c r="B45" s="5" t="s">
        <v>81</v>
      </c>
      <c r="C45" s="5" t="s">
        <v>288</v>
      </c>
      <c r="D45" s="5" t="s">
        <v>293</v>
      </c>
      <c r="E45" s="4" t="s">
        <v>294</v>
      </c>
      <c r="F45" s="4" t="s">
        <v>291</v>
      </c>
      <c r="G45" s="6" t="s">
        <v>295</v>
      </c>
      <c r="H45" s="8">
        <v>0</v>
      </c>
      <c r="I45" s="5" t="s">
        <v>170</v>
      </c>
      <c r="J45" s="5" t="s">
        <v>178</v>
      </c>
      <c r="K45" s="5" t="s">
        <v>172</v>
      </c>
      <c r="L45" s="5" t="s">
        <v>192</v>
      </c>
      <c r="M45" s="8">
        <v>11529</v>
      </c>
      <c r="N45" s="5" t="s">
        <v>174</v>
      </c>
    </row>
    <row r="46" spans="1:14" ht="26.4" x14ac:dyDescent="0.3">
      <c r="A46" s="1"/>
      <c r="B46" s="5" t="s">
        <v>81</v>
      </c>
      <c r="C46" s="5" t="s">
        <v>288</v>
      </c>
      <c r="D46" s="5" t="s">
        <v>296</v>
      </c>
      <c r="E46" s="4" t="s">
        <v>297</v>
      </c>
      <c r="F46" s="4" t="s">
        <v>298</v>
      </c>
      <c r="G46" s="6" t="s">
        <v>299</v>
      </c>
      <c r="H46" s="8">
        <v>0</v>
      </c>
      <c r="I46" s="5" t="s">
        <v>170</v>
      </c>
      <c r="J46" s="5" t="s">
        <v>178</v>
      </c>
      <c r="K46" s="5" t="s">
        <v>172</v>
      </c>
      <c r="L46" s="5" t="s">
        <v>192</v>
      </c>
      <c r="M46" s="8">
        <v>11530</v>
      </c>
      <c r="N46" s="5" t="s">
        <v>174</v>
      </c>
    </row>
    <row r="47" spans="1:14" ht="26.4" x14ac:dyDescent="0.3">
      <c r="A47" s="1"/>
      <c r="B47" s="5" t="s">
        <v>81</v>
      </c>
      <c r="C47" s="5" t="s">
        <v>288</v>
      </c>
      <c r="D47" s="5" t="s">
        <v>289</v>
      </c>
      <c r="E47" s="4" t="s">
        <v>297</v>
      </c>
      <c r="F47" s="4" t="s">
        <v>300</v>
      </c>
      <c r="G47" s="6" t="s">
        <v>301</v>
      </c>
      <c r="H47" s="8">
        <v>0</v>
      </c>
      <c r="I47" s="5" t="s">
        <v>170</v>
      </c>
      <c r="J47" s="5" t="s">
        <v>178</v>
      </c>
      <c r="K47" s="5" t="s">
        <v>172</v>
      </c>
      <c r="L47" s="5" t="s">
        <v>192</v>
      </c>
      <c r="M47" s="8">
        <v>9258</v>
      </c>
      <c r="N47" s="5" t="s">
        <v>174</v>
      </c>
    </row>
    <row r="48" spans="1:14" ht="26.4" x14ac:dyDescent="0.3">
      <c r="A48" s="1"/>
      <c r="B48" s="5" t="s">
        <v>81</v>
      </c>
      <c r="C48" s="5" t="s">
        <v>302</v>
      </c>
      <c r="D48" s="5" t="s">
        <v>303</v>
      </c>
      <c r="E48" s="4" t="s">
        <v>304</v>
      </c>
      <c r="F48" s="4" t="s">
        <v>305</v>
      </c>
      <c r="G48" s="6" t="s">
        <v>306</v>
      </c>
      <c r="H48" s="8">
        <v>0</v>
      </c>
      <c r="I48" s="5" t="s">
        <v>170</v>
      </c>
      <c r="J48" s="5" t="s">
        <v>178</v>
      </c>
      <c r="K48" s="5" t="s">
        <v>172</v>
      </c>
      <c r="L48" s="5" t="s">
        <v>192</v>
      </c>
      <c r="M48" s="8">
        <v>1266</v>
      </c>
      <c r="N48" s="5" t="s">
        <v>174</v>
      </c>
    </row>
    <row r="49" spans="1:14" ht="39.6" x14ac:dyDescent="0.3">
      <c r="A49" s="1"/>
      <c r="B49" s="5" t="s">
        <v>81</v>
      </c>
      <c r="C49" s="5" t="s">
        <v>307</v>
      </c>
      <c r="D49" s="5" t="s">
        <v>72</v>
      </c>
      <c r="E49" s="4" t="s">
        <v>308</v>
      </c>
      <c r="F49" s="4" t="s">
        <v>215</v>
      </c>
      <c r="G49" s="6" t="s">
        <v>309</v>
      </c>
      <c r="H49" s="8">
        <v>31.2</v>
      </c>
      <c r="I49" s="5" t="s">
        <v>170</v>
      </c>
      <c r="J49" s="5" t="s">
        <v>171</v>
      </c>
      <c r="K49" s="5" t="s">
        <v>172</v>
      </c>
      <c r="L49" s="5" t="s">
        <v>179</v>
      </c>
      <c r="M49" s="8">
        <v>22190</v>
      </c>
      <c r="N49" s="5" t="s">
        <v>207</v>
      </c>
    </row>
    <row r="50" spans="1:14" ht="26.4" x14ac:dyDescent="0.3">
      <c r="A50" s="1"/>
      <c r="B50" s="5" t="s">
        <v>81</v>
      </c>
      <c r="C50" s="5" t="s">
        <v>310</v>
      </c>
      <c r="D50" s="5" t="s">
        <v>72</v>
      </c>
      <c r="E50" s="4" t="s">
        <v>308</v>
      </c>
      <c r="F50" s="4" t="s">
        <v>215</v>
      </c>
      <c r="G50" s="6" t="s">
        <v>311</v>
      </c>
      <c r="H50" s="8">
        <v>5.2</v>
      </c>
      <c r="I50" s="5" t="s">
        <v>170</v>
      </c>
      <c r="J50" s="5" t="s">
        <v>171</v>
      </c>
      <c r="K50" s="5" t="s">
        <v>172</v>
      </c>
      <c r="L50" s="5" t="s">
        <v>179</v>
      </c>
      <c r="M50" s="8">
        <v>22659</v>
      </c>
      <c r="N50" s="5" t="s">
        <v>207</v>
      </c>
    </row>
    <row r="51" spans="1:14" x14ac:dyDescent="0.3">
      <c r="A51" s="1"/>
      <c r="B51" s="5" t="s">
        <v>312</v>
      </c>
      <c r="C51" s="5" t="s">
        <v>313</v>
      </c>
      <c r="D51" s="5" t="s">
        <v>314</v>
      </c>
      <c r="E51" s="4" t="s">
        <v>167</v>
      </c>
      <c r="F51" s="4" t="s">
        <v>168</v>
      </c>
      <c r="G51" s="6" t="s">
        <v>315</v>
      </c>
      <c r="H51" s="8">
        <v>0</v>
      </c>
      <c r="I51" s="5" t="s">
        <v>170</v>
      </c>
      <c r="J51" s="5" t="s">
        <v>178</v>
      </c>
      <c r="K51" s="5" t="s">
        <v>172</v>
      </c>
      <c r="L51" s="5" t="s">
        <v>179</v>
      </c>
      <c r="M51" s="8">
        <v>21126</v>
      </c>
      <c r="N51" s="5" t="s">
        <v>174</v>
      </c>
    </row>
    <row r="52" spans="1:14" ht="39.6" x14ac:dyDescent="0.3">
      <c r="A52" s="1"/>
      <c r="B52" s="5" t="s">
        <v>37</v>
      </c>
      <c r="C52" s="5" t="s">
        <v>316</v>
      </c>
      <c r="D52" s="5" t="s">
        <v>317</v>
      </c>
      <c r="E52" s="4" t="s">
        <v>167</v>
      </c>
      <c r="F52" s="4" t="s">
        <v>168</v>
      </c>
      <c r="G52" s="6" t="s">
        <v>318</v>
      </c>
      <c r="H52" s="8">
        <v>0</v>
      </c>
      <c r="I52" s="5" t="s">
        <v>170</v>
      </c>
      <c r="J52" s="5" t="s">
        <v>171</v>
      </c>
      <c r="K52" s="5" t="s">
        <v>172</v>
      </c>
      <c r="L52" s="5" t="s">
        <v>173</v>
      </c>
      <c r="M52" s="8">
        <v>14464</v>
      </c>
      <c r="N52" s="5" t="s">
        <v>174</v>
      </c>
    </row>
    <row r="53" spans="1:14" ht="39.6" x14ac:dyDescent="0.3">
      <c r="A53" s="1"/>
      <c r="B53" s="5" t="s">
        <v>37</v>
      </c>
      <c r="C53" s="5" t="s">
        <v>319</v>
      </c>
      <c r="D53" s="5" t="s">
        <v>320</v>
      </c>
      <c r="E53" s="4" t="s">
        <v>214</v>
      </c>
      <c r="F53" s="4" t="s">
        <v>321</v>
      </c>
      <c r="G53" s="6" t="s">
        <v>322</v>
      </c>
      <c r="H53" s="8">
        <v>0</v>
      </c>
      <c r="I53" s="5" t="s">
        <v>170</v>
      </c>
      <c r="J53" s="5" t="s">
        <v>171</v>
      </c>
      <c r="K53" s="5" t="s">
        <v>172</v>
      </c>
      <c r="L53" s="5" t="s">
        <v>192</v>
      </c>
      <c r="M53" s="8">
        <v>18047</v>
      </c>
      <c r="N53" s="5" t="s">
        <v>174</v>
      </c>
    </row>
    <row r="54" spans="1:14" x14ac:dyDescent="0.3">
      <c r="A54" s="1"/>
      <c r="B54" s="5" t="s">
        <v>37</v>
      </c>
      <c r="C54" s="5" t="s">
        <v>323</v>
      </c>
      <c r="D54" s="5" t="s">
        <v>324</v>
      </c>
      <c r="E54" s="4" t="s">
        <v>214</v>
      </c>
      <c r="F54" s="4" t="s">
        <v>321</v>
      </c>
      <c r="G54" s="6" t="s">
        <v>325</v>
      </c>
      <c r="H54" s="8">
        <v>0</v>
      </c>
      <c r="I54" s="5" t="s">
        <v>170</v>
      </c>
      <c r="J54" s="5" t="s">
        <v>171</v>
      </c>
      <c r="K54" s="5" t="s">
        <v>172</v>
      </c>
      <c r="L54" s="5" t="s">
        <v>192</v>
      </c>
      <c r="M54" s="8">
        <v>726</v>
      </c>
      <c r="N54" s="5" t="s">
        <v>174</v>
      </c>
    </row>
    <row r="55" spans="1:14" ht="26.4" x14ac:dyDescent="0.3">
      <c r="A55" s="1"/>
      <c r="B55" s="5" t="s">
        <v>326</v>
      </c>
      <c r="C55" s="5" t="s">
        <v>327</v>
      </c>
      <c r="D55" s="5" t="s">
        <v>328</v>
      </c>
      <c r="E55" s="4" t="s">
        <v>329</v>
      </c>
      <c r="F55" s="4" t="s">
        <v>330</v>
      </c>
      <c r="G55" s="6" t="s">
        <v>331</v>
      </c>
      <c r="H55" s="8">
        <v>1.8</v>
      </c>
      <c r="I55" s="5" t="s">
        <v>170</v>
      </c>
      <c r="J55" s="5" t="s">
        <v>171</v>
      </c>
      <c r="K55" s="5" t="s">
        <v>172</v>
      </c>
      <c r="L55" s="5" t="s">
        <v>217</v>
      </c>
      <c r="M55" s="8">
        <v>16293</v>
      </c>
      <c r="N55" s="5" t="s">
        <v>207</v>
      </c>
    </row>
    <row r="56" spans="1:14" x14ac:dyDescent="0.3">
      <c r="A56" s="1"/>
      <c r="B56" s="5" t="s">
        <v>332</v>
      </c>
      <c r="C56" s="5" t="s">
        <v>333</v>
      </c>
      <c r="D56" s="5" t="s">
        <v>17</v>
      </c>
      <c r="E56" s="4" t="s">
        <v>167</v>
      </c>
      <c r="F56" s="4" t="s">
        <v>168</v>
      </c>
      <c r="G56" s="6" t="s">
        <v>334</v>
      </c>
      <c r="H56" s="8">
        <v>0</v>
      </c>
      <c r="I56" s="5" t="s">
        <v>223</v>
      </c>
      <c r="J56" s="5" t="s">
        <v>171</v>
      </c>
      <c r="K56" s="5" t="s">
        <v>172</v>
      </c>
      <c r="L56" s="5" t="s">
        <v>173</v>
      </c>
      <c r="M56" s="8">
        <v>10555</v>
      </c>
      <c r="N56" s="5" t="s">
        <v>174</v>
      </c>
    </row>
    <row r="57" spans="1:14" x14ac:dyDescent="0.3">
      <c r="A57" s="1"/>
      <c r="B57" s="5" t="s">
        <v>93</v>
      </c>
      <c r="C57" s="5" t="s">
        <v>335</v>
      </c>
      <c r="D57" s="5" t="s">
        <v>72</v>
      </c>
      <c r="E57" s="4" t="s">
        <v>336</v>
      </c>
      <c r="F57" s="4" t="s">
        <v>337</v>
      </c>
      <c r="G57" s="6" t="s">
        <v>338</v>
      </c>
      <c r="H57" s="8">
        <v>0</v>
      </c>
      <c r="I57" s="5" t="s">
        <v>170</v>
      </c>
      <c r="J57" s="5" t="s">
        <v>171</v>
      </c>
      <c r="K57" s="5" t="s">
        <v>172</v>
      </c>
      <c r="L57" s="5" t="s">
        <v>217</v>
      </c>
      <c r="M57" s="8">
        <v>12720</v>
      </c>
      <c r="N57" s="5" t="s">
        <v>207</v>
      </c>
    </row>
    <row r="58" spans="1:14" ht="26.4" x14ac:dyDescent="0.3">
      <c r="A58" s="1"/>
      <c r="B58" s="5" t="s">
        <v>93</v>
      </c>
      <c r="C58" s="5" t="s">
        <v>339</v>
      </c>
      <c r="D58" s="5" t="s">
        <v>72</v>
      </c>
      <c r="E58" s="4" t="s">
        <v>167</v>
      </c>
      <c r="F58" s="4" t="s">
        <v>168</v>
      </c>
      <c r="G58" s="6" t="s">
        <v>340</v>
      </c>
      <c r="H58" s="8">
        <v>0</v>
      </c>
      <c r="I58" s="5" t="s">
        <v>170</v>
      </c>
      <c r="J58" s="5" t="s">
        <v>171</v>
      </c>
      <c r="K58" s="5" t="s">
        <v>172</v>
      </c>
      <c r="L58" s="5" t="s">
        <v>217</v>
      </c>
      <c r="M58" s="8">
        <v>24346</v>
      </c>
      <c r="N58" s="5" t="s">
        <v>207</v>
      </c>
    </row>
    <row r="59" spans="1:14" ht="26.4" x14ac:dyDescent="0.3">
      <c r="A59" s="1"/>
      <c r="B59" s="5" t="s">
        <v>341</v>
      </c>
      <c r="C59" s="5" t="s">
        <v>342</v>
      </c>
      <c r="D59" s="5" t="s">
        <v>343</v>
      </c>
      <c r="E59" s="4" t="s">
        <v>167</v>
      </c>
      <c r="F59" s="4" t="s">
        <v>168</v>
      </c>
      <c r="G59" s="6" t="s">
        <v>344</v>
      </c>
      <c r="H59" s="8">
        <v>0</v>
      </c>
      <c r="I59" s="5" t="s">
        <v>170</v>
      </c>
      <c r="J59" s="5" t="s">
        <v>171</v>
      </c>
      <c r="K59" s="5" t="s">
        <v>172</v>
      </c>
      <c r="L59" s="5" t="s">
        <v>173</v>
      </c>
      <c r="M59" s="8">
        <v>549</v>
      </c>
      <c r="N59" s="5" t="s">
        <v>174</v>
      </c>
    </row>
    <row r="60" spans="1:14" ht="26.4" x14ac:dyDescent="0.3">
      <c r="A60" s="1"/>
      <c r="B60" s="5" t="s">
        <v>345</v>
      </c>
      <c r="C60" s="5" t="s">
        <v>346</v>
      </c>
      <c r="D60" s="5" t="s">
        <v>347</v>
      </c>
      <c r="E60" s="4" t="s">
        <v>348</v>
      </c>
      <c r="F60" s="4" t="s">
        <v>349</v>
      </c>
      <c r="G60" s="6" t="s">
        <v>350</v>
      </c>
      <c r="H60" s="8">
        <v>0</v>
      </c>
      <c r="I60" s="5" t="s">
        <v>170</v>
      </c>
      <c r="J60" s="5" t="s">
        <v>171</v>
      </c>
      <c r="K60" s="5" t="s">
        <v>172</v>
      </c>
      <c r="L60" s="5" t="s">
        <v>173</v>
      </c>
      <c r="M60" s="8">
        <v>16895</v>
      </c>
      <c r="N60" s="5" t="s">
        <v>174</v>
      </c>
    </row>
    <row r="61" spans="1:14" x14ac:dyDescent="0.3">
      <c r="A61" s="1"/>
      <c r="B61" s="5" t="s">
        <v>351</v>
      </c>
      <c r="C61" s="5" t="s">
        <v>352</v>
      </c>
      <c r="D61" s="5" t="s">
        <v>353</v>
      </c>
      <c r="E61" s="4" t="s">
        <v>167</v>
      </c>
      <c r="F61" s="4" t="s">
        <v>168</v>
      </c>
      <c r="G61" s="6" t="s">
        <v>354</v>
      </c>
      <c r="H61" s="8">
        <v>0</v>
      </c>
      <c r="I61" s="5" t="s">
        <v>170</v>
      </c>
      <c r="J61" s="5" t="s">
        <v>178</v>
      </c>
      <c r="K61" s="5" t="s">
        <v>172</v>
      </c>
      <c r="L61" s="5" t="s">
        <v>173</v>
      </c>
      <c r="M61" s="8">
        <v>8461</v>
      </c>
      <c r="N61" s="5" t="s">
        <v>174</v>
      </c>
    </row>
    <row r="62" spans="1:14" ht="39.6" x14ac:dyDescent="0.3">
      <c r="A62" s="1"/>
      <c r="B62" s="5" t="s">
        <v>355</v>
      </c>
      <c r="C62" s="5" t="s">
        <v>356</v>
      </c>
      <c r="D62" s="5" t="s">
        <v>357</v>
      </c>
      <c r="E62" s="4" t="s">
        <v>167</v>
      </c>
      <c r="F62" s="4" t="s">
        <v>358</v>
      </c>
      <c r="G62" s="6" t="s">
        <v>359</v>
      </c>
      <c r="H62" s="8">
        <v>0</v>
      </c>
      <c r="I62" s="5" t="s">
        <v>170</v>
      </c>
      <c r="J62" s="5" t="s">
        <v>178</v>
      </c>
      <c r="K62" s="5" t="s">
        <v>172</v>
      </c>
      <c r="L62" s="5" t="s">
        <v>173</v>
      </c>
      <c r="M62" s="8">
        <v>22979</v>
      </c>
      <c r="N62" s="5" t="s">
        <v>174</v>
      </c>
    </row>
    <row r="63" spans="1:14" ht="26.4" x14ac:dyDescent="0.3">
      <c r="A63" s="1"/>
      <c r="B63" s="5" t="s">
        <v>360</v>
      </c>
      <c r="C63" s="5" t="s">
        <v>361</v>
      </c>
      <c r="D63" s="5" t="s">
        <v>362</v>
      </c>
      <c r="E63" s="4" t="s">
        <v>167</v>
      </c>
      <c r="F63" s="4" t="s">
        <v>168</v>
      </c>
      <c r="G63" s="6" t="s">
        <v>363</v>
      </c>
      <c r="H63" s="8">
        <v>0</v>
      </c>
      <c r="I63" s="5" t="s">
        <v>170</v>
      </c>
      <c r="J63" s="5" t="s">
        <v>178</v>
      </c>
      <c r="K63" s="5" t="s">
        <v>172</v>
      </c>
      <c r="L63" s="5" t="s">
        <v>192</v>
      </c>
      <c r="M63" s="8">
        <v>11498</v>
      </c>
      <c r="N63" s="5" t="s">
        <v>174</v>
      </c>
    </row>
    <row r="64" spans="1:14" ht="26.4" x14ac:dyDescent="0.3">
      <c r="A64" s="1"/>
      <c r="B64" s="5" t="s">
        <v>360</v>
      </c>
      <c r="C64" s="5" t="s">
        <v>364</v>
      </c>
      <c r="D64" s="5" t="s">
        <v>365</v>
      </c>
      <c r="E64" s="4" t="s">
        <v>167</v>
      </c>
      <c r="F64" s="4" t="s">
        <v>168</v>
      </c>
      <c r="G64" s="6" t="s">
        <v>366</v>
      </c>
      <c r="H64" s="8">
        <v>179.37</v>
      </c>
      <c r="I64" s="5" t="s">
        <v>170</v>
      </c>
      <c r="J64" s="5" t="s">
        <v>178</v>
      </c>
      <c r="K64" s="5" t="s">
        <v>172</v>
      </c>
      <c r="L64" s="5" t="s">
        <v>179</v>
      </c>
      <c r="M64" s="8">
        <v>15108</v>
      </c>
      <c r="N64" s="5" t="s">
        <v>207</v>
      </c>
    </row>
    <row r="65" spans="1:14" ht="26.4" x14ac:dyDescent="0.3">
      <c r="A65" s="1"/>
      <c r="B65" s="5" t="s">
        <v>360</v>
      </c>
      <c r="C65" s="5" t="s">
        <v>367</v>
      </c>
      <c r="D65" s="5" t="s">
        <v>368</v>
      </c>
      <c r="E65" s="4" t="s">
        <v>167</v>
      </c>
      <c r="F65" s="4" t="s">
        <v>168</v>
      </c>
      <c r="G65" s="6" t="s">
        <v>369</v>
      </c>
      <c r="H65" s="8">
        <v>0</v>
      </c>
      <c r="I65" s="5" t="s">
        <v>170</v>
      </c>
      <c r="J65" s="5" t="s">
        <v>171</v>
      </c>
      <c r="K65" s="5" t="s">
        <v>172</v>
      </c>
      <c r="L65" s="5" t="s">
        <v>192</v>
      </c>
      <c r="M65" s="8">
        <v>14956</v>
      </c>
      <c r="N65" s="5" t="s">
        <v>174</v>
      </c>
    </row>
    <row r="66" spans="1:14" ht="26.4" x14ac:dyDescent="0.3">
      <c r="A66" s="1"/>
      <c r="B66" s="5" t="s">
        <v>360</v>
      </c>
      <c r="C66" s="5" t="s">
        <v>51</v>
      </c>
      <c r="D66" s="5" t="s">
        <v>362</v>
      </c>
      <c r="E66" s="4" t="s">
        <v>167</v>
      </c>
      <c r="F66" s="4" t="s">
        <v>168</v>
      </c>
      <c r="G66" s="6" t="s">
        <v>370</v>
      </c>
      <c r="H66" s="8">
        <v>0</v>
      </c>
      <c r="I66" s="5" t="s">
        <v>170</v>
      </c>
      <c r="J66" s="5" t="s">
        <v>178</v>
      </c>
      <c r="K66" s="5" t="s">
        <v>172</v>
      </c>
      <c r="L66" s="5" t="s">
        <v>192</v>
      </c>
      <c r="M66" s="8">
        <v>11500</v>
      </c>
      <c r="N66" s="5" t="s">
        <v>174</v>
      </c>
    </row>
    <row r="67" spans="1:14" ht="26.4" x14ac:dyDescent="0.3">
      <c r="A67" s="1"/>
      <c r="B67" s="5" t="s">
        <v>360</v>
      </c>
      <c r="C67" s="5" t="s">
        <v>51</v>
      </c>
      <c r="D67" s="5" t="s">
        <v>371</v>
      </c>
      <c r="E67" s="4" t="s">
        <v>372</v>
      </c>
      <c r="F67" s="4" t="s">
        <v>373</v>
      </c>
      <c r="G67" s="6" t="s">
        <v>374</v>
      </c>
      <c r="H67" s="8">
        <v>0</v>
      </c>
      <c r="I67" s="5" t="s">
        <v>170</v>
      </c>
      <c r="J67" s="5" t="s">
        <v>178</v>
      </c>
      <c r="K67" s="5" t="s">
        <v>172</v>
      </c>
      <c r="L67" s="5" t="s">
        <v>192</v>
      </c>
      <c r="M67" s="8">
        <v>11518</v>
      </c>
      <c r="N67" s="5" t="s">
        <v>174</v>
      </c>
    </row>
    <row r="68" spans="1:14" ht="26.4" x14ac:dyDescent="0.3">
      <c r="A68" s="1"/>
      <c r="B68" s="5" t="s">
        <v>375</v>
      </c>
      <c r="C68" s="5" t="s">
        <v>376</v>
      </c>
      <c r="D68" s="5" t="s">
        <v>377</v>
      </c>
      <c r="E68" s="4" t="s">
        <v>167</v>
      </c>
      <c r="F68" s="4" t="s">
        <v>168</v>
      </c>
      <c r="G68" s="6" t="s">
        <v>378</v>
      </c>
      <c r="H68" s="8">
        <v>0</v>
      </c>
      <c r="I68" s="5" t="s">
        <v>170</v>
      </c>
      <c r="J68" s="5" t="s">
        <v>178</v>
      </c>
      <c r="K68" s="5" t="s">
        <v>172</v>
      </c>
      <c r="L68" s="5" t="s">
        <v>192</v>
      </c>
      <c r="M68" s="8">
        <v>15015</v>
      </c>
      <c r="N68" s="5" t="s">
        <v>174</v>
      </c>
    </row>
    <row r="69" spans="1:14" x14ac:dyDescent="0.3">
      <c r="A69" s="1"/>
      <c r="B69" s="5" t="s">
        <v>379</v>
      </c>
      <c r="C69" s="5" t="s">
        <v>380</v>
      </c>
      <c r="D69" s="5" t="s">
        <v>381</v>
      </c>
      <c r="E69" s="4" t="s">
        <v>167</v>
      </c>
      <c r="F69" s="4" t="s">
        <v>168</v>
      </c>
      <c r="G69" s="6" t="s">
        <v>382</v>
      </c>
      <c r="H69" s="8">
        <v>0</v>
      </c>
      <c r="I69" s="5" t="s">
        <v>170</v>
      </c>
      <c r="J69" s="5" t="s">
        <v>178</v>
      </c>
      <c r="K69" s="5" t="s">
        <v>172</v>
      </c>
      <c r="L69" s="5" t="s">
        <v>192</v>
      </c>
      <c r="M69" s="8">
        <v>10882</v>
      </c>
      <c r="N69" s="5" t="s">
        <v>174</v>
      </c>
    </row>
    <row r="70" spans="1:14" x14ac:dyDescent="0.3">
      <c r="A70" s="1"/>
      <c r="B70" s="5" t="s">
        <v>379</v>
      </c>
      <c r="C70" s="5" t="s">
        <v>380</v>
      </c>
      <c r="D70" s="5" t="s">
        <v>111</v>
      </c>
      <c r="E70" s="4" t="s">
        <v>167</v>
      </c>
      <c r="F70" s="4" t="s">
        <v>168</v>
      </c>
      <c r="G70" s="6" t="s">
        <v>383</v>
      </c>
      <c r="H70" s="8">
        <v>44.12</v>
      </c>
      <c r="I70" s="5" t="s">
        <v>170</v>
      </c>
      <c r="J70" s="5" t="s">
        <v>178</v>
      </c>
      <c r="K70" s="5" t="s">
        <v>172</v>
      </c>
      <c r="L70" s="5" t="s">
        <v>192</v>
      </c>
      <c r="M70" s="8">
        <v>76</v>
      </c>
      <c r="N70" s="5" t="s">
        <v>207</v>
      </c>
    </row>
    <row r="71" spans="1:14" ht="39.6" x14ac:dyDescent="0.3">
      <c r="A71" s="1"/>
      <c r="B71" s="5" t="s">
        <v>379</v>
      </c>
      <c r="C71" s="5" t="s">
        <v>380</v>
      </c>
      <c r="D71" s="5" t="s">
        <v>384</v>
      </c>
      <c r="E71" s="4" t="s">
        <v>167</v>
      </c>
      <c r="F71" s="4" t="s">
        <v>168</v>
      </c>
      <c r="G71" s="6" t="s">
        <v>385</v>
      </c>
      <c r="H71" s="8">
        <v>0</v>
      </c>
      <c r="I71" s="5" t="s">
        <v>170</v>
      </c>
      <c r="J71" s="5" t="s">
        <v>178</v>
      </c>
      <c r="K71" s="5" t="s">
        <v>172</v>
      </c>
      <c r="L71" s="5" t="s">
        <v>192</v>
      </c>
      <c r="M71" s="8">
        <v>10814</v>
      </c>
      <c r="N71" s="5" t="s">
        <v>174</v>
      </c>
    </row>
    <row r="72" spans="1:14" x14ac:dyDescent="0.3">
      <c r="A72" s="1"/>
      <c r="B72" s="5" t="s">
        <v>379</v>
      </c>
      <c r="C72" s="5" t="s">
        <v>386</v>
      </c>
      <c r="D72" s="5" t="s">
        <v>84</v>
      </c>
      <c r="E72" s="4" t="s">
        <v>167</v>
      </c>
      <c r="F72" s="4" t="s">
        <v>168</v>
      </c>
      <c r="G72" s="6" t="s">
        <v>387</v>
      </c>
      <c r="H72" s="8">
        <v>0</v>
      </c>
      <c r="I72" s="5" t="s">
        <v>170</v>
      </c>
      <c r="J72" s="5" t="s">
        <v>178</v>
      </c>
      <c r="K72" s="5" t="s">
        <v>172</v>
      </c>
      <c r="L72" s="5" t="s">
        <v>179</v>
      </c>
      <c r="M72" s="8">
        <v>63</v>
      </c>
      <c r="N72" s="5" t="s">
        <v>207</v>
      </c>
    </row>
    <row r="73" spans="1:14" x14ac:dyDescent="0.3">
      <c r="A73" s="1"/>
      <c r="B73" s="5" t="s">
        <v>119</v>
      </c>
      <c r="C73" s="5" t="s">
        <v>388</v>
      </c>
      <c r="D73" s="5" t="s">
        <v>389</v>
      </c>
      <c r="E73" s="4" t="s">
        <v>167</v>
      </c>
      <c r="F73" s="4" t="s">
        <v>168</v>
      </c>
      <c r="G73" s="6" t="s">
        <v>390</v>
      </c>
      <c r="H73" s="8">
        <v>50</v>
      </c>
      <c r="I73" s="5" t="s">
        <v>170</v>
      </c>
      <c r="J73" s="5" t="s">
        <v>178</v>
      </c>
      <c r="K73" s="5" t="s">
        <v>172</v>
      </c>
      <c r="L73" s="5" t="s">
        <v>192</v>
      </c>
      <c r="M73" s="8">
        <v>34</v>
      </c>
      <c r="N73" s="5" t="s">
        <v>207</v>
      </c>
    </row>
    <row r="74" spans="1:14" x14ac:dyDescent="0.3">
      <c r="A74" s="1"/>
      <c r="B74" s="5" t="s">
        <v>391</v>
      </c>
      <c r="C74" s="5" t="s">
        <v>392</v>
      </c>
      <c r="D74" s="5" t="s">
        <v>33</v>
      </c>
      <c r="E74" s="4" t="s">
        <v>167</v>
      </c>
      <c r="F74" s="4" t="s">
        <v>168</v>
      </c>
      <c r="G74" s="6" t="s">
        <v>393</v>
      </c>
      <c r="H74" s="8">
        <v>1.5</v>
      </c>
      <c r="I74" s="5" t="s">
        <v>170</v>
      </c>
      <c r="J74" s="5" t="s">
        <v>178</v>
      </c>
      <c r="K74" s="5" t="s">
        <v>172</v>
      </c>
      <c r="L74" s="5" t="s">
        <v>192</v>
      </c>
      <c r="M74" s="8">
        <v>13300</v>
      </c>
      <c r="N74" s="5" t="s">
        <v>207</v>
      </c>
    </row>
    <row r="75" spans="1:14" x14ac:dyDescent="0.3">
      <c r="A75" s="1"/>
      <c r="B75" s="5" t="s">
        <v>394</v>
      </c>
      <c r="C75" s="5" t="s">
        <v>395</v>
      </c>
      <c r="D75" s="5" t="s">
        <v>396</v>
      </c>
      <c r="E75" s="4" t="s">
        <v>397</v>
      </c>
      <c r="F75" s="4" t="s">
        <v>398</v>
      </c>
      <c r="G75" s="6" t="s">
        <v>399</v>
      </c>
      <c r="H75" s="8">
        <v>0</v>
      </c>
      <c r="I75" s="5" t="s">
        <v>170</v>
      </c>
      <c r="J75" s="5" t="s">
        <v>178</v>
      </c>
      <c r="K75" s="5" t="s">
        <v>172</v>
      </c>
      <c r="L75" s="5" t="s">
        <v>192</v>
      </c>
      <c r="M75" s="8">
        <v>13651</v>
      </c>
      <c r="N75" s="5" t="s">
        <v>174</v>
      </c>
    </row>
    <row r="76" spans="1:14" ht="26.4" x14ac:dyDescent="0.3">
      <c r="A76" s="1"/>
      <c r="B76" s="5" t="s">
        <v>44</v>
      </c>
      <c r="C76" s="5" t="s">
        <v>400</v>
      </c>
      <c r="D76" s="5" t="s">
        <v>401</v>
      </c>
      <c r="E76" s="4" t="s">
        <v>167</v>
      </c>
      <c r="F76" s="4" t="s">
        <v>168</v>
      </c>
      <c r="G76" s="6" t="s">
        <v>402</v>
      </c>
      <c r="H76" s="8">
        <v>0</v>
      </c>
      <c r="I76" s="5" t="s">
        <v>170</v>
      </c>
      <c r="J76" s="5" t="s">
        <v>178</v>
      </c>
      <c r="K76" s="5" t="s">
        <v>172</v>
      </c>
      <c r="L76" s="5" t="s">
        <v>173</v>
      </c>
      <c r="M76" s="8">
        <v>24124</v>
      </c>
      <c r="N76" s="5" t="s">
        <v>174</v>
      </c>
    </row>
    <row r="77" spans="1:14" ht="26.4" x14ac:dyDescent="0.3">
      <c r="A77" s="1"/>
      <c r="B77" s="5" t="s">
        <v>44</v>
      </c>
      <c r="C77" s="5" t="s">
        <v>403</v>
      </c>
      <c r="D77" s="5" t="s">
        <v>404</v>
      </c>
      <c r="E77" s="4" t="s">
        <v>405</v>
      </c>
      <c r="F77" s="4" t="s">
        <v>406</v>
      </c>
      <c r="G77" s="6" t="s">
        <v>407</v>
      </c>
      <c r="H77" s="8">
        <v>0</v>
      </c>
      <c r="I77" s="5" t="s">
        <v>170</v>
      </c>
      <c r="J77" s="5" t="s">
        <v>178</v>
      </c>
      <c r="K77" s="5" t="s">
        <v>172</v>
      </c>
      <c r="L77" s="5" t="s">
        <v>173</v>
      </c>
      <c r="M77" s="8">
        <v>15243</v>
      </c>
      <c r="N77" s="5" t="s">
        <v>174</v>
      </c>
    </row>
    <row r="78" spans="1:14" x14ac:dyDescent="0.3">
      <c r="A78" s="1"/>
      <c r="B78" s="5" t="s">
        <v>44</v>
      </c>
      <c r="C78" s="5" t="s">
        <v>408</v>
      </c>
      <c r="D78" s="5" t="s">
        <v>409</v>
      </c>
      <c r="E78" s="4" t="s">
        <v>167</v>
      </c>
      <c r="F78" s="4" t="s">
        <v>168</v>
      </c>
      <c r="G78" s="6" t="s">
        <v>410</v>
      </c>
      <c r="H78" s="8">
        <v>0</v>
      </c>
      <c r="I78" s="5" t="s">
        <v>170</v>
      </c>
      <c r="J78" s="5" t="s">
        <v>178</v>
      </c>
      <c r="K78" s="5" t="s">
        <v>172</v>
      </c>
      <c r="L78" s="5" t="s">
        <v>173</v>
      </c>
      <c r="M78" s="8">
        <v>352</v>
      </c>
      <c r="N78" s="5" t="s">
        <v>174</v>
      </c>
    </row>
    <row r="79" spans="1:14" ht="66" x14ac:dyDescent="0.3">
      <c r="A79" s="1"/>
      <c r="B79" s="5" t="s">
        <v>44</v>
      </c>
      <c r="C79" s="5" t="s">
        <v>408</v>
      </c>
      <c r="D79" s="5" t="s">
        <v>411</v>
      </c>
      <c r="E79" s="4" t="s">
        <v>167</v>
      </c>
      <c r="F79" s="4" t="s">
        <v>168</v>
      </c>
      <c r="G79" s="6" t="s">
        <v>412</v>
      </c>
      <c r="H79" s="8">
        <v>0</v>
      </c>
      <c r="I79" s="5" t="s">
        <v>170</v>
      </c>
      <c r="J79" s="5" t="s">
        <v>178</v>
      </c>
      <c r="K79" s="5" t="s">
        <v>172</v>
      </c>
      <c r="L79" s="5" t="s">
        <v>173</v>
      </c>
      <c r="M79" s="8">
        <v>8939</v>
      </c>
      <c r="N79" s="5" t="s">
        <v>174</v>
      </c>
    </row>
    <row r="80" spans="1:14" ht="66" x14ac:dyDescent="0.3">
      <c r="A80" s="1"/>
      <c r="B80" s="5" t="s">
        <v>44</v>
      </c>
      <c r="C80" s="5" t="s">
        <v>413</v>
      </c>
      <c r="D80" s="5" t="s">
        <v>414</v>
      </c>
      <c r="E80" s="4" t="s">
        <v>167</v>
      </c>
      <c r="F80" s="4" t="s">
        <v>168</v>
      </c>
      <c r="G80" s="6" t="s">
        <v>415</v>
      </c>
      <c r="H80" s="8">
        <v>0</v>
      </c>
      <c r="I80" s="5" t="s">
        <v>170</v>
      </c>
      <c r="J80" s="5" t="s">
        <v>178</v>
      </c>
      <c r="K80" s="5" t="s">
        <v>172</v>
      </c>
      <c r="L80" s="5" t="s">
        <v>192</v>
      </c>
      <c r="M80" s="8">
        <v>6020</v>
      </c>
      <c r="N80" s="5" t="s">
        <v>174</v>
      </c>
    </row>
    <row r="81" spans="1:14" ht="79.2" x14ac:dyDescent="0.3">
      <c r="A81" s="1"/>
      <c r="B81" s="5" t="s">
        <v>44</v>
      </c>
      <c r="C81" s="5" t="s">
        <v>413</v>
      </c>
      <c r="D81" s="5" t="s">
        <v>17</v>
      </c>
      <c r="E81" s="4" t="s">
        <v>416</v>
      </c>
      <c r="F81" s="4" t="s">
        <v>417</v>
      </c>
      <c r="G81" s="6" t="s">
        <v>418</v>
      </c>
      <c r="H81" s="8">
        <v>0</v>
      </c>
      <c r="I81" s="5" t="s">
        <v>170</v>
      </c>
      <c r="J81" s="5" t="s">
        <v>171</v>
      </c>
      <c r="K81" s="5" t="s">
        <v>172</v>
      </c>
      <c r="L81" s="5" t="s">
        <v>192</v>
      </c>
      <c r="M81" s="8">
        <v>375</v>
      </c>
      <c r="N81" s="5" t="s">
        <v>174</v>
      </c>
    </row>
    <row r="82" spans="1:14" ht="26.4" x14ac:dyDescent="0.3">
      <c r="A82" s="1"/>
      <c r="B82" s="5" t="s">
        <v>44</v>
      </c>
      <c r="C82" s="5" t="s">
        <v>419</v>
      </c>
      <c r="D82" s="5" t="s">
        <v>420</v>
      </c>
      <c r="E82" s="4" t="s">
        <v>167</v>
      </c>
      <c r="F82" s="4" t="s">
        <v>168</v>
      </c>
      <c r="G82" s="6" t="s">
        <v>421</v>
      </c>
      <c r="H82" s="8">
        <v>0</v>
      </c>
      <c r="I82" s="5" t="s">
        <v>170</v>
      </c>
      <c r="J82" s="5" t="s">
        <v>171</v>
      </c>
      <c r="K82" s="5" t="s">
        <v>172</v>
      </c>
      <c r="L82" s="5" t="s">
        <v>173</v>
      </c>
      <c r="M82" s="8">
        <v>23258</v>
      </c>
      <c r="N82" s="5" t="s">
        <v>174</v>
      </c>
    </row>
    <row r="83" spans="1:14" ht="26.4" x14ac:dyDescent="0.3">
      <c r="A83" s="1"/>
      <c r="B83" s="5" t="s">
        <v>44</v>
      </c>
      <c r="C83" s="5" t="s">
        <v>422</v>
      </c>
      <c r="D83" s="5" t="s">
        <v>423</v>
      </c>
      <c r="E83" s="4" t="s">
        <v>167</v>
      </c>
      <c r="F83" s="4" t="s">
        <v>168</v>
      </c>
      <c r="G83" s="6" t="s">
        <v>424</v>
      </c>
      <c r="H83" s="8">
        <v>0</v>
      </c>
      <c r="I83" s="5" t="s">
        <v>170</v>
      </c>
      <c r="J83" s="5" t="s">
        <v>178</v>
      </c>
      <c r="K83" s="5" t="s">
        <v>172</v>
      </c>
      <c r="L83" s="5" t="s">
        <v>173</v>
      </c>
      <c r="M83" s="8">
        <v>853</v>
      </c>
      <c r="N83" s="5" t="s">
        <v>174</v>
      </c>
    </row>
    <row r="84" spans="1:14" ht="39.6" x14ac:dyDescent="0.3">
      <c r="A84" s="1"/>
      <c r="B84" s="5" t="s">
        <v>44</v>
      </c>
      <c r="C84" s="5" t="s">
        <v>425</v>
      </c>
      <c r="D84" s="5" t="s">
        <v>17</v>
      </c>
      <c r="E84" s="4" t="s">
        <v>426</v>
      </c>
      <c r="F84" s="4" t="s">
        <v>427</v>
      </c>
      <c r="G84" s="6" t="s">
        <v>428</v>
      </c>
      <c r="H84" s="8">
        <v>0</v>
      </c>
      <c r="I84" s="5" t="s">
        <v>170</v>
      </c>
      <c r="J84" s="5" t="s">
        <v>171</v>
      </c>
      <c r="K84" s="5" t="s">
        <v>172</v>
      </c>
      <c r="L84" s="5" t="s">
        <v>192</v>
      </c>
      <c r="M84" s="8">
        <v>16472</v>
      </c>
      <c r="N84" s="5" t="s">
        <v>174</v>
      </c>
    </row>
    <row r="85" spans="1:14" ht="39.6" x14ac:dyDescent="0.3">
      <c r="A85" s="1"/>
      <c r="B85" s="5" t="s">
        <v>44</v>
      </c>
      <c r="C85" s="5" t="s">
        <v>429</v>
      </c>
      <c r="D85" s="5" t="s">
        <v>17</v>
      </c>
      <c r="E85" s="4" t="s">
        <v>308</v>
      </c>
      <c r="F85" s="4" t="s">
        <v>430</v>
      </c>
      <c r="G85" s="6" t="s">
        <v>431</v>
      </c>
      <c r="H85" s="8">
        <v>0</v>
      </c>
      <c r="I85" s="5" t="s">
        <v>170</v>
      </c>
      <c r="J85" s="5" t="s">
        <v>171</v>
      </c>
      <c r="K85" s="5" t="s">
        <v>172</v>
      </c>
      <c r="L85" s="5" t="s">
        <v>192</v>
      </c>
      <c r="M85" s="8">
        <v>12590</v>
      </c>
      <c r="N85" s="5" t="s">
        <v>174</v>
      </c>
    </row>
    <row r="86" spans="1:14" ht="26.4" x14ac:dyDescent="0.3">
      <c r="A86" s="1"/>
      <c r="B86" s="5" t="s">
        <v>44</v>
      </c>
      <c r="C86" s="5" t="s">
        <v>240</v>
      </c>
      <c r="D86" s="5" t="s">
        <v>432</v>
      </c>
      <c r="E86" s="4" t="s">
        <v>167</v>
      </c>
      <c r="F86" s="4" t="s">
        <v>168</v>
      </c>
      <c r="G86" s="6" t="s">
        <v>433</v>
      </c>
      <c r="H86" s="8">
        <v>0</v>
      </c>
      <c r="I86" s="5" t="s">
        <v>223</v>
      </c>
      <c r="J86" s="5" t="s">
        <v>171</v>
      </c>
      <c r="K86" s="5" t="s">
        <v>172</v>
      </c>
      <c r="L86" s="5" t="s">
        <v>173</v>
      </c>
      <c r="M86" s="8">
        <v>10678</v>
      </c>
      <c r="N86" s="5" t="s">
        <v>174</v>
      </c>
    </row>
    <row r="87" spans="1:14" ht="52.8" x14ac:dyDescent="0.3">
      <c r="A87" s="1"/>
      <c r="B87" s="5" t="s">
        <v>44</v>
      </c>
      <c r="C87" s="5" t="s">
        <v>434</v>
      </c>
      <c r="D87" s="5" t="s">
        <v>435</v>
      </c>
      <c r="E87" s="4" t="s">
        <v>167</v>
      </c>
      <c r="F87" s="4" t="s">
        <v>168</v>
      </c>
      <c r="G87" s="6" t="s">
        <v>436</v>
      </c>
      <c r="H87" s="8">
        <v>0</v>
      </c>
      <c r="I87" s="5" t="s">
        <v>170</v>
      </c>
      <c r="J87" s="5" t="s">
        <v>178</v>
      </c>
      <c r="K87" s="5" t="s">
        <v>172</v>
      </c>
      <c r="L87" s="5" t="s">
        <v>173</v>
      </c>
      <c r="M87" s="8">
        <v>834</v>
      </c>
      <c r="N87" s="5" t="s">
        <v>174</v>
      </c>
    </row>
    <row r="88" spans="1:14" ht="52.8" x14ac:dyDescent="0.3">
      <c r="A88" s="1"/>
      <c r="B88" s="5" t="s">
        <v>44</v>
      </c>
      <c r="C88" s="5" t="s">
        <v>434</v>
      </c>
      <c r="D88" s="5" t="s">
        <v>437</v>
      </c>
      <c r="E88" s="4" t="s">
        <v>167</v>
      </c>
      <c r="F88" s="4" t="s">
        <v>168</v>
      </c>
      <c r="G88" s="6" t="s">
        <v>438</v>
      </c>
      <c r="H88" s="8">
        <v>0</v>
      </c>
      <c r="I88" s="5" t="s">
        <v>170</v>
      </c>
      <c r="J88" s="5" t="s">
        <v>178</v>
      </c>
      <c r="K88" s="5" t="s">
        <v>172</v>
      </c>
      <c r="L88" s="5" t="s">
        <v>173</v>
      </c>
      <c r="M88" s="8">
        <v>9267</v>
      </c>
      <c r="N88" s="5" t="s">
        <v>174</v>
      </c>
    </row>
    <row r="89" spans="1:14" ht="52.8" x14ac:dyDescent="0.3">
      <c r="A89" s="1"/>
      <c r="B89" s="5" t="s">
        <v>44</v>
      </c>
      <c r="C89" s="5" t="s">
        <v>434</v>
      </c>
      <c r="D89" s="5" t="s">
        <v>439</v>
      </c>
      <c r="E89" s="4" t="s">
        <v>167</v>
      </c>
      <c r="F89" s="4" t="s">
        <v>168</v>
      </c>
      <c r="G89" s="6" t="s">
        <v>440</v>
      </c>
      <c r="H89" s="8">
        <v>0</v>
      </c>
      <c r="I89" s="5" t="s">
        <v>223</v>
      </c>
      <c r="J89" s="5" t="s">
        <v>171</v>
      </c>
      <c r="K89" s="5" t="s">
        <v>172</v>
      </c>
      <c r="L89" s="5" t="s">
        <v>173</v>
      </c>
      <c r="M89" s="8">
        <v>8941</v>
      </c>
      <c r="N89" s="5" t="s">
        <v>174</v>
      </c>
    </row>
    <row r="90" spans="1:14" ht="26.4" x14ac:dyDescent="0.3">
      <c r="A90" s="1"/>
      <c r="B90" s="5" t="s">
        <v>44</v>
      </c>
      <c r="C90" s="5" t="s">
        <v>434</v>
      </c>
      <c r="D90" s="5" t="s">
        <v>441</v>
      </c>
      <c r="E90" s="4" t="s">
        <v>442</v>
      </c>
      <c r="F90" s="4" t="s">
        <v>168</v>
      </c>
      <c r="G90" s="6" t="s">
        <v>443</v>
      </c>
      <c r="H90" s="8">
        <v>0</v>
      </c>
      <c r="I90" s="5" t="s">
        <v>170</v>
      </c>
      <c r="J90" s="5" t="s">
        <v>171</v>
      </c>
      <c r="K90" s="5" t="s">
        <v>172</v>
      </c>
      <c r="L90" s="5" t="s">
        <v>173</v>
      </c>
      <c r="M90" s="8">
        <v>464</v>
      </c>
      <c r="N90" s="5" t="s">
        <v>174</v>
      </c>
    </row>
    <row r="91" spans="1:14" ht="39.6" x14ac:dyDescent="0.3">
      <c r="A91" s="1"/>
      <c r="B91" s="5" t="s">
        <v>44</v>
      </c>
      <c r="C91" s="5" t="s">
        <v>444</v>
      </c>
      <c r="D91" s="5" t="s">
        <v>445</v>
      </c>
      <c r="E91" s="4" t="s">
        <v>167</v>
      </c>
      <c r="F91" s="4" t="s">
        <v>168</v>
      </c>
      <c r="G91" s="6" t="s">
        <v>446</v>
      </c>
      <c r="H91" s="8">
        <v>0</v>
      </c>
      <c r="I91" s="5" t="s">
        <v>170</v>
      </c>
      <c r="J91" s="5" t="s">
        <v>171</v>
      </c>
      <c r="K91" s="5" t="s">
        <v>172</v>
      </c>
      <c r="L91" s="5" t="s">
        <v>173</v>
      </c>
      <c r="M91" s="8">
        <v>1987</v>
      </c>
      <c r="N91" s="5" t="s">
        <v>174</v>
      </c>
    </row>
    <row r="92" spans="1:14" ht="26.4" x14ac:dyDescent="0.3">
      <c r="A92" s="1"/>
      <c r="B92" s="5" t="s">
        <v>44</v>
      </c>
      <c r="C92" s="5" t="s">
        <v>447</v>
      </c>
      <c r="D92" s="5" t="s">
        <v>448</v>
      </c>
      <c r="E92" s="4" t="s">
        <v>167</v>
      </c>
      <c r="F92" s="4" t="s">
        <v>168</v>
      </c>
      <c r="G92" s="6" t="s">
        <v>449</v>
      </c>
      <c r="H92" s="8">
        <v>0</v>
      </c>
      <c r="I92" s="5" t="s">
        <v>170</v>
      </c>
      <c r="J92" s="5" t="s">
        <v>171</v>
      </c>
      <c r="K92" s="5" t="s">
        <v>172</v>
      </c>
      <c r="L92" s="5" t="s">
        <v>173</v>
      </c>
      <c r="M92" s="8">
        <v>24318</v>
      </c>
      <c r="N92" s="5" t="s">
        <v>174</v>
      </c>
    </row>
    <row r="93" spans="1:14" ht="66" x14ac:dyDescent="0.3">
      <c r="A93" s="1"/>
      <c r="B93" s="5" t="s">
        <v>44</v>
      </c>
      <c r="C93" s="5" t="s">
        <v>450</v>
      </c>
      <c r="D93" s="5" t="s">
        <v>451</v>
      </c>
      <c r="E93" s="4" t="s">
        <v>167</v>
      </c>
      <c r="F93" s="4" t="s">
        <v>168</v>
      </c>
      <c r="G93" s="6" t="s">
        <v>452</v>
      </c>
      <c r="H93" s="8">
        <v>0</v>
      </c>
      <c r="I93" s="5" t="s">
        <v>170</v>
      </c>
      <c r="J93" s="5" t="s">
        <v>178</v>
      </c>
      <c r="K93" s="5" t="s">
        <v>172</v>
      </c>
      <c r="L93" s="5" t="s">
        <v>173</v>
      </c>
      <c r="M93" s="8">
        <v>8680</v>
      </c>
      <c r="N93" s="5" t="s">
        <v>174</v>
      </c>
    </row>
    <row r="94" spans="1:14" ht="26.4" x14ac:dyDescent="0.3">
      <c r="A94" s="1"/>
      <c r="B94" s="5" t="s">
        <v>44</v>
      </c>
      <c r="C94" s="5" t="s">
        <v>453</v>
      </c>
      <c r="D94" s="5" t="s">
        <v>17</v>
      </c>
      <c r="E94" s="4" t="s">
        <v>454</v>
      </c>
      <c r="F94" s="4" t="s">
        <v>455</v>
      </c>
      <c r="G94" s="6" t="s">
        <v>456</v>
      </c>
      <c r="H94" s="8">
        <v>0</v>
      </c>
      <c r="I94" s="5" t="s">
        <v>170</v>
      </c>
      <c r="J94" s="5" t="s">
        <v>171</v>
      </c>
      <c r="K94" s="5" t="s">
        <v>172</v>
      </c>
      <c r="L94" s="5" t="s">
        <v>179</v>
      </c>
      <c r="M94" s="8">
        <v>10671</v>
      </c>
      <c r="N94" s="5" t="s">
        <v>174</v>
      </c>
    </row>
    <row r="95" spans="1:14" ht="39.6" x14ac:dyDescent="0.3">
      <c r="A95" s="1"/>
      <c r="B95" s="5" t="s">
        <v>44</v>
      </c>
      <c r="C95" s="5" t="s">
        <v>457</v>
      </c>
      <c r="D95" s="5" t="s">
        <v>458</v>
      </c>
      <c r="E95" s="4" t="s">
        <v>167</v>
      </c>
      <c r="F95" s="4" t="s">
        <v>168</v>
      </c>
      <c r="G95" s="6" t="s">
        <v>459</v>
      </c>
      <c r="H95" s="8">
        <v>0</v>
      </c>
      <c r="I95" s="5" t="s">
        <v>170</v>
      </c>
      <c r="J95" s="5" t="s">
        <v>171</v>
      </c>
      <c r="K95" s="5" t="s">
        <v>172</v>
      </c>
      <c r="L95" s="5" t="s">
        <v>173</v>
      </c>
      <c r="M95" s="8">
        <v>878</v>
      </c>
      <c r="N95" s="5" t="s">
        <v>174</v>
      </c>
    </row>
    <row r="96" spans="1:14" ht="26.4" x14ac:dyDescent="0.3">
      <c r="A96" s="1"/>
      <c r="B96" s="5" t="s">
        <v>44</v>
      </c>
      <c r="C96" s="5" t="s">
        <v>212</v>
      </c>
      <c r="D96" s="5" t="s">
        <v>460</v>
      </c>
      <c r="E96" s="4" t="s">
        <v>167</v>
      </c>
      <c r="F96" s="4" t="s">
        <v>168</v>
      </c>
      <c r="G96" s="6" t="s">
        <v>461</v>
      </c>
      <c r="H96" s="8">
        <v>0</v>
      </c>
      <c r="I96" s="5" t="s">
        <v>170</v>
      </c>
      <c r="J96" s="5" t="s">
        <v>171</v>
      </c>
      <c r="K96" s="5" t="s">
        <v>172</v>
      </c>
      <c r="L96" s="5" t="s">
        <v>173</v>
      </c>
      <c r="M96" s="8">
        <v>1941</v>
      </c>
      <c r="N96" s="5" t="s">
        <v>174</v>
      </c>
    </row>
    <row r="97" spans="1:14" ht="52.8" x14ac:dyDescent="0.3">
      <c r="A97" s="1"/>
      <c r="B97" s="5" t="s">
        <v>44</v>
      </c>
      <c r="C97" s="5" t="s">
        <v>462</v>
      </c>
      <c r="D97" s="5" t="s">
        <v>463</v>
      </c>
      <c r="E97" s="4" t="s">
        <v>464</v>
      </c>
      <c r="F97" s="4" t="s">
        <v>465</v>
      </c>
      <c r="G97" s="6" t="s">
        <v>466</v>
      </c>
      <c r="H97" s="8">
        <v>0</v>
      </c>
      <c r="I97" s="5" t="s">
        <v>170</v>
      </c>
      <c r="J97" s="5" t="s">
        <v>171</v>
      </c>
      <c r="K97" s="5" t="s">
        <v>172</v>
      </c>
      <c r="L97" s="5" t="s">
        <v>179</v>
      </c>
      <c r="M97" s="8">
        <v>1144</v>
      </c>
      <c r="N97" s="5" t="s">
        <v>174</v>
      </c>
    </row>
    <row r="98" spans="1:14" ht="39.6" x14ac:dyDescent="0.3">
      <c r="A98" s="1"/>
      <c r="B98" s="5" t="s">
        <v>44</v>
      </c>
      <c r="C98" s="5" t="s">
        <v>467</v>
      </c>
      <c r="D98" s="5" t="s">
        <v>468</v>
      </c>
      <c r="E98" s="4" t="s">
        <v>167</v>
      </c>
      <c r="F98" s="4" t="s">
        <v>168</v>
      </c>
      <c r="G98" s="6" t="s">
        <v>469</v>
      </c>
      <c r="H98" s="8">
        <v>0</v>
      </c>
      <c r="I98" s="5" t="s">
        <v>170</v>
      </c>
      <c r="J98" s="5" t="s">
        <v>171</v>
      </c>
      <c r="K98" s="5" t="s">
        <v>172</v>
      </c>
      <c r="L98" s="5" t="s">
        <v>173</v>
      </c>
      <c r="M98" s="8">
        <v>11829</v>
      </c>
      <c r="N98" s="5" t="s">
        <v>174</v>
      </c>
    </row>
    <row r="99" spans="1:14" ht="39.6" x14ac:dyDescent="0.3">
      <c r="A99" s="1"/>
      <c r="B99" s="5" t="s">
        <v>44</v>
      </c>
      <c r="C99" s="5" t="s">
        <v>467</v>
      </c>
      <c r="D99" s="5" t="s">
        <v>470</v>
      </c>
      <c r="E99" s="4" t="s">
        <v>167</v>
      </c>
      <c r="F99" s="4" t="s">
        <v>168</v>
      </c>
      <c r="G99" s="6" t="s">
        <v>471</v>
      </c>
      <c r="H99" s="8">
        <v>0</v>
      </c>
      <c r="I99" s="5" t="s">
        <v>170</v>
      </c>
      <c r="J99" s="5" t="s">
        <v>171</v>
      </c>
      <c r="K99" s="5" t="s">
        <v>172</v>
      </c>
      <c r="L99" s="5" t="s">
        <v>173</v>
      </c>
      <c r="M99" s="8">
        <v>19799</v>
      </c>
      <c r="N99" s="5" t="s">
        <v>174</v>
      </c>
    </row>
    <row r="100" spans="1:14" ht="39.6" x14ac:dyDescent="0.3">
      <c r="A100" s="1"/>
      <c r="B100" s="5" t="s">
        <v>472</v>
      </c>
      <c r="C100" s="5" t="s">
        <v>288</v>
      </c>
      <c r="D100" s="5" t="s">
        <v>473</v>
      </c>
      <c r="E100" s="4" t="s">
        <v>474</v>
      </c>
      <c r="F100" s="4" t="s">
        <v>475</v>
      </c>
      <c r="G100" s="6" t="s">
        <v>476</v>
      </c>
      <c r="H100" s="8">
        <v>0</v>
      </c>
      <c r="I100" s="5" t="s">
        <v>170</v>
      </c>
      <c r="J100" s="5" t="s">
        <v>178</v>
      </c>
      <c r="K100" s="5" t="s">
        <v>172</v>
      </c>
      <c r="L100" s="5" t="s">
        <v>173</v>
      </c>
      <c r="M100" s="8">
        <v>1583</v>
      </c>
      <c r="N100" s="5" t="s">
        <v>174</v>
      </c>
    </row>
    <row r="101" spans="1:14" ht="39.6" x14ac:dyDescent="0.3">
      <c r="A101" s="1"/>
      <c r="B101" s="5" t="s">
        <v>472</v>
      </c>
      <c r="C101" s="5" t="s">
        <v>288</v>
      </c>
      <c r="D101" s="5" t="s">
        <v>477</v>
      </c>
      <c r="E101" s="4" t="s">
        <v>478</v>
      </c>
      <c r="F101" s="4" t="s">
        <v>479</v>
      </c>
      <c r="G101" s="6" t="s">
        <v>480</v>
      </c>
      <c r="H101" s="8">
        <v>0</v>
      </c>
      <c r="I101" s="5" t="s">
        <v>170</v>
      </c>
      <c r="J101" s="5" t="s">
        <v>178</v>
      </c>
      <c r="K101" s="5" t="s">
        <v>172</v>
      </c>
      <c r="L101" s="5" t="s">
        <v>173</v>
      </c>
      <c r="M101" s="8">
        <v>10740</v>
      </c>
      <c r="N101" s="5" t="s">
        <v>174</v>
      </c>
    </row>
    <row r="102" spans="1:14" ht="52.8" x14ac:dyDescent="0.3">
      <c r="A102" s="1"/>
      <c r="B102" s="5" t="s">
        <v>481</v>
      </c>
      <c r="C102" s="5" t="s">
        <v>482</v>
      </c>
      <c r="D102" s="5" t="s">
        <v>483</v>
      </c>
      <c r="E102" s="4" t="s">
        <v>214</v>
      </c>
      <c r="F102" s="4" t="s">
        <v>168</v>
      </c>
      <c r="G102" s="6" t="s">
        <v>484</v>
      </c>
      <c r="H102" s="8">
        <v>18</v>
      </c>
      <c r="I102" s="5" t="s">
        <v>170</v>
      </c>
      <c r="J102" s="5" t="s">
        <v>178</v>
      </c>
      <c r="K102" s="5" t="s">
        <v>172</v>
      </c>
      <c r="L102" s="5" t="s">
        <v>192</v>
      </c>
      <c r="M102" s="8">
        <v>16361</v>
      </c>
      <c r="N102" s="5" t="s">
        <v>174</v>
      </c>
    </row>
    <row r="103" spans="1:14" ht="39.6" x14ac:dyDescent="0.3">
      <c r="A103" s="1"/>
      <c r="B103" s="5" t="s">
        <v>481</v>
      </c>
      <c r="C103" s="5" t="s">
        <v>482</v>
      </c>
      <c r="D103" s="5" t="s">
        <v>485</v>
      </c>
      <c r="E103" s="4" t="s">
        <v>486</v>
      </c>
      <c r="F103" s="4" t="s">
        <v>168</v>
      </c>
      <c r="G103" s="6" t="s">
        <v>487</v>
      </c>
      <c r="H103" s="8">
        <v>9</v>
      </c>
      <c r="I103" s="5" t="s">
        <v>170</v>
      </c>
      <c r="J103" s="5" t="s">
        <v>178</v>
      </c>
      <c r="K103" s="5" t="s">
        <v>172</v>
      </c>
      <c r="L103" s="5" t="s">
        <v>192</v>
      </c>
      <c r="M103" s="8">
        <v>16279</v>
      </c>
      <c r="N103" s="5" t="s">
        <v>207</v>
      </c>
    </row>
    <row r="104" spans="1:14" ht="26.4" x14ac:dyDescent="0.3">
      <c r="A104" s="1"/>
      <c r="B104" s="5" t="s">
        <v>481</v>
      </c>
      <c r="C104" s="5" t="s">
        <v>482</v>
      </c>
      <c r="D104" s="5" t="s">
        <v>72</v>
      </c>
      <c r="E104" s="4" t="s">
        <v>264</v>
      </c>
      <c r="F104" s="4" t="s">
        <v>215</v>
      </c>
      <c r="G104" s="6" t="s">
        <v>488</v>
      </c>
      <c r="H104" s="8">
        <v>18</v>
      </c>
      <c r="I104" s="5" t="s">
        <v>170</v>
      </c>
      <c r="J104" s="5" t="s">
        <v>178</v>
      </c>
      <c r="K104" s="5" t="s">
        <v>172</v>
      </c>
      <c r="L104" s="5" t="s">
        <v>192</v>
      </c>
      <c r="M104" s="8">
        <v>16277</v>
      </c>
      <c r="N104" s="5" t="s">
        <v>207</v>
      </c>
    </row>
    <row r="105" spans="1:14" ht="39.6" x14ac:dyDescent="0.3">
      <c r="A105" s="1"/>
      <c r="B105" s="5" t="s">
        <v>481</v>
      </c>
      <c r="C105" s="5" t="s">
        <v>482</v>
      </c>
      <c r="D105" s="5" t="s">
        <v>489</v>
      </c>
      <c r="E105" s="4" t="s">
        <v>264</v>
      </c>
      <c r="F105" s="4" t="s">
        <v>168</v>
      </c>
      <c r="G105" s="6" t="s">
        <v>490</v>
      </c>
      <c r="H105" s="8">
        <v>9</v>
      </c>
      <c r="I105" s="5" t="s">
        <v>170</v>
      </c>
      <c r="J105" s="5" t="s">
        <v>178</v>
      </c>
      <c r="K105" s="5" t="s">
        <v>172</v>
      </c>
      <c r="L105" s="5" t="s">
        <v>192</v>
      </c>
      <c r="M105" s="8">
        <v>16278</v>
      </c>
      <c r="N105" s="5" t="s">
        <v>207</v>
      </c>
    </row>
    <row r="106" spans="1:14" ht="26.4" x14ac:dyDescent="0.3">
      <c r="A106" s="1"/>
      <c r="B106" s="5" t="s">
        <v>133</v>
      </c>
      <c r="C106" s="5" t="s">
        <v>491</v>
      </c>
      <c r="D106" s="5" t="s">
        <v>33</v>
      </c>
      <c r="E106" s="4" t="s">
        <v>167</v>
      </c>
      <c r="F106" s="4" t="s">
        <v>168</v>
      </c>
      <c r="G106" s="6" t="s">
        <v>492</v>
      </c>
      <c r="H106" s="8">
        <v>89.891300000000001</v>
      </c>
      <c r="I106" s="5" t="s">
        <v>170</v>
      </c>
      <c r="J106" s="5" t="s">
        <v>178</v>
      </c>
      <c r="K106" s="5" t="s">
        <v>172</v>
      </c>
      <c r="L106" s="5" t="s">
        <v>192</v>
      </c>
      <c r="M106" s="8">
        <v>14966</v>
      </c>
      <c r="N106" s="5" t="s">
        <v>207</v>
      </c>
    </row>
    <row r="107" spans="1:14" ht="26.4" x14ac:dyDescent="0.3">
      <c r="A107" s="1"/>
      <c r="B107" s="5" t="s">
        <v>133</v>
      </c>
      <c r="C107" s="5" t="s">
        <v>493</v>
      </c>
      <c r="D107" s="5" t="s">
        <v>111</v>
      </c>
      <c r="E107" s="4" t="s">
        <v>167</v>
      </c>
      <c r="F107" s="4" t="s">
        <v>168</v>
      </c>
      <c r="G107" s="6" t="s">
        <v>494</v>
      </c>
      <c r="H107" s="8">
        <v>11.997999999999999</v>
      </c>
      <c r="I107" s="5" t="s">
        <v>170</v>
      </c>
      <c r="J107" s="5" t="s">
        <v>178</v>
      </c>
      <c r="K107" s="5" t="s">
        <v>172</v>
      </c>
      <c r="L107" s="5" t="s">
        <v>192</v>
      </c>
      <c r="M107" s="8">
        <v>42</v>
      </c>
      <c r="N107" s="5" t="s">
        <v>207</v>
      </c>
    </row>
    <row r="108" spans="1:14" ht="26.4" x14ac:dyDescent="0.3">
      <c r="A108" s="1"/>
      <c r="B108" s="5" t="s">
        <v>133</v>
      </c>
      <c r="C108" s="5" t="s">
        <v>495</v>
      </c>
      <c r="D108" s="5" t="s">
        <v>496</v>
      </c>
      <c r="E108" s="4" t="s">
        <v>167</v>
      </c>
      <c r="F108" s="4" t="s">
        <v>168</v>
      </c>
      <c r="G108" s="6" t="s">
        <v>497</v>
      </c>
      <c r="H108" s="8">
        <v>0</v>
      </c>
      <c r="I108" s="5" t="s">
        <v>170</v>
      </c>
      <c r="J108" s="5" t="s">
        <v>178</v>
      </c>
      <c r="K108" s="5" t="s">
        <v>172</v>
      </c>
      <c r="L108" s="5" t="s">
        <v>173</v>
      </c>
      <c r="M108" s="8">
        <v>680</v>
      </c>
      <c r="N108" s="5" t="s">
        <v>174</v>
      </c>
    </row>
    <row r="109" spans="1:14" ht="39.6" x14ac:dyDescent="0.3">
      <c r="A109" s="1"/>
      <c r="B109" s="5" t="s">
        <v>138</v>
      </c>
      <c r="C109" s="5" t="s">
        <v>498</v>
      </c>
      <c r="D109" s="5" t="s">
        <v>72</v>
      </c>
      <c r="E109" s="4" t="s">
        <v>499</v>
      </c>
      <c r="F109" s="4" t="s">
        <v>500</v>
      </c>
      <c r="G109" s="6" t="s">
        <v>501</v>
      </c>
      <c r="H109" s="8">
        <v>0</v>
      </c>
      <c r="I109" s="5" t="s">
        <v>170</v>
      </c>
      <c r="J109" s="5" t="s">
        <v>171</v>
      </c>
      <c r="K109" s="5" t="s">
        <v>172</v>
      </c>
      <c r="L109" s="5" t="s">
        <v>217</v>
      </c>
      <c r="M109" s="8">
        <v>13656</v>
      </c>
      <c r="N109" s="5" t="s">
        <v>207</v>
      </c>
    </row>
    <row r="110" spans="1:14" x14ac:dyDescent="0.3">
      <c r="A110" s="1"/>
      <c r="B110" s="5" t="s">
        <v>142</v>
      </c>
      <c r="C110" s="5" t="s">
        <v>502</v>
      </c>
      <c r="D110" s="5" t="s">
        <v>72</v>
      </c>
      <c r="E110" s="4" t="s">
        <v>167</v>
      </c>
      <c r="F110" s="4" t="s">
        <v>168</v>
      </c>
      <c r="G110" s="6" t="s">
        <v>503</v>
      </c>
      <c r="H110" s="8">
        <v>0</v>
      </c>
      <c r="I110" s="5" t="s">
        <v>170</v>
      </c>
      <c r="J110" s="5" t="s">
        <v>171</v>
      </c>
      <c r="K110" s="5" t="s">
        <v>172</v>
      </c>
      <c r="L110" s="5" t="s">
        <v>173</v>
      </c>
      <c r="M110" s="8">
        <v>258</v>
      </c>
      <c r="N110" s="5" t="s">
        <v>207</v>
      </c>
    </row>
    <row r="111" spans="1:14" ht="26.4" x14ac:dyDescent="0.3">
      <c r="A111" s="1"/>
      <c r="B111" s="5" t="s">
        <v>504</v>
      </c>
      <c r="C111" s="5" t="s">
        <v>505</v>
      </c>
      <c r="D111" s="5" t="s">
        <v>506</v>
      </c>
      <c r="E111" s="4" t="s">
        <v>167</v>
      </c>
      <c r="F111" s="4" t="s">
        <v>168</v>
      </c>
      <c r="G111" s="6" t="s">
        <v>507</v>
      </c>
      <c r="H111" s="8">
        <v>0</v>
      </c>
      <c r="I111" s="5" t="s">
        <v>170</v>
      </c>
      <c r="J111" s="5" t="s">
        <v>171</v>
      </c>
      <c r="K111" s="5" t="s">
        <v>172</v>
      </c>
      <c r="L111" s="5" t="s">
        <v>192</v>
      </c>
      <c r="M111" s="8">
        <v>21644</v>
      </c>
      <c r="N111" s="5" t="s">
        <v>174</v>
      </c>
    </row>
    <row r="112" spans="1:14" ht="52.8" x14ac:dyDescent="0.3">
      <c r="A112" s="1"/>
      <c r="B112" s="5" t="s">
        <v>50</v>
      </c>
      <c r="C112" s="5" t="s">
        <v>508</v>
      </c>
      <c r="D112" s="5" t="s">
        <v>509</v>
      </c>
      <c r="E112" s="4" t="s">
        <v>167</v>
      </c>
      <c r="F112" s="4" t="s">
        <v>168</v>
      </c>
      <c r="G112" s="6" t="s">
        <v>510</v>
      </c>
      <c r="H112" s="8">
        <v>0</v>
      </c>
      <c r="I112" s="5" t="s">
        <v>170</v>
      </c>
      <c r="J112" s="5" t="s">
        <v>171</v>
      </c>
      <c r="K112" s="5" t="s">
        <v>172</v>
      </c>
      <c r="L112" s="5" t="s">
        <v>173</v>
      </c>
      <c r="M112" s="8">
        <v>22626</v>
      </c>
      <c r="N112" s="5" t="s">
        <v>174</v>
      </c>
    </row>
    <row r="113" spans="1:14" ht="26.4" x14ac:dyDescent="0.3">
      <c r="A113" s="1"/>
      <c r="B113" s="5" t="s">
        <v>50</v>
      </c>
      <c r="C113" s="5" t="s">
        <v>508</v>
      </c>
      <c r="D113" s="5" t="s">
        <v>511</v>
      </c>
      <c r="E113" s="4" t="s">
        <v>167</v>
      </c>
      <c r="F113" s="4" t="s">
        <v>168</v>
      </c>
      <c r="G113" s="6" t="s">
        <v>512</v>
      </c>
      <c r="H113" s="8">
        <v>0</v>
      </c>
      <c r="I113" s="5" t="s">
        <v>170</v>
      </c>
      <c r="J113" s="5" t="s">
        <v>178</v>
      </c>
      <c r="K113" s="5" t="s">
        <v>172</v>
      </c>
      <c r="L113" s="5" t="s">
        <v>173</v>
      </c>
      <c r="M113" s="8">
        <v>22636</v>
      </c>
      <c r="N113" s="5" t="s">
        <v>174</v>
      </c>
    </row>
    <row r="114" spans="1:14" ht="39.6" x14ac:dyDescent="0.3">
      <c r="A114" s="1"/>
      <c r="B114" s="5" t="s">
        <v>50</v>
      </c>
      <c r="C114" s="5" t="s">
        <v>513</v>
      </c>
      <c r="D114" s="5" t="s">
        <v>514</v>
      </c>
      <c r="E114" s="4" t="s">
        <v>167</v>
      </c>
      <c r="F114" s="4" t="s">
        <v>168</v>
      </c>
      <c r="G114" s="6" t="s">
        <v>515</v>
      </c>
      <c r="H114" s="8">
        <v>0</v>
      </c>
      <c r="I114" s="5" t="s">
        <v>170</v>
      </c>
      <c r="J114" s="5" t="s">
        <v>171</v>
      </c>
      <c r="K114" s="5" t="s">
        <v>172</v>
      </c>
      <c r="L114" s="5" t="s">
        <v>173</v>
      </c>
      <c r="M114" s="8">
        <v>13658</v>
      </c>
      <c r="N114" s="5" t="s">
        <v>174</v>
      </c>
    </row>
    <row r="115" spans="1:14" ht="66" x14ac:dyDescent="0.3">
      <c r="A115" s="1"/>
      <c r="B115" s="5" t="s">
        <v>50</v>
      </c>
      <c r="C115" s="5" t="s">
        <v>516</v>
      </c>
      <c r="D115" s="5" t="s">
        <v>17</v>
      </c>
      <c r="E115" s="4" t="s">
        <v>517</v>
      </c>
      <c r="F115" s="4" t="s">
        <v>518</v>
      </c>
      <c r="G115" s="6" t="s">
        <v>519</v>
      </c>
      <c r="H115" s="8">
        <v>0</v>
      </c>
      <c r="I115" s="5" t="s">
        <v>170</v>
      </c>
      <c r="J115" s="5" t="s">
        <v>171</v>
      </c>
      <c r="K115" s="5" t="s">
        <v>172</v>
      </c>
      <c r="L115" s="5" t="s">
        <v>179</v>
      </c>
      <c r="M115" s="8">
        <v>22975</v>
      </c>
      <c r="N115" s="5" t="s">
        <v>174</v>
      </c>
    </row>
    <row r="116" spans="1:14" ht="52.8" x14ac:dyDescent="0.3">
      <c r="A116" s="1"/>
      <c r="B116" s="5" t="s">
        <v>50</v>
      </c>
      <c r="C116" s="5" t="s">
        <v>520</v>
      </c>
      <c r="D116" s="5" t="s">
        <v>521</v>
      </c>
      <c r="E116" s="4" t="s">
        <v>167</v>
      </c>
      <c r="F116" s="4" t="s">
        <v>168</v>
      </c>
      <c r="G116" s="6" t="s">
        <v>522</v>
      </c>
      <c r="H116" s="8">
        <v>0</v>
      </c>
      <c r="I116" s="5" t="s">
        <v>170</v>
      </c>
      <c r="J116" s="5" t="s">
        <v>171</v>
      </c>
      <c r="K116" s="5" t="s">
        <v>172</v>
      </c>
      <c r="L116" s="5" t="s">
        <v>173</v>
      </c>
      <c r="M116" s="8">
        <v>17377</v>
      </c>
      <c r="N116" s="5" t="s">
        <v>174</v>
      </c>
    </row>
    <row r="117" spans="1:14" ht="26.4" x14ac:dyDescent="0.3">
      <c r="A117" s="1"/>
      <c r="B117" s="5" t="s">
        <v>50</v>
      </c>
      <c r="C117" s="5" t="s">
        <v>523</v>
      </c>
      <c r="D117" s="5" t="s">
        <v>52</v>
      </c>
      <c r="E117" s="4" t="s">
        <v>167</v>
      </c>
      <c r="F117" s="4" t="s">
        <v>168</v>
      </c>
      <c r="G117" s="6" t="s">
        <v>524</v>
      </c>
      <c r="H117" s="8">
        <v>0</v>
      </c>
      <c r="I117" s="5" t="s">
        <v>170</v>
      </c>
      <c r="J117" s="5" t="s">
        <v>171</v>
      </c>
      <c r="K117" s="5" t="s">
        <v>172</v>
      </c>
      <c r="L117" s="5" t="s">
        <v>173</v>
      </c>
      <c r="M117" s="8">
        <v>11121</v>
      </c>
      <c r="N117" s="5" t="s">
        <v>174</v>
      </c>
    </row>
    <row r="118" spans="1:14" ht="26.4" x14ac:dyDescent="0.3">
      <c r="A118" s="1"/>
      <c r="B118" s="5" t="s">
        <v>50</v>
      </c>
      <c r="C118" s="5" t="s">
        <v>523</v>
      </c>
      <c r="D118" s="5" t="s">
        <v>525</v>
      </c>
      <c r="E118" s="4" t="s">
        <v>526</v>
      </c>
      <c r="F118" s="4" t="s">
        <v>527</v>
      </c>
      <c r="G118" s="6" t="s">
        <v>528</v>
      </c>
      <c r="H118" s="8">
        <v>0</v>
      </c>
      <c r="I118" s="5" t="s">
        <v>170</v>
      </c>
      <c r="J118" s="5" t="s">
        <v>178</v>
      </c>
      <c r="K118" s="5" t="s">
        <v>172</v>
      </c>
      <c r="L118" s="5" t="s">
        <v>192</v>
      </c>
      <c r="M118" s="8">
        <v>10585</v>
      </c>
      <c r="N118" s="5" t="s">
        <v>174</v>
      </c>
    </row>
    <row r="119" spans="1:14" x14ac:dyDescent="0.3">
      <c r="A119" s="1"/>
      <c r="B119" s="5" t="s">
        <v>50</v>
      </c>
      <c r="C119" s="5" t="s">
        <v>523</v>
      </c>
      <c r="D119" s="5" t="s">
        <v>529</v>
      </c>
      <c r="E119" s="4" t="s">
        <v>530</v>
      </c>
      <c r="F119" s="4" t="s">
        <v>442</v>
      </c>
      <c r="G119" s="6" t="s">
        <v>531</v>
      </c>
      <c r="H119" s="8">
        <v>0</v>
      </c>
      <c r="I119" s="5" t="s">
        <v>223</v>
      </c>
      <c r="J119" s="5" t="s">
        <v>178</v>
      </c>
      <c r="K119" s="5" t="s">
        <v>172</v>
      </c>
      <c r="L119" s="5" t="s">
        <v>179</v>
      </c>
      <c r="M119" s="8">
        <v>1378</v>
      </c>
      <c r="N119" s="5" t="s">
        <v>174</v>
      </c>
    </row>
    <row r="120" spans="1:14" x14ac:dyDescent="0.3">
      <c r="A120" s="1"/>
      <c r="B120" s="5" t="s">
        <v>50</v>
      </c>
      <c r="C120" s="5" t="s">
        <v>532</v>
      </c>
      <c r="D120" s="5" t="s">
        <v>533</v>
      </c>
      <c r="E120" s="4" t="s">
        <v>167</v>
      </c>
      <c r="F120" s="4" t="s">
        <v>168</v>
      </c>
      <c r="G120" s="6" t="s">
        <v>534</v>
      </c>
      <c r="H120" s="8">
        <v>0</v>
      </c>
      <c r="I120" s="5" t="s">
        <v>223</v>
      </c>
      <c r="J120" s="5" t="s">
        <v>178</v>
      </c>
      <c r="K120" s="5" t="s">
        <v>172</v>
      </c>
      <c r="L120" s="5" t="s">
        <v>173</v>
      </c>
      <c r="M120" s="8">
        <v>21426</v>
      </c>
      <c r="N120" s="5" t="s">
        <v>174</v>
      </c>
    </row>
    <row r="121" spans="1:14" ht="39.6" x14ac:dyDescent="0.3">
      <c r="A121" s="1"/>
      <c r="B121" s="5" t="s">
        <v>50</v>
      </c>
      <c r="C121" s="5" t="s">
        <v>535</v>
      </c>
      <c r="D121" s="5" t="s">
        <v>536</v>
      </c>
      <c r="E121" s="4" t="s">
        <v>167</v>
      </c>
      <c r="F121" s="4" t="s">
        <v>168</v>
      </c>
      <c r="G121" s="6" t="s">
        <v>537</v>
      </c>
      <c r="H121" s="8">
        <v>0</v>
      </c>
      <c r="I121" s="5" t="s">
        <v>223</v>
      </c>
      <c r="J121" s="5" t="s">
        <v>171</v>
      </c>
      <c r="K121" s="5" t="s">
        <v>172</v>
      </c>
      <c r="L121" s="5" t="s">
        <v>173</v>
      </c>
      <c r="M121" s="8">
        <v>14323</v>
      </c>
      <c r="N121" s="5" t="s">
        <v>174</v>
      </c>
    </row>
    <row r="122" spans="1:14" ht="52.8" x14ac:dyDescent="0.3">
      <c r="A122" s="1"/>
      <c r="B122" s="5" t="s">
        <v>50</v>
      </c>
      <c r="C122" s="5" t="s">
        <v>538</v>
      </c>
      <c r="D122" s="5" t="s">
        <v>17</v>
      </c>
      <c r="E122" s="4" t="s">
        <v>167</v>
      </c>
      <c r="F122" s="4" t="s">
        <v>168</v>
      </c>
      <c r="G122" s="6" t="s">
        <v>539</v>
      </c>
      <c r="H122" s="8">
        <v>0</v>
      </c>
      <c r="I122" s="5" t="s">
        <v>170</v>
      </c>
      <c r="J122" s="5" t="s">
        <v>171</v>
      </c>
      <c r="K122" s="5" t="s">
        <v>172</v>
      </c>
      <c r="L122" s="5" t="s">
        <v>173</v>
      </c>
      <c r="M122" s="8">
        <v>17650</v>
      </c>
      <c r="N122" s="5" t="s">
        <v>174</v>
      </c>
    </row>
    <row r="123" spans="1:14" x14ac:dyDescent="0.3">
      <c r="A123" s="1"/>
      <c r="B123" s="5" t="s">
        <v>50</v>
      </c>
      <c r="C123" s="5" t="s">
        <v>540</v>
      </c>
      <c r="D123" s="5" t="s">
        <v>541</v>
      </c>
      <c r="E123" s="4" t="s">
        <v>167</v>
      </c>
      <c r="F123" s="4" t="s">
        <v>168</v>
      </c>
      <c r="G123" s="6" t="s">
        <v>542</v>
      </c>
      <c r="H123" s="8">
        <v>0</v>
      </c>
      <c r="I123" s="5" t="s">
        <v>170</v>
      </c>
      <c r="J123" s="5" t="s">
        <v>178</v>
      </c>
      <c r="K123" s="5" t="s">
        <v>172</v>
      </c>
      <c r="L123" s="5" t="s">
        <v>173</v>
      </c>
      <c r="M123" s="8">
        <v>25036</v>
      </c>
      <c r="N123" s="5" t="s">
        <v>174</v>
      </c>
    </row>
    <row r="124" spans="1:14" x14ac:dyDescent="0.3">
      <c r="A124" s="1"/>
      <c r="B124" s="5" t="s">
        <v>50</v>
      </c>
      <c r="C124" s="5" t="s">
        <v>51</v>
      </c>
      <c r="D124" s="5" t="s">
        <v>543</v>
      </c>
      <c r="E124" s="4" t="s">
        <v>167</v>
      </c>
      <c r="F124" s="4" t="s">
        <v>168</v>
      </c>
      <c r="G124" s="6" t="s">
        <v>544</v>
      </c>
      <c r="H124" s="8">
        <v>0</v>
      </c>
      <c r="I124" s="5" t="s">
        <v>170</v>
      </c>
      <c r="J124" s="5" t="s">
        <v>178</v>
      </c>
      <c r="K124" s="5" t="s">
        <v>172</v>
      </c>
      <c r="L124" s="5" t="s">
        <v>173</v>
      </c>
      <c r="M124" s="8">
        <v>1497</v>
      </c>
      <c r="N124" s="5" t="s">
        <v>174</v>
      </c>
    </row>
    <row r="125" spans="1:14" ht="39.6" x14ac:dyDescent="0.3">
      <c r="A125" s="1"/>
      <c r="B125" s="5" t="s">
        <v>50</v>
      </c>
      <c r="C125" s="5" t="s">
        <v>51</v>
      </c>
      <c r="D125" s="5" t="s">
        <v>545</v>
      </c>
      <c r="E125" s="4" t="s">
        <v>167</v>
      </c>
      <c r="F125" s="4" t="s">
        <v>168</v>
      </c>
      <c r="G125" s="6" t="s">
        <v>546</v>
      </c>
      <c r="H125" s="8">
        <v>0</v>
      </c>
      <c r="I125" s="5" t="s">
        <v>170</v>
      </c>
      <c r="J125" s="5" t="s">
        <v>171</v>
      </c>
      <c r="K125" s="5" t="s">
        <v>172</v>
      </c>
      <c r="L125" s="5" t="s">
        <v>173</v>
      </c>
      <c r="M125" s="8">
        <v>13179</v>
      </c>
      <c r="N125" s="5" t="s">
        <v>174</v>
      </c>
    </row>
    <row r="126" spans="1:14" ht="26.4" x14ac:dyDescent="0.3">
      <c r="A126" s="1"/>
      <c r="B126" s="5" t="s">
        <v>50</v>
      </c>
      <c r="C126" s="5" t="s">
        <v>547</v>
      </c>
      <c r="D126" s="5" t="s">
        <v>548</v>
      </c>
      <c r="E126" s="4" t="s">
        <v>167</v>
      </c>
      <c r="F126" s="4" t="s">
        <v>168</v>
      </c>
      <c r="G126" s="6" t="s">
        <v>549</v>
      </c>
      <c r="H126" s="8">
        <v>0</v>
      </c>
      <c r="I126" s="5" t="s">
        <v>223</v>
      </c>
      <c r="J126" s="5" t="s">
        <v>178</v>
      </c>
      <c r="K126" s="5" t="s">
        <v>172</v>
      </c>
      <c r="L126" s="5" t="s">
        <v>173</v>
      </c>
      <c r="M126" s="8">
        <v>14341</v>
      </c>
      <c r="N126" s="5" t="s">
        <v>174</v>
      </c>
    </row>
    <row r="127" spans="1:14" ht="52.8" x14ac:dyDescent="0.3">
      <c r="A127" s="1"/>
      <c r="B127" s="5" t="s">
        <v>50</v>
      </c>
      <c r="C127" s="5" t="s">
        <v>550</v>
      </c>
      <c r="D127" s="5" t="s">
        <v>551</v>
      </c>
      <c r="E127" s="4" t="s">
        <v>167</v>
      </c>
      <c r="F127" s="4" t="s">
        <v>168</v>
      </c>
      <c r="G127" s="6" t="s">
        <v>522</v>
      </c>
      <c r="H127" s="8">
        <v>0</v>
      </c>
      <c r="I127" s="5" t="s">
        <v>170</v>
      </c>
      <c r="J127" s="5" t="s">
        <v>171</v>
      </c>
      <c r="K127" s="5" t="s">
        <v>172</v>
      </c>
      <c r="L127" s="5" t="s">
        <v>173</v>
      </c>
      <c r="M127" s="8">
        <v>17433</v>
      </c>
      <c r="N127" s="5" t="s">
        <v>174</v>
      </c>
    </row>
    <row r="128" spans="1:14" ht="39.6" x14ac:dyDescent="0.3">
      <c r="A128" s="1"/>
      <c r="B128" s="5" t="s">
        <v>50</v>
      </c>
      <c r="C128" s="5" t="s">
        <v>550</v>
      </c>
      <c r="D128" s="5" t="s">
        <v>552</v>
      </c>
      <c r="E128" s="4" t="s">
        <v>167</v>
      </c>
      <c r="F128" s="4" t="s">
        <v>168</v>
      </c>
      <c r="G128" s="6" t="s">
        <v>553</v>
      </c>
      <c r="H128" s="8">
        <v>0</v>
      </c>
      <c r="I128" s="5" t="s">
        <v>170</v>
      </c>
      <c r="J128" s="5" t="s">
        <v>171</v>
      </c>
      <c r="K128" s="5" t="s">
        <v>172</v>
      </c>
      <c r="L128" s="5" t="s">
        <v>173</v>
      </c>
      <c r="M128" s="8">
        <v>17424</v>
      </c>
      <c r="N128" s="5" t="s">
        <v>174</v>
      </c>
    </row>
    <row r="129" spans="1:14" ht="26.4" x14ac:dyDescent="0.3">
      <c r="A129" s="1"/>
      <c r="B129" s="5" t="s">
        <v>50</v>
      </c>
      <c r="C129" s="5" t="s">
        <v>550</v>
      </c>
      <c r="D129" s="5" t="s">
        <v>554</v>
      </c>
      <c r="E129" s="4" t="s">
        <v>167</v>
      </c>
      <c r="F129" s="4" t="s">
        <v>168</v>
      </c>
      <c r="G129" s="6" t="s">
        <v>555</v>
      </c>
      <c r="H129" s="8">
        <v>0</v>
      </c>
      <c r="I129" s="5" t="s">
        <v>170</v>
      </c>
      <c r="J129" s="5" t="s">
        <v>178</v>
      </c>
      <c r="K129" s="5" t="s">
        <v>172</v>
      </c>
      <c r="L129" s="5" t="s">
        <v>173</v>
      </c>
      <c r="M129" s="8">
        <v>17437</v>
      </c>
      <c r="N129" s="5" t="s">
        <v>174</v>
      </c>
    </row>
    <row r="130" spans="1:14" ht="39.6" x14ac:dyDescent="0.3">
      <c r="A130" s="1"/>
      <c r="B130" s="5" t="s">
        <v>556</v>
      </c>
      <c r="C130" s="5" t="s">
        <v>557</v>
      </c>
      <c r="D130" s="5" t="s">
        <v>558</v>
      </c>
      <c r="E130" s="4" t="s">
        <v>559</v>
      </c>
      <c r="F130" s="4" t="s">
        <v>560</v>
      </c>
      <c r="G130" s="6" t="s">
        <v>561</v>
      </c>
      <c r="H130" s="8">
        <v>0</v>
      </c>
      <c r="I130" s="5" t="s">
        <v>170</v>
      </c>
      <c r="J130" s="5" t="s">
        <v>178</v>
      </c>
      <c r="K130" s="5" t="s">
        <v>172</v>
      </c>
      <c r="L130" s="5" t="s">
        <v>179</v>
      </c>
      <c r="M130" s="8">
        <v>18586</v>
      </c>
      <c r="N130"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562</v>
      </c>
      <c r="B5" s="1"/>
      <c r="C5" s="1"/>
      <c r="D5" s="1"/>
      <c r="E5" s="1"/>
    </row>
    <row r="6" spans="1:6" ht="34.950000000000003" customHeight="1" x14ac:dyDescent="0.3">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11" activePane="bottomRight" state="frozen"/>
      <selection pane="topRight" activeCell="C1" sqref="C1"/>
      <selection pane="bottomLeft" activeCell="A11" sqref="A11"/>
      <selection pane="bottomRight" activeCell="FK58" sqref="FK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564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565</v>
      </c>
      <c r="FN5" s="200"/>
      <c r="FO5" s="200"/>
      <c r="FP5" s="200"/>
      <c r="FQ5" s="200"/>
      <c r="FR5" s="200"/>
      <c r="FS5" s="200"/>
      <c r="FT5" s="200"/>
      <c r="FU5" s="200"/>
    </row>
    <row r="6" spans="1:177" ht="22.05" hidden="1" customHeight="1" x14ac:dyDescent="0.3">
      <c r="A6" s="197" t="s">
        <v>57</v>
      </c>
      <c r="B6" s="197"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567</v>
      </c>
      <c r="FL6" s="1"/>
      <c r="FM6" s="10">
        <v>221</v>
      </c>
      <c r="FN6" s="10">
        <v>222</v>
      </c>
      <c r="FO6" s="10">
        <v>224</v>
      </c>
      <c r="FP6" s="10">
        <v>2187</v>
      </c>
      <c r="FQ6" s="10">
        <v>227</v>
      </c>
      <c r="FR6" s="10">
        <v>49400</v>
      </c>
      <c r="FS6" s="10">
        <v>199</v>
      </c>
      <c r="FT6" s="10">
        <v>200</v>
      </c>
      <c r="FU6" s="200" t="s">
        <v>568</v>
      </c>
    </row>
    <row r="7" spans="1:177" ht="15" hidden="1" customHeight="1" x14ac:dyDescent="0.3">
      <c r="A7" s="197"/>
      <c r="B7" s="197"/>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570</v>
      </c>
      <c r="BC7" s="9" t="s">
        <v>570</v>
      </c>
      <c r="BD7" s="9" t="s">
        <v>569</v>
      </c>
      <c r="BE7" s="9" t="s">
        <v>571</v>
      </c>
      <c r="BF7" s="9" t="s">
        <v>570</v>
      </c>
      <c r="BG7" s="9" t="s">
        <v>570</v>
      </c>
      <c r="BH7" s="9" t="s">
        <v>570</v>
      </c>
      <c r="BI7" s="9" t="s">
        <v>570</v>
      </c>
      <c r="BJ7" s="9" t="s">
        <v>571</v>
      </c>
      <c r="BK7" s="9" t="s">
        <v>571</v>
      </c>
      <c r="BL7" s="9" t="s">
        <v>571</v>
      </c>
      <c r="BM7" s="9" t="s">
        <v>569</v>
      </c>
      <c r="BN7" s="9" t="s">
        <v>569</v>
      </c>
      <c r="BO7" s="9" t="s">
        <v>569</v>
      </c>
      <c r="BP7" s="9" t="s">
        <v>570</v>
      </c>
      <c r="BQ7" s="9" t="s">
        <v>570</v>
      </c>
      <c r="BR7" s="9" t="s">
        <v>570</v>
      </c>
      <c r="BS7" s="9" t="s">
        <v>570</v>
      </c>
      <c r="BT7" s="9" t="s">
        <v>570</v>
      </c>
      <c r="BU7" s="9" t="s">
        <v>570</v>
      </c>
      <c r="BV7" s="9" t="s">
        <v>570</v>
      </c>
      <c r="BW7" s="9" t="s">
        <v>569</v>
      </c>
      <c r="BX7" s="9" t="s">
        <v>569</v>
      </c>
      <c r="BY7" s="9" t="s">
        <v>569</v>
      </c>
      <c r="BZ7" s="9" t="s">
        <v>571</v>
      </c>
      <c r="CA7" s="9" t="s">
        <v>569</v>
      </c>
      <c r="CB7" s="9" t="s">
        <v>570</v>
      </c>
      <c r="CC7" s="9" t="s">
        <v>571</v>
      </c>
      <c r="CD7" s="9" t="s">
        <v>570</v>
      </c>
      <c r="CE7" s="9" t="s">
        <v>570</v>
      </c>
      <c r="CF7" s="9" t="s">
        <v>570</v>
      </c>
      <c r="CG7" s="9" t="s">
        <v>570</v>
      </c>
      <c r="CH7" s="9" t="s">
        <v>570</v>
      </c>
      <c r="CI7" s="9" t="s">
        <v>570</v>
      </c>
      <c r="CJ7" s="9" t="s">
        <v>570</v>
      </c>
      <c r="CK7" s="9" t="s">
        <v>570</v>
      </c>
      <c r="CL7" s="9" t="s">
        <v>570</v>
      </c>
      <c r="CM7" s="9" t="s">
        <v>570</v>
      </c>
      <c r="CN7" s="9" t="s">
        <v>570</v>
      </c>
      <c r="CO7" s="9" t="s">
        <v>570</v>
      </c>
      <c r="CP7" s="9" t="s">
        <v>569</v>
      </c>
      <c r="CQ7" s="9" t="s">
        <v>569</v>
      </c>
      <c r="CR7" s="9" t="s">
        <v>569</v>
      </c>
      <c r="CS7" s="9" t="s">
        <v>569</v>
      </c>
      <c r="CT7" s="9" t="s">
        <v>570</v>
      </c>
      <c r="CU7" s="9" t="s">
        <v>570</v>
      </c>
      <c r="CV7" s="9" t="s">
        <v>570</v>
      </c>
      <c r="CW7" s="9" t="s">
        <v>570</v>
      </c>
      <c r="CX7" s="9" t="s">
        <v>569</v>
      </c>
      <c r="CY7" s="9" t="s">
        <v>571</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570</v>
      </c>
      <c r="DS7" s="9" t="s">
        <v>570</v>
      </c>
      <c r="DT7" s="9" t="s">
        <v>570</v>
      </c>
      <c r="DU7" s="9" t="s">
        <v>570</v>
      </c>
      <c r="DV7" s="9" t="s">
        <v>569</v>
      </c>
      <c r="DW7" s="9" t="s">
        <v>570</v>
      </c>
      <c r="DX7" s="9" t="s">
        <v>570</v>
      </c>
      <c r="DY7" s="9" t="s">
        <v>571</v>
      </c>
      <c r="DZ7" s="9" t="s">
        <v>570</v>
      </c>
      <c r="EA7" s="9" t="s">
        <v>570</v>
      </c>
      <c r="EB7" s="9" t="s">
        <v>571</v>
      </c>
      <c r="EC7" s="9" t="s">
        <v>570</v>
      </c>
      <c r="ED7" s="9" t="s">
        <v>570</v>
      </c>
      <c r="EE7" s="9" t="s">
        <v>570</v>
      </c>
      <c r="EF7" s="9" t="s">
        <v>571</v>
      </c>
      <c r="EG7" s="9" t="s">
        <v>571</v>
      </c>
      <c r="EH7" s="9" t="s">
        <v>569</v>
      </c>
      <c r="EI7" s="9" t="s">
        <v>570</v>
      </c>
      <c r="EJ7" s="9" t="s">
        <v>570</v>
      </c>
      <c r="EK7" s="9" t="s">
        <v>570</v>
      </c>
      <c r="EL7" s="9" t="s">
        <v>570</v>
      </c>
      <c r="EM7" s="9" t="s">
        <v>570</v>
      </c>
      <c r="EN7" s="9" t="s">
        <v>570</v>
      </c>
      <c r="EO7" s="9" t="s">
        <v>569</v>
      </c>
      <c r="EP7" s="9" t="s">
        <v>569</v>
      </c>
      <c r="EQ7" s="9" t="s">
        <v>569</v>
      </c>
      <c r="ER7" s="9" t="s">
        <v>569</v>
      </c>
      <c r="ES7" s="9" t="s">
        <v>571</v>
      </c>
      <c r="ET7" s="9" t="s">
        <v>569</v>
      </c>
      <c r="EU7" s="9" t="s">
        <v>569</v>
      </c>
      <c r="EV7" s="9" t="s">
        <v>569</v>
      </c>
      <c r="EW7" s="9" t="s">
        <v>570</v>
      </c>
      <c r="EX7" s="9" t="s">
        <v>570</v>
      </c>
      <c r="EY7" s="9" t="s">
        <v>570</v>
      </c>
      <c r="EZ7" s="9" t="s">
        <v>569</v>
      </c>
      <c r="FA7" s="9" t="s">
        <v>569</v>
      </c>
      <c r="FB7" s="9" t="s">
        <v>571</v>
      </c>
      <c r="FC7" s="9" t="s">
        <v>570</v>
      </c>
      <c r="FD7" s="9" t="s">
        <v>571</v>
      </c>
      <c r="FE7" s="9" t="s">
        <v>571</v>
      </c>
      <c r="FF7" s="9" t="s">
        <v>571</v>
      </c>
      <c r="FG7" s="9" t="s">
        <v>570</v>
      </c>
      <c r="FH7" s="9" t="s">
        <v>571</v>
      </c>
      <c r="FI7" s="9" t="s">
        <v>571</v>
      </c>
      <c r="FJ7" s="9" t="s">
        <v>571</v>
      </c>
      <c r="FK7" s="197"/>
      <c r="FL7" s="1"/>
      <c r="FM7" s="10" t="s">
        <v>571</v>
      </c>
      <c r="FN7" s="10" t="s">
        <v>570</v>
      </c>
      <c r="FO7" s="10" t="s">
        <v>571</v>
      </c>
      <c r="FP7" s="10" t="s">
        <v>571</v>
      </c>
      <c r="FQ7" s="10" t="s">
        <v>571</v>
      </c>
      <c r="FR7" s="10" t="s">
        <v>571</v>
      </c>
      <c r="FS7" s="10" t="s">
        <v>571</v>
      </c>
      <c r="FT7" s="10" t="s">
        <v>571</v>
      </c>
      <c r="FU7" s="200"/>
    </row>
    <row r="8" spans="1:177" ht="15" hidden="1" customHeight="1" x14ac:dyDescent="0.3">
      <c r="A8" s="197"/>
      <c r="B8" s="197"/>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572</v>
      </c>
      <c r="BI8" s="9" t="s">
        <v>572</v>
      </c>
      <c r="BJ8" s="9" t="s">
        <v>573</v>
      </c>
      <c r="BK8" s="9" t="s">
        <v>573</v>
      </c>
      <c r="BL8" s="9" t="s">
        <v>573</v>
      </c>
      <c r="BM8" s="9" t="s">
        <v>573</v>
      </c>
      <c r="BN8" s="9" t="s">
        <v>573</v>
      </c>
      <c r="BO8" s="9" t="s">
        <v>573</v>
      </c>
      <c r="BP8" s="9" t="s">
        <v>572</v>
      </c>
      <c r="BQ8" s="9" t="s">
        <v>573</v>
      </c>
      <c r="BR8" s="9" t="s">
        <v>573</v>
      </c>
      <c r="BS8" s="9" t="s">
        <v>573</v>
      </c>
      <c r="BT8" s="9" t="s">
        <v>573</v>
      </c>
      <c r="BU8" s="9" t="s">
        <v>573</v>
      </c>
      <c r="BV8" s="9" t="s">
        <v>573</v>
      </c>
      <c r="BW8" s="9" t="s">
        <v>573</v>
      </c>
      <c r="BX8" s="9" t="s">
        <v>573</v>
      </c>
      <c r="BY8" s="9" t="s">
        <v>573</v>
      </c>
      <c r="BZ8" s="9" t="s">
        <v>572</v>
      </c>
      <c r="CA8" s="9" t="s">
        <v>573</v>
      </c>
      <c r="CB8" s="9" t="s">
        <v>573</v>
      </c>
      <c r="CC8" s="9" t="s">
        <v>572</v>
      </c>
      <c r="CD8" s="9" t="s">
        <v>572</v>
      </c>
      <c r="CE8" s="9" t="s">
        <v>572</v>
      </c>
      <c r="CF8" s="9" t="s">
        <v>572</v>
      </c>
      <c r="CG8" s="9" t="s">
        <v>572</v>
      </c>
      <c r="CH8" s="9" t="s">
        <v>572</v>
      </c>
      <c r="CI8" s="9" t="s">
        <v>573</v>
      </c>
      <c r="CJ8" s="9" t="s">
        <v>573</v>
      </c>
      <c r="CK8" s="9" t="s">
        <v>573</v>
      </c>
      <c r="CL8" s="9" t="s">
        <v>573</v>
      </c>
      <c r="CM8" s="9" t="s">
        <v>573</v>
      </c>
      <c r="CN8" s="9" t="s">
        <v>573</v>
      </c>
      <c r="CO8" s="9" t="s">
        <v>573</v>
      </c>
      <c r="CP8" s="9" t="s">
        <v>573</v>
      </c>
      <c r="CQ8" s="9" t="s">
        <v>573</v>
      </c>
      <c r="CR8" s="9" t="s">
        <v>573</v>
      </c>
      <c r="CS8" s="9" t="s">
        <v>573</v>
      </c>
      <c r="CT8" s="9" t="s">
        <v>573</v>
      </c>
      <c r="CU8" s="9" t="s">
        <v>573</v>
      </c>
      <c r="CV8" s="9" t="s">
        <v>574</v>
      </c>
      <c r="CW8" s="9" t="s">
        <v>575</v>
      </c>
      <c r="CX8" s="9" t="s">
        <v>574</v>
      </c>
      <c r="CY8" s="9" t="s">
        <v>575</v>
      </c>
      <c r="CZ8" s="9" t="s">
        <v>574</v>
      </c>
      <c r="DA8" s="9" t="s">
        <v>572</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573</v>
      </c>
      <c r="DS8" s="9" t="s">
        <v>573</v>
      </c>
      <c r="DT8" s="9" t="s">
        <v>573</v>
      </c>
      <c r="DU8" s="9" t="s">
        <v>573</v>
      </c>
      <c r="DV8" s="9" t="s">
        <v>574</v>
      </c>
      <c r="DW8" s="9" t="s">
        <v>572</v>
      </c>
      <c r="DX8" s="9" t="s">
        <v>572</v>
      </c>
      <c r="DY8" s="9" t="s">
        <v>572</v>
      </c>
      <c r="DZ8" s="9" t="s">
        <v>572</v>
      </c>
      <c r="EA8" s="9" t="s">
        <v>572</v>
      </c>
      <c r="EB8" s="9" t="s">
        <v>572</v>
      </c>
      <c r="EC8" s="9" t="s">
        <v>572</v>
      </c>
      <c r="ED8" s="9" t="s">
        <v>572</v>
      </c>
      <c r="EE8" s="9" t="s">
        <v>572</v>
      </c>
      <c r="EF8" s="9" t="s">
        <v>575</v>
      </c>
      <c r="EG8" s="9" t="s">
        <v>575</v>
      </c>
      <c r="EH8" s="9" t="s">
        <v>574</v>
      </c>
      <c r="EI8" s="9" t="s">
        <v>575</v>
      </c>
      <c r="EJ8" s="9" t="s">
        <v>575</v>
      </c>
      <c r="EK8" s="9" t="s">
        <v>575</v>
      </c>
      <c r="EL8" s="9" t="s">
        <v>575</v>
      </c>
      <c r="EM8" s="9" t="s">
        <v>572</v>
      </c>
      <c r="EN8" s="9" t="s">
        <v>572</v>
      </c>
      <c r="EO8" s="9" t="s">
        <v>572</v>
      </c>
      <c r="EP8" s="9" t="s">
        <v>572</v>
      </c>
      <c r="EQ8" s="9" t="s">
        <v>572</v>
      </c>
      <c r="ER8" s="9" t="s">
        <v>572</v>
      </c>
      <c r="ES8" s="9" t="s">
        <v>575</v>
      </c>
      <c r="ET8" s="9" t="s">
        <v>574</v>
      </c>
      <c r="EU8" s="9" t="s">
        <v>574</v>
      </c>
      <c r="EV8" s="9" t="s">
        <v>574</v>
      </c>
      <c r="EW8" s="9" t="s">
        <v>572</v>
      </c>
      <c r="EX8" s="9" t="s">
        <v>575</v>
      </c>
      <c r="EY8" s="9" t="s">
        <v>575</v>
      </c>
      <c r="EZ8" s="9" t="s">
        <v>574</v>
      </c>
      <c r="FA8" s="9" t="s">
        <v>574</v>
      </c>
      <c r="FB8" s="9" t="s">
        <v>572</v>
      </c>
      <c r="FC8" s="9" t="s">
        <v>572</v>
      </c>
      <c r="FD8" s="9" t="s">
        <v>573</v>
      </c>
      <c r="FE8" s="9" t="s">
        <v>573</v>
      </c>
      <c r="FF8" s="9" t="s">
        <v>573</v>
      </c>
      <c r="FG8" s="9" t="s">
        <v>573</v>
      </c>
      <c r="FH8" s="9" t="s">
        <v>573</v>
      </c>
      <c r="FI8" s="9" t="s">
        <v>573</v>
      </c>
      <c r="FJ8" s="9" t="s">
        <v>573</v>
      </c>
      <c r="FK8" s="197"/>
      <c r="FL8" s="1"/>
      <c r="FM8" s="10" t="s">
        <v>572</v>
      </c>
      <c r="FN8" s="10" t="s">
        <v>572</v>
      </c>
      <c r="FO8" s="10" t="s">
        <v>572</v>
      </c>
      <c r="FP8" s="10" t="s">
        <v>572</v>
      </c>
      <c r="FQ8" s="10" t="s">
        <v>573</v>
      </c>
      <c r="FR8" s="10" t="s">
        <v>573</v>
      </c>
      <c r="FS8" s="10" t="s">
        <v>572</v>
      </c>
      <c r="FT8" s="10" t="s">
        <v>572</v>
      </c>
      <c r="FU8" s="200"/>
    </row>
    <row r="9" spans="1:177" ht="40.049999999999997" customHeight="1" x14ac:dyDescent="0.3">
      <c r="A9" s="197"/>
      <c r="B9" s="197"/>
      <c r="C9" s="11" t="s">
        <v>576</v>
      </c>
      <c r="D9" s="11" t="s">
        <v>69</v>
      </c>
      <c r="E9" s="11" t="s">
        <v>69</v>
      </c>
      <c r="F9" s="11" t="s">
        <v>69</v>
      </c>
      <c r="G9" s="11" t="s">
        <v>69</v>
      </c>
      <c r="H9" s="11" t="s">
        <v>103</v>
      </c>
      <c r="I9" s="11" t="s">
        <v>103</v>
      </c>
      <c r="J9" s="11" t="s">
        <v>142</v>
      </c>
      <c r="K9" s="11" t="s">
        <v>142</v>
      </c>
      <c r="L9" s="11" t="s">
        <v>93</v>
      </c>
      <c r="M9" s="11" t="s">
        <v>93</v>
      </c>
      <c r="N9" s="11" t="s">
        <v>93</v>
      </c>
      <c r="O9" s="11" t="s">
        <v>93</v>
      </c>
      <c r="P9" s="11" t="s">
        <v>93</v>
      </c>
      <c r="Q9" s="11" t="s">
        <v>93</v>
      </c>
      <c r="R9" s="11" t="s">
        <v>93</v>
      </c>
      <c r="S9" s="11" t="s">
        <v>93</v>
      </c>
      <c r="T9" s="11" t="s">
        <v>577</v>
      </c>
      <c r="U9" s="11" t="s">
        <v>577</v>
      </c>
      <c r="V9" s="11" t="s">
        <v>577</v>
      </c>
      <c r="W9" s="11" t="s">
        <v>577</v>
      </c>
      <c r="X9" s="11" t="s">
        <v>578</v>
      </c>
      <c r="Y9" s="11" t="s">
        <v>236</v>
      </c>
      <c r="Z9" s="11" t="s">
        <v>236</v>
      </c>
      <c r="AA9" s="11" t="s">
        <v>236</v>
      </c>
      <c r="AB9" s="11" t="s">
        <v>64</v>
      </c>
      <c r="AC9" s="11" t="s">
        <v>64</v>
      </c>
      <c r="AD9" s="11" t="s">
        <v>64</v>
      </c>
      <c r="AE9" s="11" t="s">
        <v>64</v>
      </c>
      <c r="AF9" s="11" t="s">
        <v>64</v>
      </c>
      <c r="AG9" s="11" t="s">
        <v>64</v>
      </c>
      <c r="AH9" s="11" t="s">
        <v>64</v>
      </c>
      <c r="AI9" s="11" t="s">
        <v>579</v>
      </c>
      <c r="AJ9" s="11" t="s">
        <v>580</v>
      </c>
      <c r="AK9" s="11" t="s">
        <v>360</v>
      </c>
      <c r="AL9" s="11" t="s">
        <v>581</v>
      </c>
      <c r="AM9" s="11" t="s">
        <v>581</v>
      </c>
      <c r="AN9" s="11" t="s">
        <v>266</v>
      </c>
      <c r="AO9" s="11" t="s">
        <v>266</v>
      </c>
      <c r="AP9" s="11" t="s">
        <v>582</v>
      </c>
      <c r="AQ9" s="11" t="s">
        <v>208</v>
      </c>
      <c r="AR9" s="11" t="s">
        <v>208</v>
      </c>
      <c r="AS9" s="11" t="s">
        <v>583</v>
      </c>
      <c r="AT9" s="11" t="s">
        <v>204</v>
      </c>
      <c r="AU9" s="11" t="s">
        <v>584</v>
      </c>
      <c r="AV9" s="11" t="s">
        <v>90</v>
      </c>
      <c r="AW9" s="11" t="s">
        <v>90</v>
      </c>
      <c r="AX9" s="11" t="s">
        <v>90</v>
      </c>
      <c r="AY9" s="11" t="s">
        <v>133</v>
      </c>
      <c r="AZ9" s="11" t="s">
        <v>133</v>
      </c>
      <c r="BA9" s="11" t="s">
        <v>133</v>
      </c>
      <c r="BB9" s="11" t="s">
        <v>133</v>
      </c>
      <c r="BC9" s="11" t="s">
        <v>133</v>
      </c>
      <c r="BD9" s="11" t="s">
        <v>133</v>
      </c>
      <c r="BE9" s="11" t="s">
        <v>133</v>
      </c>
      <c r="BF9" s="11" t="s">
        <v>133</v>
      </c>
      <c r="BG9" s="11" t="s">
        <v>585</v>
      </c>
      <c r="BH9" s="11" t="s">
        <v>585</v>
      </c>
      <c r="BI9" s="11" t="s">
        <v>586</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326</v>
      </c>
      <c r="CB9" s="11" t="s">
        <v>326</v>
      </c>
      <c r="CC9" s="11" t="s">
        <v>587</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138</v>
      </c>
      <c r="CU9" s="11" t="s">
        <v>138</v>
      </c>
      <c r="CV9" s="11" t="s">
        <v>588</v>
      </c>
      <c r="CW9" s="11" t="s">
        <v>589</v>
      </c>
      <c r="CX9" s="11" t="s">
        <v>590</v>
      </c>
      <c r="CY9" s="11" t="s">
        <v>591</v>
      </c>
      <c r="CZ9" s="11" t="s">
        <v>592</v>
      </c>
      <c r="DA9" s="11" t="s">
        <v>593</v>
      </c>
      <c r="DB9" s="11" t="s">
        <v>594</v>
      </c>
      <c r="DC9" s="11" t="s">
        <v>103</v>
      </c>
      <c r="DD9" s="11" t="s">
        <v>103</v>
      </c>
      <c r="DE9" s="11" t="s">
        <v>93</v>
      </c>
      <c r="DF9" s="11" t="s">
        <v>579</v>
      </c>
      <c r="DG9" s="11" t="s">
        <v>595</v>
      </c>
      <c r="DH9" s="11" t="s">
        <v>596</v>
      </c>
      <c r="DI9" s="11" t="s">
        <v>597</v>
      </c>
      <c r="DJ9" s="11" t="s">
        <v>598</v>
      </c>
      <c r="DK9" s="11" t="s">
        <v>30</v>
      </c>
      <c r="DL9" s="11" t="s">
        <v>599</v>
      </c>
      <c r="DM9" s="11" t="s">
        <v>600</v>
      </c>
      <c r="DN9" s="11" t="s">
        <v>601</v>
      </c>
      <c r="DO9" s="11" t="s">
        <v>602</v>
      </c>
      <c r="DP9" s="11" t="s">
        <v>603</v>
      </c>
      <c r="DQ9" s="11" t="s">
        <v>604</v>
      </c>
      <c r="DR9" s="11" t="s">
        <v>605</v>
      </c>
      <c r="DS9" s="11" t="s">
        <v>605</v>
      </c>
      <c r="DT9" s="11" t="s">
        <v>605</v>
      </c>
      <c r="DU9" s="11" t="s">
        <v>605</v>
      </c>
      <c r="DV9" s="11" t="s">
        <v>606</v>
      </c>
      <c r="DW9" s="11" t="s">
        <v>607</v>
      </c>
      <c r="DX9" s="11" t="s">
        <v>608</v>
      </c>
      <c r="DY9" s="11" t="s">
        <v>609</v>
      </c>
      <c r="DZ9" s="11" t="s">
        <v>610</v>
      </c>
      <c r="EA9" s="11" t="s">
        <v>611</v>
      </c>
      <c r="EB9" s="11" t="s">
        <v>611</v>
      </c>
      <c r="EC9" s="11" t="s">
        <v>611</v>
      </c>
      <c r="ED9" s="11" t="s">
        <v>611</v>
      </c>
      <c r="EE9" s="11" t="s">
        <v>612</v>
      </c>
      <c r="EF9" s="11" t="s">
        <v>613</v>
      </c>
      <c r="EG9" s="11" t="s">
        <v>613</v>
      </c>
      <c r="EH9" s="11" t="s">
        <v>81</v>
      </c>
      <c r="EI9" s="11" t="s">
        <v>81</v>
      </c>
      <c r="EJ9" s="11" t="s">
        <v>81</v>
      </c>
      <c r="EK9" s="11" t="s">
        <v>81</v>
      </c>
      <c r="EL9" s="11" t="s">
        <v>81</v>
      </c>
      <c r="EM9" s="11" t="s">
        <v>614</v>
      </c>
      <c r="EN9" s="11" t="s">
        <v>614</v>
      </c>
      <c r="EO9" s="11" t="s">
        <v>615</v>
      </c>
      <c r="EP9" s="11" t="s">
        <v>615</v>
      </c>
      <c r="EQ9" s="11" t="s">
        <v>615</v>
      </c>
      <c r="ER9" s="11" t="s">
        <v>615</v>
      </c>
      <c r="ES9" s="11" t="s">
        <v>312</v>
      </c>
      <c r="ET9" s="11" t="s">
        <v>616</v>
      </c>
      <c r="EU9" s="11" t="s">
        <v>617</v>
      </c>
      <c r="EV9" s="11" t="s">
        <v>119</v>
      </c>
      <c r="EW9" s="11" t="s">
        <v>119</v>
      </c>
      <c r="EX9" s="11" t="s">
        <v>119</v>
      </c>
      <c r="EY9" s="11" t="s">
        <v>119</v>
      </c>
      <c r="EZ9" s="11" t="s">
        <v>119</v>
      </c>
      <c r="FA9" s="11" t="s">
        <v>618</v>
      </c>
      <c r="FB9" s="11" t="s">
        <v>619</v>
      </c>
      <c r="FC9" s="11" t="s">
        <v>619</v>
      </c>
      <c r="FD9" s="11" t="s">
        <v>620</v>
      </c>
      <c r="FE9" s="11" t="s">
        <v>621</v>
      </c>
      <c r="FF9" s="11" t="s">
        <v>621</v>
      </c>
      <c r="FG9" s="11" t="s">
        <v>622</v>
      </c>
      <c r="FH9" s="11" t="s">
        <v>623</v>
      </c>
      <c r="FI9" s="11" t="s">
        <v>624</v>
      </c>
      <c r="FJ9" s="11" t="s">
        <v>625</v>
      </c>
      <c r="FK9" s="197"/>
      <c r="FL9" s="1"/>
      <c r="FM9" s="12" t="s">
        <v>145</v>
      </c>
      <c r="FN9" s="12" t="s">
        <v>22</v>
      </c>
      <c r="FO9" s="12" t="s">
        <v>626</v>
      </c>
      <c r="FP9" s="12" t="s">
        <v>627</v>
      </c>
      <c r="FQ9" s="12" t="s">
        <v>628</v>
      </c>
      <c r="FR9" s="12" t="s">
        <v>629</v>
      </c>
      <c r="FS9" s="12" t="s">
        <v>619</v>
      </c>
      <c r="FT9" s="12" t="s">
        <v>619</v>
      </c>
      <c r="FU9" s="200"/>
    </row>
    <row r="10" spans="1:177" ht="40.049999999999997" customHeight="1" x14ac:dyDescent="0.3">
      <c r="A10" s="197"/>
      <c r="B10" s="197"/>
      <c r="C10" s="9" t="s">
        <v>630</v>
      </c>
      <c r="D10" s="9" t="s">
        <v>631</v>
      </c>
      <c r="E10" s="9" t="s">
        <v>632</v>
      </c>
      <c r="F10" s="9" t="s">
        <v>633</v>
      </c>
      <c r="G10" s="9" t="s">
        <v>634</v>
      </c>
      <c r="H10" s="9" t="s">
        <v>386</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240</v>
      </c>
      <c r="AB10" s="9" t="s">
        <v>653</v>
      </c>
      <c r="AC10" s="9" t="s">
        <v>654</v>
      </c>
      <c r="AD10" s="9" t="s">
        <v>655</v>
      </c>
      <c r="AE10" s="9" t="s">
        <v>656</v>
      </c>
      <c r="AF10" s="9" t="s">
        <v>657</v>
      </c>
      <c r="AG10" s="9" t="s">
        <v>658</v>
      </c>
      <c r="AH10" s="9" t="s">
        <v>659</v>
      </c>
      <c r="AI10" s="9" t="s">
        <v>660</v>
      </c>
      <c r="AJ10" s="9" t="s">
        <v>661</v>
      </c>
      <c r="AK10" s="9" t="s">
        <v>364</v>
      </c>
      <c r="AL10" s="9" t="s">
        <v>662</v>
      </c>
      <c r="AM10" s="9" t="s">
        <v>663</v>
      </c>
      <c r="AN10" s="9" t="s">
        <v>664</v>
      </c>
      <c r="AO10" s="9" t="s">
        <v>267</v>
      </c>
      <c r="AP10" s="9" t="s">
        <v>582</v>
      </c>
      <c r="AQ10" s="9" t="s">
        <v>665</v>
      </c>
      <c r="AR10" s="9" t="s">
        <v>209</v>
      </c>
      <c r="AS10" s="9" t="s">
        <v>666</v>
      </c>
      <c r="AT10" s="9" t="s">
        <v>667</v>
      </c>
      <c r="AU10" s="9" t="s">
        <v>668</v>
      </c>
      <c r="AV10" s="9" t="s">
        <v>669</v>
      </c>
      <c r="AW10" s="9" t="s">
        <v>670</v>
      </c>
      <c r="AX10" s="9" t="s">
        <v>671</v>
      </c>
      <c r="AY10" s="9" t="s">
        <v>672</v>
      </c>
      <c r="AZ10" s="9" t="s">
        <v>673</v>
      </c>
      <c r="BA10" s="9" t="s">
        <v>674</v>
      </c>
      <c r="BB10" s="9" t="s">
        <v>493</v>
      </c>
      <c r="BC10" s="9" t="s">
        <v>675</v>
      </c>
      <c r="BD10" s="9" t="s">
        <v>676</v>
      </c>
      <c r="BE10" s="9" t="s">
        <v>677</v>
      </c>
      <c r="BF10" s="9" t="s">
        <v>491</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702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724</v>
      </c>
      <c r="DB10" s="9" t="s">
        <v>725</v>
      </c>
      <c r="DC10" s="9" t="s">
        <v>726</v>
      </c>
      <c r="DD10" s="9" t="s">
        <v>727</v>
      </c>
      <c r="DE10" s="9" t="s">
        <v>339</v>
      </c>
      <c r="DF10" s="9" t="s">
        <v>728</v>
      </c>
      <c r="DG10" s="9" t="s">
        <v>729</v>
      </c>
      <c r="DH10" s="9" t="s">
        <v>730</v>
      </c>
      <c r="DI10" s="9" t="s">
        <v>731</v>
      </c>
      <c r="DJ10" s="9" t="s">
        <v>732</v>
      </c>
      <c r="DK10" s="9" t="s">
        <v>733</v>
      </c>
      <c r="DL10" s="9" t="s">
        <v>734</v>
      </c>
      <c r="DM10" s="9" t="s">
        <v>735</v>
      </c>
      <c r="DN10" s="9" t="s">
        <v>736</v>
      </c>
      <c r="DO10" s="9" t="s">
        <v>737</v>
      </c>
      <c r="DP10" s="9" t="s">
        <v>738</v>
      </c>
      <c r="DQ10" s="9" t="s">
        <v>739</v>
      </c>
      <c r="DR10" s="9" t="s">
        <v>392</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263</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482</v>
      </c>
      <c r="FD10" s="9" t="s">
        <v>775</v>
      </c>
      <c r="FE10" s="9" t="s">
        <v>776</v>
      </c>
      <c r="FF10" s="9" t="s">
        <v>777</v>
      </c>
      <c r="FG10" s="9" t="s">
        <v>778</v>
      </c>
      <c r="FH10" s="9" t="s">
        <v>779</v>
      </c>
      <c r="FI10" s="9" t="s">
        <v>780</v>
      </c>
      <c r="FJ10" s="9" t="s">
        <v>781</v>
      </c>
      <c r="FK10" s="197" t="s">
        <v>782</v>
      </c>
      <c r="FL10" s="1"/>
      <c r="FM10" s="10" t="s">
        <v>783</v>
      </c>
      <c r="FN10" s="10" t="s">
        <v>784</v>
      </c>
      <c r="FO10" s="10" t="s">
        <v>785</v>
      </c>
      <c r="FP10" s="10" t="s">
        <v>786</v>
      </c>
      <c r="FQ10" s="10" t="s">
        <v>787</v>
      </c>
      <c r="FR10" s="10" t="s">
        <v>788</v>
      </c>
      <c r="FS10" s="10" t="s">
        <v>789</v>
      </c>
      <c r="FT10" s="10" t="s">
        <v>790</v>
      </c>
      <c r="FU10" s="200" t="s">
        <v>782</v>
      </c>
    </row>
    <row r="11" spans="1:177" ht="24" customHeight="1" x14ac:dyDescent="0.3">
      <c r="A11" s="13" t="s">
        <v>61</v>
      </c>
      <c r="B11" s="13" t="s">
        <v>791</v>
      </c>
      <c r="C11" s="14">
        <v>94.5</v>
      </c>
      <c r="D11" s="14">
        <v>631.79999999999995</v>
      </c>
      <c r="E11" s="14">
        <v>214.8</v>
      </c>
      <c r="F11" s="14"/>
      <c r="G11" s="14"/>
      <c r="H11" s="14">
        <v>0</v>
      </c>
      <c r="I11" s="14">
        <v>68.599999999999994</v>
      </c>
      <c r="J11" s="14"/>
      <c r="K11" s="14"/>
      <c r="L11" s="14">
        <v>188.2</v>
      </c>
      <c r="M11" s="14">
        <v>208</v>
      </c>
      <c r="N11" s="14">
        <v>209.2</v>
      </c>
      <c r="O11" s="14">
        <v>290.8</v>
      </c>
      <c r="P11" s="14">
        <v>214.9</v>
      </c>
      <c r="Q11" s="14">
        <v>111.2</v>
      </c>
      <c r="R11" s="14">
        <v>279.60000000000002</v>
      </c>
      <c r="S11" s="14">
        <v>2.8</v>
      </c>
      <c r="T11" s="14"/>
      <c r="U11" s="14"/>
      <c r="V11" s="14"/>
      <c r="W11" s="14"/>
      <c r="X11" s="14">
        <v>124.2</v>
      </c>
      <c r="Y11" s="14">
        <v>7.3</v>
      </c>
      <c r="Z11" s="14">
        <v>5.7</v>
      </c>
      <c r="AA11" s="14"/>
      <c r="AB11" s="14">
        <v>6.8</v>
      </c>
      <c r="AC11" s="14">
        <v>12.6</v>
      </c>
      <c r="AD11" s="14">
        <v>59</v>
      </c>
      <c r="AE11" s="14"/>
      <c r="AF11" s="14"/>
      <c r="AG11" s="14">
        <v>0</v>
      </c>
      <c r="AH11" s="14"/>
      <c r="AI11" s="14">
        <v>79.2</v>
      </c>
      <c r="AJ11" s="14">
        <v>98.4</v>
      </c>
      <c r="AK11" s="14"/>
      <c r="AL11" s="14"/>
      <c r="AM11" s="14"/>
      <c r="AN11" s="14">
        <v>6.6</v>
      </c>
      <c r="AO11" s="14">
        <v>145.30000000000001</v>
      </c>
      <c r="AP11" s="14">
        <v>30.8</v>
      </c>
      <c r="AQ11" s="14">
        <v>54.2</v>
      </c>
      <c r="AR11" s="14"/>
      <c r="AS11" s="14">
        <v>18.2</v>
      </c>
      <c r="AT11" s="14">
        <v>9.3000000000000007</v>
      </c>
      <c r="AU11" s="14">
        <v>63.9</v>
      </c>
      <c r="AV11" s="14">
        <v>180</v>
      </c>
      <c r="AW11" s="14">
        <v>180.6</v>
      </c>
      <c r="AX11" s="14">
        <v>184.6</v>
      </c>
      <c r="AY11" s="14">
        <v>53.1</v>
      </c>
      <c r="AZ11" s="14">
        <v>7.5</v>
      </c>
      <c r="BA11" s="14">
        <v>9</v>
      </c>
      <c r="BB11" s="14">
        <v>10.4</v>
      </c>
      <c r="BC11" s="14">
        <v>29.5</v>
      </c>
      <c r="BD11" s="14">
        <v>2.2000000000000002</v>
      </c>
      <c r="BE11" s="14">
        <v>11.8</v>
      </c>
      <c r="BF11" s="14">
        <v>24</v>
      </c>
      <c r="BG11" s="14"/>
      <c r="BH11" s="14"/>
      <c r="BI11" s="14">
        <v>39.6</v>
      </c>
      <c r="BJ11" s="14"/>
      <c r="BK11" s="14"/>
      <c r="BL11" s="14">
        <v>47.8</v>
      </c>
      <c r="BM11" s="14"/>
      <c r="BN11" s="14"/>
      <c r="BO11" s="14"/>
      <c r="BP11" s="14">
        <v>29.93</v>
      </c>
      <c r="BQ11" s="14">
        <v>178.15</v>
      </c>
      <c r="BR11" s="14">
        <v>175.51</v>
      </c>
      <c r="BS11" s="14">
        <v>209.92</v>
      </c>
      <c r="BT11" s="14">
        <v>273.64</v>
      </c>
      <c r="BU11" s="14">
        <v>55.09</v>
      </c>
      <c r="BV11" s="14">
        <v>30.23</v>
      </c>
      <c r="BW11" s="14"/>
      <c r="BX11" s="14"/>
      <c r="BY11" s="14"/>
      <c r="BZ11" s="14"/>
      <c r="CA11" s="14"/>
      <c r="CB11" s="14">
        <v>0</v>
      </c>
      <c r="CC11" s="14">
        <v>0.4</v>
      </c>
      <c r="CD11" s="14">
        <v>125.4</v>
      </c>
      <c r="CE11" s="14">
        <v>71.900000000000006</v>
      </c>
      <c r="CF11" s="14">
        <v>64.2</v>
      </c>
      <c r="CG11" s="14">
        <v>69.599999999999994</v>
      </c>
      <c r="CH11" s="14">
        <v>29.3</v>
      </c>
      <c r="CI11" s="14"/>
      <c r="CJ11" s="14"/>
      <c r="CK11" s="14"/>
      <c r="CL11" s="14">
        <v>147</v>
      </c>
      <c r="CM11" s="14">
        <v>149.30000000000001</v>
      </c>
      <c r="CN11" s="14">
        <v>150.19999999999999</v>
      </c>
      <c r="CO11" s="14"/>
      <c r="CP11" s="14"/>
      <c r="CQ11" s="14"/>
      <c r="CR11" s="14"/>
      <c r="CS11" s="14"/>
      <c r="CT11" s="14">
        <v>137.5</v>
      </c>
      <c r="CU11" s="14">
        <v>77.8</v>
      </c>
      <c r="CV11" s="14">
        <v>0</v>
      </c>
      <c r="CW11" s="14">
        <v>67.599999999999994</v>
      </c>
      <c r="CX11" s="14">
        <v>0</v>
      </c>
      <c r="CY11" s="14">
        <v>0</v>
      </c>
      <c r="CZ11" s="14">
        <v>0</v>
      </c>
      <c r="DA11" s="14">
        <v>3.7</v>
      </c>
      <c r="DB11" s="14">
        <v>4.85785</v>
      </c>
      <c r="DC11" s="14">
        <v>0</v>
      </c>
      <c r="DD11" s="14">
        <v>0</v>
      </c>
      <c r="DE11" s="14">
        <v>0</v>
      </c>
      <c r="DF11" s="14">
        <v>0.2</v>
      </c>
      <c r="DG11" s="14">
        <v>1.7</v>
      </c>
      <c r="DH11" s="14">
        <v>3.7</v>
      </c>
      <c r="DI11" s="14">
        <v>20</v>
      </c>
      <c r="DJ11" s="14">
        <v>3.1</v>
      </c>
      <c r="DK11" s="14">
        <v>3</v>
      </c>
      <c r="DL11" s="14">
        <v>3.3</v>
      </c>
      <c r="DM11" s="14">
        <v>17</v>
      </c>
      <c r="DN11" s="14">
        <v>0</v>
      </c>
      <c r="DO11" s="14">
        <v>0</v>
      </c>
      <c r="DP11" s="14">
        <v>13</v>
      </c>
      <c r="DQ11" s="14">
        <v>22.9</v>
      </c>
      <c r="DR11" s="14">
        <v>2.9</v>
      </c>
      <c r="DS11" s="14">
        <v>2.4</v>
      </c>
      <c r="DT11" s="14">
        <v>2.2999999999999998</v>
      </c>
      <c r="DU11" s="14">
        <v>2.6</v>
      </c>
      <c r="DV11" s="14">
        <v>0</v>
      </c>
      <c r="DW11" s="14">
        <v>1.5</v>
      </c>
      <c r="DX11" s="14">
        <v>10</v>
      </c>
      <c r="DY11" s="14">
        <v>1.1000000000000001</v>
      </c>
      <c r="DZ11" s="14">
        <v>0</v>
      </c>
      <c r="EA11" s="14">
        <v>5.5</v>
      </c>
      <c r="EB11" s="14">
        <v>2.2000000000000002</v>
      </c>
      <c r="EC11" s="14">
        <v>3.5</v>
      </c>
      <c r="ED11" s="14">
        <v>5.6</v>
      </c>
      <c r="EE11" s="14">
        <v>10</v>
      </c>
      <c r="EF11" s="14">
        <v>11.5</v>
      </c>
      <c r="EG11" s="14">
        <v>10.199999999999999</v>
      </c>
      <c r="EH11" s="14">
        <v>0</v>
      </c>
      <c r="EI11" s="14">
        <v>14.6</v>
      </c>
      <c r="EJ11" s="14">
        <v>32.700000000000003</v>
      </c>
      <c r="EK11" s="14">
        <v>2.6</v>
      </c>
      <c r="EL11" s="14">
        <v>0.4</v>
      </c>
      <c r="EM11" s="14">
        <v>7.8</v>
      </c>
      <c r="EN11" s="14">
        <v>4.8</v>
      </c>
      <c r="EO11" s="14">
        <v>7.3</v>
      </c>
      <c r="EP11" s="14">
        <v>5</v>
      </c>
      <c r="EQ11" s="14">
        <v>5.6</v>
      </c>
      <c r="ER11" s="14">
        <v>5.8</v>
      </c>
      <c r="ES11" s="14">
        <v>0</v>
      </c>
      <c r="ET11" s="14">
        <v>0</v>
      </c>
      <c r="EU11" s="14">
        <v>0</v>
      </c>
      <c r="EV11" s="14">
        <v>0</v>
      </c>
      <c r="EW11" s="14">
        <v>0.6</v>
      </c>
      <c r="EX11" s="14">
        <v>0</v>
      </c>
      <c r="EY11" s="14">
        <v>0</v>
      </c>
      <c r="EZ11" s="14">
        <v>0</v>
      </c>
      <c r="FA11" s="14">
        <v>0</v>
      </c>
      <c r="FB11" s="14">
        <v>7.2</v>
      </c>
      <c r="FC11" s="14">
        <v>19.899999999999999</v>
      </c>
      <c r="FD11" s="14">
        <v>9.1999999999999993</v>
      </c>
      <c r="FE11" s="14">
        <v>28.6</v>
      </c>
      <c r="FF11" s="14">
        <v>29.9</v>
      </c>
      <c r="FG11" s="14">
        <v>15</v>
      </c>
      <c r="FH11" s="14">
        <v>18.7</v>
      </c>
      <c r="FI11" s="14">
        <v>8.6999999999999993</v>
      </c>
      <c r="FJ11" s="14">
        <v>11.03</v>
      </c>
      <c r="FK11" s="14">
        <v>6461.8578500000003</v>
      </c>
      <c r="FL11" s="15"/>
      <c r="FM11" s="14">
        <v>18.100000000000001</v>
      </c>
      <c r="FN11" s="14">
        <v>0</v>
      </c>
      <c r="FO11" s="14">
        <v>6.1</v>
      </c>
      <c r="FP11" s="14">
        <v>5.0999999999999996</v>
      </c>
      <c r="FQ11" s="14">
        <v>27.5</v>
      </c>
      <c r="FR11" s="14">
        <v>18.899999999999999</v>
      </c>
      <c r="FS11" s="14">
        <v>5.4</v>
      </c>
      <c r="FT11" s="14">
        <v>6</v>
      </c>
      <c r="FU11" s="14">
        <v>87.1</v>
      </c>
    </row>
    <row r="12" spans="1:177" ht="24" customHeight="1" x14ac:dyDescent="0.3">
      <c r="A12" s="16" t="s">
        <v>61</v>
      </c>
      <c r="B12" s="16" t="s">
        <v>792</v>
      </c>
      <c r="C12" s="17">
        <v>56.7</v>
      </c>
      <c r="D12" s="17">
        <v>637.6</v>
      </c>
      <c r="E12" s="17">
        <v>215.9</v>
      </c>
      <c r="F12" s="17"/>
      <c r="G12" s="17"/>
      <c r="H12" s="17">
        <v>0</v>
      </c>
      <c r="I12" s="17">
        <v>69.900000000000006</v>
      </c>
      <c r="J12" s="17"/>
      <c r="K12" s="17"/>
      <c r="L12" s="17">
        <v>187.4</v>
      </c>
      <c r="M12" s="17">
        <v>207.8</v>
      </c>
      <c r="N12" s="17">
        <v>208.7</v>
      </c>
      <c r="O12" s="17">
        <v>290</v>
      </c>
      <c r="P12" s="17">
        <v>215.7</v>
      </c>
      <c r="Q12" s="17">
        <v>111.1</v>
      </c>
      <c r="R12" s="17">
        <v>310.10000000000002</v>
      </c>
      <c r="S12" s="17">
        <v>3</v>
      </c>
      <c r="T12" s="17"/>
      <c r="U12" s="17"/>
      <c r="V12" s="17"/>
      <c r="W12" s="17"/>
      <c r="X12" s="17">
        <v>124.6</v>
      </c>
      <c r="Y12" s="17">
        <v>7.1</v>
      </c>
      <c r="Z12" s="17">
        <v>5.6</v>
      </c>
      <c r="AA12" s="17"/>
      <c r="AB12" s="17">
        <v>6.8</v>
      </c>
      <c r="AC12" s="17">
        <v>10.1</v>
      </c>
      <c r="AD12" s="17">
        <v>60.2</v>
      </c>
      <c r="AE12" s="17"/>
      <c r="AF12" s="17"/>
      <c r="AG12" s="17">
        <v>0</v>
      </c>
      <c r="AH12" s="17"/>
      <c r="AI12" s="17">
        <v>80</v>
      </c>
      <c r="AJ12" s="17">
        <v>105.1</v>
      </c>
      <c r="AK12" s="17"/>
      <c r="AL12" s="17"/>
      <c r="AM12" s="17"/>
      <c r="AN12" s="17">
        <v>6.6</v>
      </c>
      <c r="AO12" s="17">
        <v>0</v>
      </c>
      <c r="AP12" s="17">
        <v>32</v>
      </c>
      <c r="AQ12" s="17">
        <v>65.099999999999994</v>
      </c>
      <c r="AR12" s="17"/>
      <c r="AS12" s="17">
        <v>18.2</v>
      </c>
      <c r="AT12" s="17">
        <v>9.3000000000000007</v>
      </c>
      <c r="AU12" s="17">
        <v>65.900000000000006</v>
      </c>
      <c r="AV12" s="17">
        <v>181.5</v>
      </c>
      <c r="AW12" s="17">
        <v>182</v>
      </c>
      <c r="AX12" s="17">
        <v>184.6</v>
      </c>
      <c r="AY12" s="17">
        <v>52.4</v>
      </c>
      <c r="AZ12" s="17">
        <v>7.5</v>
      </c>
      <c r="BA12" s="17">
        <v>9</v>
      </c>
      <c r="BB12" s="17">
        <v>10.6</v>
      </c>
      <c r="BC12" s="17">
        <v>24.9</v>
      </c>
      <c r="BD12" s="17">
        <v>2.2000000000000002</v>
      </c>
      <c r="BE12" s="17">
        <v>11.8</v>
      </c>
      <c r="BF12" s="17">
        <v>24.7</v>
      </c>
      <c r="BG12" s="17"/>
      <c r="BH12" s="17"/>
      <c r="BI12" s="17">
        <v>40.1</v>
      </c>
      <c r="BJ12" s="17"/>
      <c r="BK12" s="17"/>
      <c r="BL12" s="17">
        <v>47.8</v>
      </c>
      <c r="BM12" s="17"/>
      <c r="BN12" s="17"/>
      <c r="BO12" s="17"/>
      <c r="BP12" s="17">
        <v>30.41</v>
      </c>
      <c r="BQ12" s="17">
        <v>177.33</v>
      </c>
      <c r="BR12" s="17">
        <v>175.36</v>
      </c>
      <c r="BS12" s="17">
        <v>209.03</v>
      </c>
      <c r="BT12" s="17">
        <v>272.94</v>
      </c>
      <c r="BU12" s="17">
        <v>76.709999999999994</v>
      </c>
      <c r="BV12" s="17">
        <v>36.950000000000003</v>
      </c>
      <c r="BW12" s="17"/>
      <c r="BX12" s="17"/>
      <c r="BY12" s="17"/>
      <c r="BZ12" s="17"/>
      <c r="CA12" s="17"/>
      <c r="CB12" s="17">
        <v>0</v>
      </c>
      <c r="CC12" s="17">
        <v>0.4</v>
      </c>
      <c r="CD12" s="17">
        <v>137.6</v>
      </c>
      <c r="CE12" s="17">
        <v>83.4</v>
      </c>
      <c r="CF12" s="17">
        <v>65</v>
      </c>
      <c r="CG12" s="17">
        <v>69.7</v>
      </c>
      <c r="CH12" s="17">
        <v>29.6</v>
      </c>
      <c r="CI12" s="17"/>
      <c r="CJ12" s="17"/>
      <c r="CK12" s="17"/>
      <c r="CL12" s="17">
        <v>146.69999999999999</v>
      </c>
      <c r="CM12" s="17">
        <v>148.9</v>
      </c>
      <c r="CN12" s="17">
        <v>149.6</v>
      </c>
      <c r="CO12" s="17"/>
      <c r="CP12" s="17"/>
      <c r="CQ12" s="17"/>
      <c r="CR12" s="17"/>
      <c r="CS12" s="17"/>
      <c r="CT12" s="17">
        <v>207.5</v>
      </c>
      <c r="CU12" s="17">
        <v>96.4</v>
      </c>
      <c r="CV12" s="17">
        <v>0</v>
      </c>
      <c r="CW12" s="17">
        <v>58.2</v>
      </c>
      <c r="CX12" s="17">
        <v>0</v>
      </c>
      <c r="CY12" s="17">
        <v>0</v>
      </c>
      <c r="CZ12" s="17">
        <v>0</v>
      </c>
      <c r="DA12" s="17">
        <v>3.7</v>
      </c>
      <c r="DB12" s="17">
        <v>4.9780699999999998</v>
      </c>
      <c r="DC12" s="17">
        <v>0</v>
      </c>
      <c r="DD12" s="17">
        <v>0</v>
      </c>
      <c r="DE12" s="17">
        <v>0</v>
      </c>
      <c r="DF12" s="17">
        <v>0.2</v>
      </c>
      <c r="DG12" s="17">
        <v>1.2</v>
      </c>
      <c r="DH12" s="17">
        <v>4.0999999999999996</v>
      </c>
      <c r="DI12" s="17">
        <v>20.100000000000001</v>
      </c>
      <c r="DJ12" s="17">
        <v>3.1</v>
      </c>
      <c r="DK12" s="17">
        <v>3</v>
      </c>
      <c r="DL12" s="17">
        <v>3.3</v>
      </c>
      <c r="DM12" s="17">
        <v>17</v>
      </c>
      <c r="DN12" s="17">
        <v>0</v>
      </c>
      <c r="DO12" s="17">
        <v>0</v>
      </c>
      <c r="DP12" s="17">
        <v>8.6999999999999993</v>
      </c>
      <c r="DQ12" s="17">
        <v>18.600000000000001</v>
      </c>
      <c r="DR12" s="17">
        <v>2.9</v>
      </c>
      <c r="DS12" s="17">
        <v>2.4</v>
      </c>
      <c r="DT12" s="17">
        <v>2.2999999999999998</v>
      </c>
      <c r="DU12" s="17">
        <v>2.6</v>
      </c>
      <c r="DV12" s="17">
        <v>0</v>
      </c>
      <c r="DW12" s="17">
        <v>2.1</v>
      </c>
      <c r="DX12" s="17">
        <v>9.9</v>
      </c>
      <c r="DY12" s="17">
        <v>1.1000000000000001</v>
      </c>
      <c r="DZ12" s="17">
        <v>0</v>
      </c>
      <c r="EA12" s="17">
        <v>5.4</v>
      </c>
      <c r="EB12" s="17">
        <v>2.2000000000000002</v>
      </c>
      <c r="EC12" s="17">
        <v>3.6</v>
      </c>
      <c r="ED12" s="17">
        <v>5.4</v>
      </c>
      <c r="EE12" s="17">
        <v>10</v>
      </c>
      <c r="EF12" s="17">
        <v>8.1999999999999993</v>
      </c>
      <c r="EG12" s="17">
        <v>8.1999999999999993</v>
      </c>
      <c r="EH12" s="17">
        <v>0</v>
      </c>
      <c r="EI12" s="17">
        <v>13.9</v>
      </c>
      <c r="EJ12" s="17">
        <v>30.1</v>
      </c>
      <c r="EK12" s="17">
        <v>2.6</v>
      </c>
      <c r="EL12" s="17">
        <v>0</v>
      </c>
      <c r="EM12" s="17">
        <v>7.8</v>
      </c>
      <c r="EN12" s="17">
        <v>4.7</v>
      </c>
      <c r="EO12" s="17">
        <v>7.3</v>
      </c>
      <c r="EP12" s="17">
        <v>5</v>
      </c>
      <c r="EQ12" s="17">
        <v>5.6</v>
      </c>
      <c r="ER12" s="17">
        <v>5.8</v>
      </c>
      <c r="ES12" s="17">
        <v>0</v>
      </c>
      <c r="ET12" s="17">
        <v>0</v>
      </c>
      <c r="EU12" s="17">
        <v>0</v>
      </c>
      <c r="EV12" s="17">
        <v>0</v>
      </c>
      <c r="EW12" s="17">
        <v>0.6</v>
      </c>
      <c r="EX12" s="17">
        <v>0</v>
      </c>
      <c r="EY12" s="17">
        <v>0</v>
      </c>
      <c r="EZ12" s="17">
        <v>0</v>
      </c>
      <c r="FA12" s="17">
        <v>0</v>
      </c>
      <c r="FB12" s="17">
        <v>7.2</v>
      </c>
      <c r="FC12" s="17">
        <v>20.100000000000001</v>
      </c>
      <c r="FD12" s="17">
        <v>9.5</v>
      </c>
      <c r="FE12" s="17">
        <v>28.6</v>
      </c>
      <c r="FF12" s="17">
        <v>30</v>
      </c>
      <c r="FG12" s="17">
        <v>14.7</v>
      </c>
      <c r="FH12" s="17">
        <v>18.7</v>
      </c>
      <c r="FI12" s="17">
        <v>8.3000000000000007</v>
      </c>
      <c r="FJ12" s="17">
        <v>11.07</v>
      </c>
      <c r="FK12" s="17">
        <v>6447.1780699999999</v>
      </c>
      <c r="FL12" s="15"/>
      <c r="FM12" s="17">
        <v>18.5</v>
      </c>
      <c r="FN12" s="17">
        <v>0</v>
      </c>
      <c r="FO12" s="17">
        <v>6.1</v>
      </c>
      <c r="FP12" s="17">
        <v>5.0999999999999996</v>
      </c>
      <c r="FQ12" s="17">
        <v>27.4</v>
      </c>
      <c r="FR12" s="17">
        <v>18.899999999999999</v>
      </c>
      <c r="FS12" s="17">
        <v>5.4</v>
      </c>
      <c r="FT12" s="17">
        <v>6</v>
      </c>
      <c r="FU12" s="17">
        <v>87.4</v>
      </c>
    </row>
    <row r="13" spans="1:177" ht="24" customHeight="1" x14ac:dyDescent="0.3">
      <c r="A13" s="16" t="s">
        <v>61</v>
      </c>
      <c r="B13" s="16" t="s">
        <v>793</v>
      </c>
      <c r="C13" s="17">
        <v>59.6</v>
      </c>
      <c r="D13" s="17">
        <v>640.6</v>
      </c>
      <c r="E13" s="17">
        <v>216.9</v>
      </c>
      <c r="F13" s="17"/>
      <c r="G13" s="17"/>
      <c r="H13" s="17">
        <v>0</v>
      </c>
      <c r="I13" s="17">
        <v>70</v>
      </c>
      <c r="J13" s="17"/>
      <c r="K13" s="17"/>
      <c r="L13" s="17">
        <v>188.1</v>
      </c>
      <c r="M13" s="17">
        <v>207.3</v>
      </c>
      <c r="N13" s="17">
        <v>210.3</v>
      </c>
      <c r="O13" s="17">
        <v>291.39999999999998</v>
      </c>
      <c r="P13" s="17">
        <v>214.8</v>
      </c>
      <c r="Q13" s="17">
        <v>110.8</v>
      </c>
      <c r="R13" s="17">
        <v>237</v>
      </c>
      <c r="S13" s="17">
        <v>2.9</v>
      </c>
      <c r="T13" s="17"/>
      <c r="U13" s="17"/>
      <c r="V13" s="17"/>
      <c r="W13" s="17"/>
      <c r="X13" s="17">
        <v>123.3</v>
      </c>
      <c r="Y13" s="17">
        <v>7.6</v>
      </c>
      <c r="Z13" s="17">
        <v>5.7</v>
      </c>
      <c r="AA13" s="17"/>
      <c r="AB13" s="17">
        <v>6.8</v>
      </c>
      <c r="AC13" s="17">
        <v>10.6</v>
      </c>
      <c r="AD13" s="17">
        <v>50.9</v>
      </c>
      <c r="AE13" s="17"/>
      <c r="AF13" s="17"/>
      <c r="AG13" s="17">
        <v>0</v>
      </c>
      <c r="AH13" s="17"/>
      <c r="AI13" s="17">
        <v>54.7</v>
      </c>
      <c r="AJ13" s="17">
        <v>44.9</v>
      </c>
      <c r="AK13" s="17"/>
      <c r="AL13" s="17"/>
      <c r="AM13" s="17"/>
      <c r="AN13" s="17">
        <v>6.6</v>
      </c>
      <c r="AO13" s="17">
        <v>0</v>
      </c>
      <c r="AP13" s="17">
        <v>31.3</v>
      </c>
      <c r="AQ13" s="17">
        <v>31</v>
      </c>
      <c r="AR13" s="17"/>
      <c r="AS13" s="17">
        <v>18.399999999999999</v>
      </c>
      <c r="AT13" s="17">
        <v>9.3000000000000007</v>
      </c>
      <c r="AU13" s="17">
        <v>64.900000000000006</v>
      </c>
      <c r="AV13" s="17">
        <v>183.6</v>
      </c>
      <c r="AW13" s="17">
        <v>183.8</v>
      </c>
      <c r="AX13" s="17">
        <v>186.1</v>
      </c>
      <c r="AY13" s="17">
        <v>54.4</v>
      </c>
      <c r="AZ13" s="17">
        <v>7.5</v>
      </c>
      <c r="BA13" s="17">
        <v>9</v>
      </c>
      <c r="BB13" s="17">
        <v>33.700000000000003</v>
      </c>
      <c r="BC13" s="17">
        <v>25</v>
      </c>
      <c r="BD13" s="17">
        <v>2.2000000000000002</v>
      </c>
      <c r="BE13" s="17">
        <v>0</v>
      </c>
      <c r="BF13" s="17">
        <v>35.799999999999997</v>
      </c>
      <c r="BG13" s="17"/>
      <c r="BH13" s="17"/>
      <c r="BI13" s="17">
        <v>40.4</v>
      </c>
      <c r="BJ13" s="17"/>
      <c r="BK13" s="17"/>
      <c r="BL13" s="17">
        <v>47.5</v>
      </c>
      <c r="BM13" s="17"/>
      <c r="BN13" s="17"/>
      <c r="BO13" s="17"/>
      <c r="BP13" s="17">
        <v>30.53</v>
      </c>
      <c r="BQ13" s="17">
        <v>176.98</v>
      </c>
      <c r="BR13" s="17">
        <v>174.66</v>
      </c>
      <c r="BS13" s="17">
        <v>208.92</v>
      </c>
      <c r="BT13" s="17">
        <v>272.73</v>
      </c>
      <c r="BU13" s="17">
        <v>76.23</v>
      </c>
      <c r="BV13" s="17">
        <v>36.909999999999997</v>
      </c>
      <c r="BW13" s="17"/>
      <c r="BX13" s="17"/>
      <c r="BY13" s="17"/>
      <c r="BZ13" s="17"/>
      <c r="CA13" s="17"/>
      <c r="CB13" s="17">
        <v>0</v>
      </c>
      <c r="CC13" s="17">
        <v>0.3</v>
      </c>
      <c r="CD13" s="17">
        <v>149.4</v>
      </c>
      <c r="CE13" s="17">
        <v>85</v>
      </c>
      <c r="CF13" s="17">
        <v>65.3</v>
      </c>
      <c r="CG13" s="17">
        <v>69.3</v>
      </c>
      <c r="CH13" s="17">
        <v>29.9</v>
      </c>
      <c r="CI13" s="17"/>
      <c r="CJ13" s="17"/>
      <c r="CK13" s="17"/>
      <c r="CL13" s="17">
        <v>146.5</v>
      </c>
      <c r="CM13" s="17">
        <v>149.19999999999999</v>
      </c>
      <c r="CN13" s="17">
        <v>149.69999999999999</v>
      </c>
      <c r="CO13" s="17"/>
      <c r="CP13" s="17"/>
      <c r="CQ13" s="17"/>
      <c r="CR13" s="17"/>
      <c r="CS13" s="17"/>
      <c r="CT13" s="17">
        <v>216.7</v>
      </c>
      <c r="CU13" s="17">
        <v>104.1</v>
      </c>
      <c r="CV13" s="17">
        <v>0</v>
      </c>
      <c r="CW13" s="17">
        <v>61.1</v>
      </c>
      <c r="CX13" s="17">
        <v>0</v>
      </c>
      <c r="CY13" s="17">
        <v>0</v>
      </c>
      <c r="CZ13" s="17">
        <v>0</v>
      </c>
      <c r="DA13" s="17">
        <v>3.7</v>
      </c>
      <c r="DB13" s="17">
        <v>5.0038400000000003</v>
      </c>
      <c r="DC13" s="17">
        <v>0</v>
      </c>
      <c r="DD13" s="17">
        <v>0</v>
      </c>
      <c r="DE13" s="17">
        <v>0</v>
      </c>
      <c r="DF13" s="17">
        <v>0.2</v>
      </c>
      <c r="DG13" s="17">
        <v>1</v>
      </c>
      <c r="DH13" s="17">
        <v>4.0999999999999996</v>
      </c>
      <c r="DI13" s="17">
        <v>20.3</v>
      </c>
      <c r="DJ13" s="17">
        <v>3.1</v>
      </c>
      <c r="DK13" s="17">
        <v>3</v>
      </c>
      <c r="DL13" s="17">
        <v>3.3</v>
      </c>
      <c r="DM13" s="17">
        <v>17.100000000000001</v>
      </c>
      <c r="DN13" s="17">
        <v>0</v>
      </c>
      <c r="DO13" s="17">
        <v>0</v>
      </c>
      <c r="DP13" s="17">
        <v>9.1999999999999993</v>
      </c>
      <c r="DQ13" s="17">
        <v>19.899999999999999</v>
      </c>
      <c r="DR13" s="17">
        <v>2.9</v>
      </c>
      <c r="DS13" s="17">
        <v>2.4</v>
      </c>
      <c r="DT13" s="17">
        <v>2.4</v>
      </c>
      <c r="DU13" s="17">
        <v>2.6</v>
      </c>
      <c r="DV13" s="17">
        <v>0</v>
      </c>
      <c r="DW13" s="17">
        <v>2.4</v>
      </c>
      <c r="DX13" s="17">
        <v>10</v>
      </c>
      <c r="DY13" s="17">
        <v>1</v>
      </c>
      <c r="DZ13" s="17">
        <v>0</v>
      </c>
      <c r="EA13" s="17">
        <v>5.4</v>
      </c>
      <c r="EB13" s="17">
        <v>2.2000000000000002</v>
      </c>
      <c r="EC13" s="17">
        <v>3.8</v>
      </c>
      <c r="ED13" s="17">
        <v>5.3</v>
      </c>
      <c r="EE13" s="17">
        <v>10</v>
      </c>
      <c r="EF13" s="17">
        <v>9.9</v>
      </c>
      <c r="EG13" s="17">
        <v>9.1</v>
      </c>
      <c r="EH13" s="17">
        <v>0</v>
      </c>
      <c r="EI13" s="17">
        <v>6.1</v>
      </c>
      <c r="EJ13" s="17">
        <v>22.4</v>
      </c>
      <c r="EK13" s="17">
        <v>0.9</v>
      </c>
      <c r="EL13" s="17">
        <v>0</v>
      </c>
      <c r="EM13" s="17">
        <v>7.8</v>
      </c>
      <c r="EN13" s="17">
        <v>4.5</v>
      </c>
      <c r="EO13" s="17">
        <v>7.3</v>
      </c>
      <c r="EP13" s="17">
        <v>5</v>
      </c>
      <c r="EQ13" s="17">
        <v>5.6</v>
      </c>
      <c r="ER13" s="17">
        <v>5.8</v>
      </c>
      <c r="ES13" s="17">
        <v>0</v>
      </c>
      <c r="ET13" s="17">
        <v>0</v>
      </c>
      <c r="EU13" s="17">
        <v>0</v>
      </c>
      <c r="EV13" s="17">
        <v>0</v>
      </c>
      <c r="EW13" s="17">
        <v>0.6</v>
      </c>
      <c r="EX13" s="17">
        <v>0</v>
      </c>
      <c r="EY13" s="17">
        <v>0</v>
      </c>
      <c r="EZ13" s="17">
        <v>0</v>
      </c>
      <c r="FA13" s="17">
        <v>0</v>
      </c>
      <c r="FB13" s="17">
        <v>7.2</v>
      </c>
      <c r="FC13" s="17">
        <v>20</v>
      </c>
      <c r="FD13" s="17">
        <v>9.3000000000000007</v>
      </c>
      <c r="FE13" s="17">
        <v>28.5</v>
      </c>
      <c r="FF13" s="17">
        <v>29.8</v>
      </c>
      <c r="FG13" s="17">
        <v>14.7</v>
      </c>
      <c r="FH13" s="17">
        <v>18.7</v>
      </c>
      <c r="FI13" s="17">
        <v>8.3000000000000007</v>
      </c>
      <c r="FJ13" s="17">
        <v>11.06</v>
      </c>
      <c r="FK13" s="17">
        <v>6301.0238399999998</v>
      </c>
      <c r="FL13" s="15"/>
      <c r="FM13" s="17">
        <v>18.899999999999999</v>
      </c>
      <c r="FN13" s="17">
        <v>0</v>
      </c>
      <c r="FO13" s="17">
        <v>6.1</v>
      </c>
      <c r="FP13" s="17">
        <v>5.0999999999999996</v>
      </c>
      <c r="FQ13" s="17">
        <v>27.3</v>
      </c>
      <c r="FR13" s="17">
        <v>18.899999999999999</v>
      </c>
      <c r="FS13" s="17">
        <v>5.5</v>
      </c>
      <c r="FT13" s="17">
        <v>5.9</v>
      </c>
      <c r="FU13" s="17">
        <v>87.7</v>
      </c>
    </row>
    <row r="14" spans="1:177" ht="24" customHeight="1" x14ac:dyDescent="0.3">
      <c r="A14" s="16" t="s">
        <v>61</v>
      </c>
      <c r="B14" s="16" t="s">
        <v>794</v>
      </c>
      <c r="C14" s="17">
        <v>62.3</v>
      </c>
      <c r="D14" s="17">
        <v>634.6</v>
      </c>
      <c r="E14" s="17">
        <v>215.8</v>
      </c>
      <c r="F14" s="17"/>
      <c r="G14" s="17"/>
      <c r="H14" s="17">
        <v>0</v>
      </c>
      <c r="I14" s="17">
        <v>70.599999999999994</v>
      </c>
      <c r="J14" s="17"/>
      <c r="K14" s="17"/>
      <c r="L14" s="17">
        <v>187.7</v>
      </c>
      <c r="M14" s="17">
        <v>207.6</v>
      </c>
      <c r="N14" s="17">
        <v>210.4</v>
      </c>
      <c r="O14" s="17">
        <v>290.2</v>
      </c>
      <c r="P14" s="17">
        <v>215.2</v>
      </c>
      <c r="Q14" s="17">
        <v>111</v>
      </c>
      <c r="R14" s="17">
        <v>229.2</v>
      </c>
      <c r="S14" s="17">
        <v>3</v>
      </c>
      <c r="T14" s="17"/>
      <c r="U14" s="17"/>
      <c r="V14" s="17"/>
      <c r="W14" s="17"/>
      <c r="X14" s="17">
        <v>124.5</v>
      </c>
      <c r="Y14" s="17">
        <v>7.2</v>
      </c>
      <c r="Z14" s="17">
        <v>5.8</v>
      </c>
      <c r="AA14" s="17"/>
      <c r="AB14" s="17">
        <v>6.8</v>
      </c>
      <c r="AC14" s="17">
        <v>10.6</v>
      </c>
      <c r="AD14" s="17">
        <v>50.1</v>
      </c>
      <c r="AE14" s="17"/>
      <c r="AF14" s="17"/>
      <c r="AG14" s="17">
        <v>0</v>
      </c>
      <c r="AH14" s="17"/>
      <c r="AI14" s="17">
        <v>54.6</v>
      </c>
      <c r="AJ14" s="17">
        <v>71</v>
      </c>
      <c r="AK14" s="17"/>
      <c r="AL14" s="17"/>
      <c r="AM14" s="17"/>
      <c r="AN14" s="17">
        <v>6.6</v>
      </c>
      <c r="AO14" s="17">
        <v>0</v>
      </c>
      <c r="AP14" s="17">
        <v>30.7</v>
      </c>
      <c r="AQ14" s="17">
        <v>47.6</v>
      </c>
      <c r="AR14" s="17"/>
      <c r="AS14" s="17">
        <v>18.2</v>
      </c>
      <c r="AT14" s="17">
        <v>9.3000000000000007</v>
      </c>
      <c r="AU14" s="17">
        <v>63.5</v>
      </c>
      <c r="AV14" s="17">
        <v>184.6</v>
      </c>
      <c r="AW14" s="17">
        <v>184.7</v>
      </c>
      <c r="AX14" s="17">
        <v>184</v>
      </c>
      <c r="AY14" s="17">
        <v>53.7</v>
      </c>
      <c r="AZ14" s="17">
        <v>7.5</v>
      </c>
      <c r="BA14" s="17">
        <v>9.1</v>
      </c>
      <c r="BB14" s="17">
        <v>13.8</v>
      </c>
      <c r="BC14" s="17">
        <v>18.3</v>
      </c>
      <c r="BD14" s="17">
        <v>2.2000000000000002</v>
      </c>
      <c r="BE14" s="17">
        <v>0</v>
      </c>
      <c r="BF14" s="17">
        <v>25</v>
      </c>
      <c r="BG14" s="17"/>
      <c r="BH14" s="17"/>
      <c r="BI14" s="17">
        <v>40.299999999999997</v>
      </c>
      <c r="BJ14" s="17"/>
      <c r="BK14" s="17"/>
      <c r="BL14" s="17">
        <v>47.5</v>
      </c>
      <c r="BM14" s="17"/>
      <c r="BN14" s="17"/>
      <c r="BO14" s="17"/>
      <c r="BP14" s="17">
        <v>30.72</v>
      </c>
      <c r="BQ14" s="17">
        <v>178.04</v>
      </c>
      <c r="BR14" s="17">
        <v>175.92</v>
      </c>
      <c r="BS14" s="17">
        <v>210.05</v>
      </c>
      <c r="BT14" s="17">
        <v>273.41000000000003</v>
      </c>
      <c r="BU14" s="17">
        <v>76.37</v>
      </c>
      <c r="BV14" s="17">
        <v>36.96</v>
      </c>
      <c r="BW14" s="17"/>
      <c r="BX14" s="17"/>
      <c r="BY14" s="17"/>
      <c r="BZ14" s="17"/>
      <c r="CA14" s="17"/>
      <c r="CB14" s="17">
        <v>0</v>
      </c>
      <c r="CC14" s="17">
        <v>0.3</v>
      </c>
      <c r="CD14" s="17">
        <v>91</v>
      </c>
      <c r="CE14" s="17">
        <v>76.2</v>
      </c>
      <c r="CF14" s="17">
        <v>64.099999999999994</v>
      </c>
      <c r="CG14" s="17">
        <v>68</v>
      </c>
      <c r="CH14" s="17">
        <v>29.8</v>
      </c>
      <c r="CI14" s="17"/>
      <c r="CJ14" s="17"/>
      <c r="CK14" s="17"/>
      <c r="CL14" s="17">
        <v>146.4</v>
      </c>
      <c r="CM14" s="17">
        <v>148.5</v>
      </c>
      <c r="CN14" s="17">
        <v>149.1</v>
      </c>
      <c r="CO14" s="17"/>
      <c r="CP14" s="17"/>
      <c r="CQ14" s="17"/>
      <c r="CR14" s="17"/>
      <c r="CS14" s="17"/>
      <c r="CT14" s="17">
        <v>216.6</v>
      </c>
      <c r="CU14" s="17">
        <v>104.3</v>
      </c>
      <c r="CV14" s="17">
        <v>0</v>
      </c>
      <c r="CW14" s="17">
        <v>62.3</v>
      </c>
      <c r="CX14" s="17">
        <v>0</v>
      </c>
      <c r="CY14" s="17">
        <v>0</v>
      </c>
      <c r="CZ14" s="17">
        <v>0</v>
      </c>
      <c r="DA14" s="17">
        <v>3.8</v>
      </c>
      <c r="DB14" s="17">
        <v>4.9741999999999997</v>
      </c>
      <c r="DC14" s="17">
        <v>0</v>
      </c>
      <c r="DD14" s="17">
        <v>0</v>
      </c>
      <c r="DE14" s="17">
        <v>0</v>
      </c>
      <c r="DF14" s="17">
        <v>0.2</v>
      </c>
      <c r="DG14" s="17">
        <v>1.7</v>
      </c>
      <c r="DH14" s="17">
        <v>4</v>
      </c>
      <c r="DI14" s="17">
        <v>20.2</v>
      </c>
      <c r="DJ14" s="17">
        <v>3.1</v>
      </c>
      <c r="DK14" s="17">
        <v>3.1</v>
      </c>
      <c r="DL14" s="17">
        <v>3.2</v>
      </c>
      <c r="DM14" s="17">
        <v>17.100000000000001</v>
      </c>
      <c r="DN14" s="17">
        <v>0</v>
      </c>
      <c r="DO14" s="17">
        <v>0</v>
      </c>
      <c r="DP14" s="17">
        <v>10.6</v>
      </c>
      <c r="DQ14" s="17">
        <v>21.7</v>
      </c>
      <c r="DR14" s="17">
        <v>2.9</v>
      </c>
      <c r="DS14" s="17">
        <v>2.4</v>
      </c>
      <c r="DT14" s="17">
        <v>2.4</v>
      </c>
      <c r="DU14" s="17">
        <v>2.6</v>
      </c>
      <c r="DV14" s="17">
        <v>0</v>
      </c>
      <c r="DW14" s="17">
        <v>2.4</v>
      </c>
      <c r="DX14" s="17">
        <v>10</v>
      </c>
      <c r="DY14" s="17">
        <v>1</v>
      </c>
      <c r="DZ14" s="17">
        <v>0</v>
      </c>
      <c r="EA14" s="17">
        <v>5.4</v>
      </c>
      <c r="EB14" s="17">
        <v>2.2000000000000002</v>
      </c>
      <c r="EC14" s="17">
        <v>3.6</v>
      </c>
      <c r="ED14" s="17">
        <v>5</v>
      </c>
      <c r="EE14" s="17">
        <v>10</v>
      </c>
      <c r="EF14" s="17">
        <v>12.9</v>
      </c>
      <c r="EG14" s="17">
        <v>7.3</v>
      </c>
      <c r="EH14" s="17">
        <v>0</v>
      </c>
      <c r="EI14" s="17">
        <v>5.6</v>
      </c>
      <c r="EJ14" s="17">
        <v>20.9</v>
      </c>
      <c r="EK14" s="17">
        <v>1.1000000000000001</v>
      </c>
      <c r="EL14" s="17">
        <v>0</v>
      </c>
      <c r="EM14" s="17">
        <v>7.8</v>
      </c>
      <c r="EN14" s="17">
        <v>4.4000000000000004</v>
      </c>
      <c r="EO14" s="17">
        <v>7.6</v>
      </c>
      <c r="EP14" s="17">
        <v>5</v>
      </c>
      <c r="EQ14" s="17">
        <v>5.5</v>
      </c>
      <c r="ER14" s="17">
        <v>5.8</v>
      </c>
      <c r="ES14" s="17">
        <v>0</v>
      </c>
      <c r="ET14" s="17">
        <v>0</v>
      </c>
      <c r="EU14" s="17">
        <v>0</v>
      </c>
      <c r="EV14" s="17">
        <v>0</v>
      </c>
      <c r="EW14" s="17">
        <v>0.6</v>
      </c>
      <c r="EX14" s="17">
        <v>0</v>
      </c>
      <c r="EY14" s="17">
        <v>0</v>
      </c>
      <c r="EZ14" s="17">
        <v>0</v>
      </c>
      <c r="FA14" s="17">
        <v>0</v>
      </c>
      <c r="FB14" s="17">
        <v>7.2</v>
      </c>
      <c r="FC14" s="17">
        <v>20</v>
      </c>
      <c r="FD14" s="17">
        <v>9.3000000000000007</v>
      </c>
      <c r="FE14" s="17">
        <v>28.6</v>
      </c>
      <c r="FF14" s="17">
        <v>30.1</v>
      </c>
      <c r="FG14" s="17">
        <v>14.7</v>
      </c>
      <c r="FH14" s="17">
        <v>18.7</v>
      </c>
      <c r="FI14" s="17">
        <v>7.9</v>
      </c>
      <c r="FJ14" s="17">
        <v>11.06</v>
      </c>
      <c r="FK14" s="17">
        <v>6228.5042000000003</v>
      </c>
      <c r="FL14" s="15"/>
      <c r="FM14" s="17">
        <v>18.600000000000001</v>
      </c>
      <c r="FN14" s="17">
        <v>0</v>
      </c>
      <c r="FO14" s="17">
        <v>6.1</v>
      </c>
      <c r="FP14" s="17">
        <v>5.0999999999999996</v>
      </c>
      <c r="FQ14" s="17">
        <v>27.4</v>
      </c>
      <c r="FR14" s="17">
        <v>18.899999999999999</v>
      </c>
      <c r="FS14" s="17">
        <v>5.4</v>
      </c>
      <c r="FT14" s="17">
        <v>5.9</v>
      </c>
      <c r="FU14" s="17">
        <v>87.4</v>
      </c>
    </row>
    <row r="15" spans="1:177" ht="24" customHeight="1" x14ac:dyDescent="0.3">
      <c r="A15" s="16" t="s">
        <v>61</v>
      </c>
      <c r="B15" s="16" t="s">
        <v>795</v>
      </c>
      <c r="C15" s="17">
        <v>59.5</v>
      </c>
      <c r="D15" s="17">
        <v>637.79999999999995</v>
      </c>
      <c r="E15" s="17">
        <v>215.8</v>
      </c>
      <c r="F15" s="17"/>
      <c r="G15" s="17"/>
      <c r="H15" s="17">
        <v>0</v>
      </c>
      <c r="I15" s="17">
        <v>70</v>
      </c>
      <c r="J15" s="17"/>
      <c r="K15" s="17"/>
      <c r="L15" s="17">
        <v>188.7</v>
      </c>
      <c r="M15" s="17">
        <v>207.8</v>
      </c>
      <c r="N15" s="17">
        <v>210.5</v>
      </c>
      <c r="O15" s="17">
        <v>290.2</v>
      </c>
      <c r="P15" s="17">
        <v>215.8</v>
      </c>
      <c r="Q15" s="17">
        <v>111.9</v>
      </c>
      <c r="R15" s="17">
        <v>148.6</v>
      </c>
      <c r="S15" s="17">
        <v>3</v>
      </c>
      <c r="T15" s="17"/>
      <c r="U15" s="17"/>
      <c r="V15" s="17"/>
      <c r="W15" s="17"/>
      <c r="X15" s="17">
        <v>122.8</v>
      </c>
      <c r="Y15" s="17">
        <v>7.9</v>
      </c>
      <c r="Z15" s="17">
        <v>5.2</v>
      </c>
      <c r="AA15" s="17"/>
      <c r="AB15" s="17">
        <v>6.7</v>
      </c>
      <c r="AC15" s="17">
        <v>10.6</v>
      </c>
      <c r="AD15" s="17">
        <v>50.5</v>
      </c>
      <c r="AE15" s="17"/>
      <c r="AF15" s="17"/>
      <c r="AG15" s="17">
        <v>0</v>
      </c>
      <c r="AH15" s="17"/>
      <c r="AI15" s="17">
        <v>54.4</v>
      </c>
      <c r="AJ15" s="17">
        <v>59.6</v>
      </c>
      <c r="AK15" s="17"/>
      <c r="AL15" s="17"/>
      <c r="AM15" s="17"/>
      <c r="AN15" s="17">
        <v>6.6</v>
      </c>
      <c r="AO15" s="17">
        <v>0</v>
      </c>
      <c r="AP15" s="17">
        <v>30.2</v>
      </c>
      <c r="AQ15" s="17">
        <v>64.2</v>
      </c>
      <c r="AR15" s="17"/>
      <c r="AS15" s="17">
        <v>18.3</v>
      </c>
      <c r="AT15" s="17">
        <v>9.3000000000000007</v>
      </c>
      <c r="AU15" s="17">
        <v>65.2</v>
      </c>
      <c r="AV15" s="17">
        <v>183.4</v>
      </c>
      <c r="AW15" s="17">
        <v>183.1</v>
      </c>
      <c r="AX15" s="17">
        <v>184.6</v>
      </c>
      <c r="AY15" s="17">
        <v>52.4</v>
      </c>
      <c r="AZ15" s="17">
        <v>7.5</v>
      </c>
      <c r="BA15" s="17">
        <v>9</v>
      </c>
      <c r="BB15" s="17">
        <v>12.2</v>
      </c>
      <c r="BC15" s="17">
        <v>5.8</v>
      </c>
      <c r="BD15" s="17">
        <v>2.2000000000000002</v>
      </c>
      <c r="BE15" s="17">
        <v>0</v>
      </c>
      <c r="BF15" s="17">
        <v>43.2</v>
      </c>
      <c r="BG15" s="17"/>
      <c r="BH15" s="17"/>
      <c r="BI15" s="17">
        <v>40.299999999999997</v>
      </c>
      <c r="BJ15" s="17"/>
      <c r="BK15" s="17"/>
      <c r="BL15" s="17">
        <v>47.7</v>
      </c>
      <c r="BM15" s="17"/>
      <c r="BN15" s="17"/>
      <c r="BO15" s="17"/>
      <c r="BP15" s="17">
        <v>30.48</v>
      </c>
      <c r="BQ15" s="17">
        <v>178.4</v>
      </c>
      <c r="BR15" s="17">
        <v>175.73</v>
      </c>
      <c r="BS15" s="17">
        <v>210.44</v>
      </c>
      <c r="BT15" s="17">
        <v>273.58999999999997</v>
      </c>
      <c r="BU15" s="17">
        <v>76.260000000000005</v>
      </c>
      <c r="BV15" s="17">
        <v>37.22</v>
      </c>
      <c r="BW15" s="17"/>
      <c r="BX15" s="17"/>
      <c r="BY15" s="17"/>
      <c r="BZ15" s="17"/>
      <c r="CA15" s="17"/>
      <c r="CB15" s="17">
        <v>0</v>
      </c>
      <c r="CC15" s="17">
        <v>0.4</v>
      </c>
      <c r="CD15" s="17">
        <v>148.6</v>
      </c>
      <c r="CE15" s="17">
        <v>92.6</v>
      </c>
      <c r="CF15" s="17">
        <v>64</v>
      </c>
      <c r="CG15" s="17">
        <v>67.900000000000006</v>
      </c>
      <c r="CH15" s="17">
        <v>29.7</v>
      </c>
      <c r="CI15" s="17"/>
      <c r="CJ15" s="17"/>
      <c r="CK15" s="17"/>
      <c r="CL15" s="17">
        <v>146.80000000000001</v>
      </c>
      <c r="CM15" s="17">
        <v>148.9</v>
      </c>
      <c r="CN15" s="17">
        <v>149.30000000000001</v>
      </c>
      <c r="CO15" s="17"/>
      <c r="CP15" s="17"/>
      <c r="CQ15" s="17"/>
      <c r="CR15" s="17"/>
      <c r="CS15" s="17"/>
      <c r="CT15" s="17">
        <v>216.7</v>
      </c>
      <c r="CU15" s="17">
        <v>104.2</v>
      </c>
      <c r="CV15" s="17">
        <v>0</v>
      </c>
      <c r="CW15" s="17">
        <v>52.4</v>
      </c>
      <c r="CX15" s="17">
        <v>0</v>
      </c>
      <c r="CY15" s="17">
        <v>0</v>
      </c>
      <c r="CZ15" s="17">
        <v>0</v>
      </c>
      <c r="DA15" s="17">
        <v>3.8</v>
      </c>
      <c r="DB15" s="17">
        <v>4.9751700000000003</v>
      </c>
      <c r="DC15" s="17">
        <v>0</v>
      </c>
      <c r="DD15" s="17">
        <v>0</v>
      </c>
      <c r="DE15" s="17">
        <v>0</v>
      </c>
      <c r="DF15" s="17">
        <v>0.2</v>
      </c>
      <c r="DG15" s="17">
        <v>1.6</v>
      </c>
      <c r="DH15" s="17">
        <v>3.9</v>
      </c>
      <c r="DI15" s="17">
        <v>20.100000000000001</v>
      </c>
      <c r="DJ15" s="17">
        <v>3.1</v>
      </c>
      <c r="DK15" s="17">
        <v>0</v>
      </c>
      <c r="DL15" s="17">
        <v>3.3</v>
      </c>
      <c r="DM15" s="17">
        <v>17.100000000000001</v>
      </c>
      <c r="DN15" s="17">
        <v>0</v>
      </c>
      <c r="DO15" s="17">
        <v>0</v>
      </c>
      <c r="DP15" s="17">
        <v>13</v>
      </c>
      <c r="DQ15" s="17">
        <v>16.8</v>
      </c>
      <c r="DR15" s="17">
        <v>2.9</v>
      </c>
      <c r="DS15" s="17">
        <v>2.4</v>
      </c>
      <c r="DT15" s="17">
        <v>2.4</v>
      </c>
      <c r="DU15" s="17">
        <v>2.6</v>
      </c>
      <c r="DV15" s="17">
        <v>0</v>
      </c>
      <c r="DW15" s="17">
        <v>2</v>
      </c>
      <c r="DX15" s="17">
        <v>9.9</v>
      </c>
      <c r="DY15" s="17">
        <v>1</v>
      </c>
      <c r="DZ15" s="17">
        <v>0</v>
      </c>
      <c r="EA15" s="17">
        <v>5.3</v>
      </c>
      <c r="EB15" s="17">
        <v>2.2000000000000002</v>
      </c>
      <c r="EC15" s="17">
        <v>3.7</v>
      </c>
      <c r="ED15" s="17">
        <v>5</v>
      </c>
      <c r="EE15" s="17">
        <v>10</v>
      </c>
      <c r="EF15" s="17">
        <v>18.2</v>
      </c>
      <c r="EG15" s="17">
        <v>4.5</v>
      </c>
      <c r="EH15" s="17">
        <v>0</v>
      </c>
      <c r="EI15" s="17">
        <v>10.9</v>
      </c>
      <c r="EJ15" s="17">
        <v>25</v>
      </c>
      <c r="EK15" s="17">
        <v>1.8</v>
      </c>
      <c r="EL15" s="17">
        <v>0</v>
      </c>
      <c r="EM15" s="17">
        <v>7.8</v>
      </c>
      <c r="EN15" s="17">
        <v>4.3</v>
      </c>
      <c r="EO15" s="17">
        <v>7.8</v>
      </c>
      <c r="EP15" s="17">
        <v>5</v>
      </c>
      <c r="EQ15" s="17">
        <v>5.5</v>
      </c>
      <c r="ER15" s="17">
        <v>5.8</v>
      </c>
      <c r="ES15" s="17">
        <v>0</v>
      </c>
      <c r="ET15" s="17">
        <v>0</v>
      </c>
      <c r="EU15" s="17">
        <v>0</v>
      </c>
      <c r="EV15" s="17">
        <v>0</v>
      </c>
      <c r="EW15" s="17">
        <v>0.6</v>
      </c>
      <c r="EX15" s="17">
        <v>0</v>
      </c>
      <c r="EY15" s="17">
        <v>0</v>
      </c>
      <c r="EZ15" s="17">
        <v>0</v>
      </c>
      <c r="FA15" s="17">
        <v>0</v>
      </c>
      <c r="FB15" s="17">
        <v>7.2</v>
      </c>
      <c r="FC15" s="17">
        <v>20</v>
      </c>
      <c r="FD15" s="17">
        <v>9</v>
      </c>
      <c r="FE15" s="17">
        <v>28.4</v>
      </c>
      <c r="FF15" s="17">
        <v>29.9</v>
      </c>
      <c r="FG15" s="17">
        <v>14.5</v>
      </c>
      <c r="FH15" s="17">
        <v>18.7</v>
      </c>
      <c r="FI15" s="17">
        <v>8</v>
      </c>
      <c r="FJ15" s="17">
        <v>11.08</v>
      </c>
      <c r="FK15" s="17">
        <v>6227.3751700000003</v>
      </c>
      <c r="FL15" s="15"/>
      <c r="FM15" s="17">
        <v>18.3</v>
      </c>
      <c r="FN15" s="17">
        <v>0</v>
      </c>
      <c r="FO15" s="17">
        <v>6.1</v>
      </c>
      <c r="FP15" s="17">
        <v>5.0999999999999996</v>
      </c>
      <c r="FQ15" s="17">
        <v>27.4</v>
      </c>
      <c r="FR15" s="17">
        <v>18.899999999999999</v>
      </c>
      <c r="FS15" s="17">
        <v>5.4</v>
      </c>
      <c r="FT15" s="17">
        <v>5.9</v>
      </c>
      <c r="FU15" s="17">
        <v>87.1</v>
      </c>
    </row>
    <row r="16" spans="1:177" ht="24" customHeight="1" x14ac:dyDescent="0.3">
      <c r="A16" s="16" t="s">
        <v>61</v>
      </c>
      <c r="B16" s="16" t="s">
        <v>796</v>
      </c>
      <c r="C16" s="17">
        <v>28.3</v>
      </c>
      <c r="D16" s="17">
        <v>640.1</v>
      </c>
      <c r="E16" s="17">
        <v>216.6</v>
      </c>
      <c r="F16" s="17"/>
      <c r="G16" s="17"/>
      <c r="H16" s="17">
        <v>0</v>
      </c>
      <c r="I16" s="17">
        <v>70.3</v>
      </c>
      <c r="J16" s="17"/>
      <c r="K16" s="17"/>
      <c r="L16" s="17">
        <v>188.5</v>
      </c>
      <c r="M16" s="17">
        <v>207.9</v>
      </c>
      <c r="N16" s="17">
        <v>210</v>
      </c>
      <c r="O16" s="17">
        <v>290.3</v>
      </c>
      <c r="P16" s="17">
        <v>216.8</v>
      </c>
      <c r="Q16" s="17">
        <v>111.5</v>
      </c>
      <c r="R16" s="17">
        <v>140.30000000000001</v>
      </c>
      <c r="S16" s="17">
        <v>3</v>
      </c>
      <c r="T16" s="17"/>
      <c r="U16" s="17"/>
      <c r="V16" s="17"/>
      <c r="W16" s="17"/>
      <c r="X16" s="17">
        <v>125.1</v>
      </c>
      <c r="Y16" s="17">
        <v>7.5</v>
      </c>
      <c r="Z16" s="17">
        <v>5.2</v>
      </c>
      <c r="AA16" s="17"/>
      <c r="AB16" s="17">
        <v>6.7</v>
      </c>
      <c r="AC16" s="17">
        <v>10.5</v>
      </c>
      <c r="AD16" s="17">
        <v>50.6</v>
      </c>
      <c r="AE16" s="17"/>
      <c r="AF16" s="17"/>
      <c r="AG16" s="17">
        <v>0</v>
      </c>
      <c r="AH16" s="17"/>
      <c r="AI16" s="17">
        <v>54.8</v>
      </c>
      <c r="AJ16" s="17">
        <v>98.9</v>
      </c>
      <c r="AK16" s="17"/>
      <c r="AL16" s="17"/>
      <c r="AM16" s="17"/>
      <c r="AN16" s="17">
        <v>6.6</v>
      </c>
      <c r="AO16" s="17">
        <v>0</v>
      </c>
      <c r="AP16" s="17">
        <v>29.9</v>
      </c>
      <c r="AQ16" s="17">
        <v>67.5</v>
      </c>
      <c r="AR16" s="17"/>
      <c r="AS16" s="17">
        <v>18.2</v>
      </c>
      <c r="AT16" s="17">
        <v>9.3000000000000007</v>
      </c>
      <c r="AU16" s="17">
        <v>65.3</v>
      </c>
      <c r="AV16" s="17">
        <v>183.7</v>
      </c>
      <c r="AW16" s="17">
        <v>184</v>
      </c>
      <c r="AX16" s="17">
        <v>184.8</v>
      </c>
      <c r="AY16" s="17">
        <v>53.4</v>
      </c>
      <c r="AZ16" s="17">
        <v>7.5</v>
      </c>
      <c r="BA16" s="17">
        <v>9.1</v>
      </c>
      <c r="BB16" s="17">
        <v>13.5</v>
      </c>
      <c r="BC16" s="17">
        <v>0</v>
      </c>
      <c r="BD16" s="17">
        <v>2.2000000000000002</v>
      </c>
      <c r="BE16" s="17">
        <v>0</v>
      </c>
      <c r="BF16" s="17">
        <v>28.3</v>
      </c>
      <c r="BG16" s="17"/>
      <c r="BH16" s="17"/>
      <c r="BI16" s="17">
        <v>40.5</v>
      </c>
      <c r="BJ16" s="17"/>
      <c r="BK16" s="17"/>
      <c r="BL16" s="17">
        <v>47.5</v>
      </c>
      <c r="BM16" s="17"/>
      <c r="BN16" s="17"/>
      <c r="BO16" s="17"/>
      <c r="BP16" s="17">
        <v>30.54</v>
      </c>
      <c r="BQ16" s="17">
        <v>177.78</v>
      </c>
      <c r="BR16" s="17">
        <v>175.35</v>
      </c>
      <c r="BS16" s="17">
        <v>209.2</v>
      </c>
      <c r="BT16" s="17">
        <v>273.54000000000002</v>
      </c>
      <c r="BU16" s="17">
        <v>76.19</v>
      </c>
      <c r="BV16" s="17">
        <v>37.159999999999997</v>
      </c>
      <c r="BW16" s="17"/>
      <c r="BX16" s="17"/>
      <c r="BY16" s="17"/>
      <c r="BZ16" s="17"/>
      <c r="CA16" s="17"/>
      <c r="CB16" s="17">
        <v>0</v>
      </c>
      <c r="CC16" s="17">
        <v>0.4</v>
      </c>
      <c r="CD16" s="17">
        <v>159</v>
      </c>
      <c r="CE16" s="17">
        <v>92.4</v>
      </c>
      <c r="CF16" s="17">
        <v>64.3</v>
      </c>
      <c r="CG16" s="17">
        <v>67.900000000000006</v>
      </c>
      <c r="CH16" s="17">
        <v>29.8</v>
      </c>
      <c r="CI16" s="17"/>
      <c r="CJ16" s="17"/>
      <c r="CK16" s="17"/>
      <c r="CL16" s="17">
        <v>146.5</v>
      </c>
      <c r="CM16" s="17">
        <v>148.9</v>
      </c>
      <c r="CN16" s="17">
        <v>149.30000000000001</v>
      </c>
      <c r="CO16" s="17"/>
      <c r="CP16" s="17"/>
      <c r="CQ16" s="17"/>
      <c r="CR16" s="17"/>
      <c r="CS16" s="17"/>
      <c r="CT16" s="17">
        <v>217</v>
      </c>
      <c r="CU16" s="17">
        <v>104.1</v>
      </c>
      <c r="CV16" s="17">
        <v>0</v>
      </c>
      <c r="CW16" s="17">
        <v>40.799999999999997</v>
      </c>
      <c r="CX16" s="17">
        <v>0</v>
      </c>
      <c r="CY16" s="17">
        <v>1.1000000000000001</v>
      </c>
      <c r="CZ16" s="17">
        <v>0</v>
      </c>
      <c r="DA16" s="17">
        <v>3.8</v>
      </c>
      <c r="DB16" s="17">
        <v>4.9867299999999997</v>
      </c>
      <c r="DC16" s="17">
        <v>0</v>
      </c>
      <c r="DD16" s="17">
        <v>0</v>
      </c>
      <c r="DE16" s="17">
        <v>0</v>
      </c>
      <c r="DF16" s="17">
        <v>0.2</v>
      </c>
      <c r="DG16" s="17">
        <v>1.8</v>
      </c>
      <c r="DH16" s="17">
        <v>3.8</v>
      </c>
      <c r="DI16" s="17">
        <v>20.399999999999999</v>
      </c>
      <c r="DJ16" s="17">
        <v>3.1</v>
      </c>
      <c r="DK16" s="17">
        <v>0</v>
      </c>
      <c r="DL16" s="17">
        <v>3.3</v>
      </c>
      <c r="DM16" s="17">
        <v>17.100000000000001</v>
      </c>
      <c r="DN16" s="17">
        <v>0</v>
      </c>
      <c r="DO16" s="17">
        <v>0</v>
      </c>
      <c r="DP16" s="17">
        <v>8.6999999999999993</v>
      </c>
      <c r="DQ16" s="17">
        <v>17</v>
      </c>
      <c r="DR16" s="17">
        <v>2.9</v>
      </c>
      <c r="DS16" s="17">
        <v>2.4</v>
      </c>
      <c r="DT16" s="17">
        <v>2.4</v>
      </c>
      <c r="DU16" s="17">
        <v>2.6</v>
      </c>
      <c r="DV16" s="17">
        <v>0</v>
      </c>
      <c r="DW16" s="17">
        <v>1.9</v>
      </c>
      <c r="DX16" s="17">
        <v>9.9</v>
      </c>
      <c r="DY16" s="17">
        <v>1</v>
      </c>
      <c r="DZ16" s="17">
        <v>0</v>
      </c>
      <c r="EA16" s="17">
        <v>5.3</v>
      </c>
      <c r="EB16" s="17">
        <v>2.2000000000000002</v>
      </c>
      <c r="EC16" s="17">
        <v>3.8</v>
      </c>
      <c r="ED16" s="17">
        <v>5.0999999999999996</v>
      </c>
      <c r="EE16" s="17">
        <v>10</v>
      </c>
      <c r="EF16" s="17">
        <v>17.399999999999999</v>
      </c>
      <c r="EG16" s="17">
        <v>5.5</v>
      </c>
      <c r="EH16" s="17">
        <v>0</v>
      </c>
      <c r="EI16" s="17">
        <v>4.4000000000000004</v>
      </c>
      <c r="EJ16" s="17">
        <v>18.100000000000001</v>
      </c>
      <c r="EK16" s="17">
        <v>0</v>
      </c>
      <c r="EL16" s="17">
        <v>0</v>
      </c>
      <c r="EM16" s="17">
        <v>7.7</v>
      </c>
      <c r="EN16" s="17">
        <v>4.0999999999999996</v>
      </c>
      <c r="EO16" s="17">
        <v>7.8</v>
      </c>
      <c r="EP16" s="17">
        <v>4.8</v>
      </c>
      <c r="EQ16" s="17">
        <v>5.5</v>
      </c>
      <c r="ER16" s="17">
        <v>5.8</v>
      </c>
      <c r="ES16" s="17">
        <v>0.1</v>
      </c>
      <c r="ET16" s="17">
        <v>0</v>
      </c>
      <c r="EU16" s="17">
        <v>0</v>
      </c>
      <c r="EV16" s="17">
        <v>0</v>
      </c>
      <c r="EW16" s="17">
        <v>0.6</v>
      </c>
      <c r="EX16" s="17">
        <v>0</v>
      </c>
      <c r="EY16" s="17">
        <v>0</v>
      </c>
      <c r="EZ16" s="17">
        <v>0</v>
      </c>
      <c r="FA16" s="17">
        <v>0</v>
      </c>
      <c r="FB16" s="17">
        <v>7.1</v>
      </c>
      <c r="FC16" s="17">
        <v>20</v>
      </c>
      <c r="FD16" s="17">
        <v>9.5</v>
      </c>
      <c r="FE16" s="17">
        <v>28.5</v>
      </c>
      <c r="FF16" s="17">
        <v>29.8</v>
      </c>
      <c r="FG16" s="17">
        <v>14.5</v>
      </c>
      <c r="FH16" s="17">
        <v>18.7</v>
      </c>
      <c r="FI16" s="17">
        <v>8.1999999999999993</v>
      </c>
      <c r="FJ16" s="17">
        <v>11.08</v>
      </c>
      <c r="FK16" s="17">
        <v>6198.3267299999998</v>
      </c>
      <c r="FL16" s="15"/>
      <c r="FM16" s="17">
        <v>18.600000000000001</v>
      </c>
      <c r="FN16" s="17">
        <v>0</v>
      </c>
      <c r="FO16" s="17">
        <v>6.1</v>
      </c>
      <c r="FP16" s="17">
        <v>5.0999999999999996</v>
      </c>
      <c r="FQ16" s="17">
        <v>27.4</v>
      </c>
      <c r="FR16" s="17">
        <v>18.899999999999999</v>
      </c>
      <c r="FS16" s="17">
        <v>5.4</v>
      </c>
      <c r="FT16" s="17">
        <v>6</v>
      </c>
      <c r="FU16" s="17">
        <v>87.5</v>
      </c>
    </row>
    <row r="17" spans="1:177" ht="24" customHeight="1" x14ac:dyDescent="0.3">
      <c r="A17" s="16" t="s">
        <v>61</v>
      </c>
      <c r="B17" s="16" t="s">
        <v>797</v>
      </c>
      <c r="C17" s="17">
        <v>26.8</v>
      </c>
      <c r="D17" s="17">
        <v>643.20000000000005</v>
      </c>
      <c r="E17" s="17">
        <v>216.8</v>
      </c>
      <c r="F17" s="17"/>
      <c r="G17" s="17"/>
      <c r="H17" s="17">
        <v>0</v>
      </c>
      <c r="I17" s="17">
        <v>71.099999999999994</v>
      </c>
      <c r="J17" s="17"/>
      <c r="K17" s="17"/>
      <c r="L17" s="17">
        <v>188.3</v>
      </c>
      <c r="M17" s="17">
        <v>208.1</v>
      </c>
      <c r="N17" s="17">
        <v>208.6</v>
      </c>
      <c r="O17" s="17">
        <v>291</v>
      </c>
      <c r="P17" s="17">
        <v>215.4</v>
      </c>
      <c r="Q17" s="17">
        <v>111.4</v>
      </c>
      <c r="R17" s="17">
        <v>178.5</v>
      </c>
      <c r="S17" s="17">
        <v>3</v>
      </c>
      <c r="T17" s="17"/>
      <c r="U17" s="17"/>
      <c r="V17" s="17"/>
      <c r="W17" s="17"/>
      <c r="X17" s="17">
        <v>122.3</v>
      </c>
      <c r="Y17" s="17">
        <v>7.7</v>
      </c>
      <c r="Z17" s="17">
        <v>5.3</v>
      </c>
      <c r="AA17" s="17"/>
      <c r="AB17" s="17">
        <v>6.6</v>
      </c>
      <c r="AC17" s="17">
        <v>10.5</v>
      </c>
      <c r="AD17" s="17">
        <v>50.8</v>
      </c>
      <c r="AE17" s="17"/>
      <c r="AF17" s="17"/>
      <c r="AG17" s="17">
        <v>0</v>
      </c>
      <c r="AH17" s="17"/>
      <c r="AI17" s="17">
        <v>55.1</v>
      </c>
      <c r="AJ17" s="17">
        <v>89.9</v>
      </c>
      <c r="AK17" s="17"/>
      <c r="AL17" s="17"/>
      <c r="AM17" s="17"/>
      <c r="AN17" s="17">
        <v>6.6</v>
      </c>
      <c r="AO17" s="17">
        <v>0</v>
      </c>
      <c r="AP17" s="17">
        <v>30.2</v>
      </c>
      <c r="AQ17" s="17">
        <v>68</v>
      </c>
      <c r="AR17" s="17"/>
      <c r="AS17" s="17">
        <v>18.399999999999999</v>
      </c>
      <c r="AT17" s="17">
        <v>9.3000000000000007</v>
      </c>
      <c r="AU17" s="17">
        <v>66.900000000000006</v>
      </c>
      <c r="AV17" s="17">
        <v>183.9</v>
      </c>
      <c r="AW17" s="17">
        <v>184.2</v>
      </c>
      <c r="AX17" s="17">
        <v>186</v>
      </c>
      <c r="AY17" s="17">
        <v>52.7</v>
      </c>
      <c r="AZ17" s="17">
        <v>7.5</v>
      </c>
      <c r="BA17" s="17">
        <v>9.1999999999999993</v>
      </c>
      <c r="BB17" s="17">
        <v>11.3</v>
      </c>
      <c r="BC17" s="17">
        <v>0</v>
      </c>
      <c r="BD17" s="17">
        <v>2.2000000000000002</v>
      </c>
      <c r="BE17" s="17">
        <v>0</v>
      </c>
      <c r="BF17" s="17">
        <v>45.2</v>
      </c>
      <c r="BG17" s="17"/>
      <c r="BH17" s="17"/>
      <c r="BI17" s="17">
        <v>40.700000000000003</v>
      </c>
      <c r="BJ17" s="17"/>
      <c r="BK17" s="17"/>
      <c r="BL17" s="17">
        <v>47.5</v>
      </c>
      <c r="BM17" s="17"/>
      <c r="BN17" s="17"/>
      <c r="BO17" s="17"/>
      <c r="BP17" s="17">
        <v>30.64</v>
      </c>
      <c r="BQ17" s="17">
        <v>176.38</v>
      </c>
      <c r="BR17" s="17">
        <v>174.25</v>
      </c>
      <c r="BS17" s="17">
        <v>208.08</v>
      </c>
      <c r="BT17" s="17">
        <v>273.01</v>
      </c>
      <c r="BU17" s="17">
        <v>75.790000000000006</v>
      </c>
      <c r="BV17" s="17">
        <v>36.99</v>
      </c>
      <c r="BW17" s="17"/>
      <c r="BX17" s="17"/>
      <c r="BY17" s="17"/>
      <c r="BZ17" s="17"/>
      <c r="CA17" s="17"/>
      <c r="CB17" s="17">
        <v>0</v>
      </c>
      <c r="CC17" s="17">
        <v>0.4</v>
      </c>
      <c r="CD17" s="17">
        <v>155</v>
      </c>
      <c r="CE17" s="17">
        <v>96.8</v>
      </c>
      <c r="CF17" s="17">
        <v>64.599999999999994</v>
      </c>
      <c r="CG17" s="17">
        <v>68.400000000000006</v>
      </c>
      <c r="CH17" s="17">
        <v>30</v>
      </c>
      <c r="CI17" s="17"/>
      <c r="CJ17" s="17"/>
      <c r="CK17" s="17"/>
      <c r="CL17" s="17">
        <v>147</v>
      </c>
      <c r="CM17" s="17">
        <v>149.19999999999999</v>
      </c>
      <c r="CN17" s="17">
        <v>149.69999999999999</v>
      </c>
      <c r="CO17" s="17"/>
      <c r="CP17" s="17"/>
      <c r="CQ17" s="17"/>
      <c r="CR17" s="17"/>
      <c r="CS17" s="17"/>
      <c r="CT17" s="17">
        <v>216.9</v>
      </c>
      <c r="CU17" s="17">
        <v>104</v>
      </c>
      <c r="CV17" s="17">
        <v>0</v>
      </c>
      <c r="CW17" s="17">
        <v>20.100000000000001</v>
      </c>
      <c r="CX17" s="17">
        <v>0</v>
      </c>
      <c r="CY17" s="17">
        <v>0.1</v>
      </c>
      <c r="CZ17" s="17">
        <v>0</v>
      </c>
      <c r="DA17" s="17">
        <v>3.8</v>
      </c>
      <c r="DB17" s="17">
        <v>5.0147399999999998</v>
      </c>
      <c r="DC17" s="17">
        <v>0</v>
      </c>
      <c r="DD17" s="17">
        <v>0</v>
      </c>
      <c r="DE17" s="17">
        <v>0</v>
      </c>
      <c r="DF17" s="17">
        <v>0.2</v>
      </c>
      <c r="DG17" s="17">
        <v>1.8</v>
      </c>
      <c r="DH17" s="17">
        <v>3.8</v>
      </c>
      <c r="DI17" s="17">
        <v>20.399999999999999</v>
      </c>
      <c r="DJ17" s="17">
        <v>3.1</v>
      </c>
      <c r="DK17" s="17">
        <v>0</v>
      </c>
      <c r="DL17" s="17">
        <v>3.2</v>
      </c>
      <c r="DM17" s="17">
        <v>17.100000000000001</v>
      </c>
      <c r="DN17" s="17">
        <v>0</v>
      </c>
      <c r="DO17" s="17">
        <v>0</v>
      </c>
      <c r="DP17" s="17">
        <v>2.4</v>
      </c>
      <c r="DQ17" s="17">
        <v>5.4</v>
      </c>
      <c r="DR17" s="17">
        <v>2.9</v>
      </c>
      <c r="DS17" s="17">
        <v>2.4</v>
      </c>
      <c r="DT17" s="17">
        <v>2.4</v>
      </c>
      <c r="DU17" s="17">
        <v>2.6</v>
      </c>
      <c r="DV17" s="17">
        <v>0</v>
      </c>
      <c r="DW17" s="17">
        <v>1.7</v>
      </c>
      <c r="DX17" s="17">
        <v>9.9</v>
      </c>
      <c r="DY17" s="17">
        <v>1</v>
      </c>
      <c r="DZ17" s="17">
        <v>0</v>
      </c>
      <c r="EA17" s="17">
        <v>5.3</v>
      </c>
      <c r="EB17" s="17">
        <v>2.2000000000000002</v>
      </c>
      <c r="EC17" s="17">
        <v>3.8</v>
      </c>
      <c r="ED17" s="17">
        <v>5.0999999999999996</v>
      </c>
      <c r="EE17" s="17">
        <v>10</v>
      </c>
      <c r="EF17" s="17">
        <v>13.7</v>
      </c>
      <c r="EG17" s="17">
        <v>6.4</v>
      </c>
      <c r="EH17" s="17">
        <v>0</v>
      </c>
      <c r="EI17" s="17">
        <v>2.1</v>
      </c>
      <c r="EJ17" s="17">
        <v>8.9</v>
      </c>
      <c r="EK17" s="17">
        <v>0.2</v>
      </c>
      <c r="EL17" s="17">
        <v>0</v>
      </c>
      <c r="EM17" s="17">
        <v>7.5</v>
      </c>
      <c r="EN17" s="17">
        <v>4.0999999999999996</v>
      </c>
      <c r="EO17" s="17">
        <v>7.8</v>
      </c>
      <c r="EP17" s="17">
        <v>4.8</v>
      </c>
      <c r="EQ17" s="17">
        <v>5.5</v>
      </c>
      <c r="ER17" s="17">
        <v>5.8</v>
      </c>
      <c r="ES17" s="17">
        <v>0</v>
      </c>
      <c r="ET17" s="17">
        <v>0</v>
      </c>
      <c r="EU17" s="17">
        <v>0</v>
      </c>
      <c r="EV17" s="17">
        <v>0</v>
      </c>
      <c r="EW17" s="17">
        <v>0.6</v>
      </c>
      <c r="EX17" s="17">
        <v>0</v>
      </c>
      <c r="EY17" s="17">
        <v>0</v>
      </c>
      <c r="EZ17" s="17">
        <v>0</v>
      </c>
      <c r="FA17" s="17">
        <v>0</v>
      </c>
      <c r="FB17" s="17">
        <v>7.2</v>
      </c>
      <c r="FC17" s="17">
        <v>20</v>
      </c>
      <c r="FD17" s="17">
        <v>9.4</v>
      </c>
      <c r="FE17" s="17">
        <v>28.6</v>
      </c>
      <c r="FF17" s="17">
        <v>30</v>
      </c>
      <c r="FG17" s="17">
        <v>14.5</v>
      </c>
      <c r="FH17" s="17">
        <v>18.7</v>
      </c>
      <c r="FI17" s="17">
        <v>7.8</v>
      </c>
      <c r="FJ17" s="17">
        <v>11.04</v>
      </c>
      <c r="FK17" s="17">
        <v>6187.6947399999999</v>
      </c>
      <c r="FL17" s="15"/>
      <c r="FM17" s="17">
        <v>18.7</v>
      </c>
      <c r="FN17" s="17">
        <v>0</v>
      </c>
      <c r="FO17" s="17">
        <v>6.1</v>
      </c>
      <c r="FP17" s="17">
        <v>5.0999999999999996</v>
      </c>
      <c r="FQ17" s="17">
        <v>27.4</v>
      </c>
      <c r="FR17" s="17">
        <v>18.899999999999999</v>
      </c>
      <c r="FS17" s="17">
        <v>5.4</v>
      </c>
      <c r="FT17" s="17">
        <v>6</v>
      </c>
      <c r="FU17" s="17">
        <v>87.6</v>
      </c>
    </row>
    <row r="18" spans="1:177" ht="24" customHeight="1" x14ac:dyDescent="0.3">
      <c r="A18" s="18" t="s">
        <v>61</v>
      </c>
      <c r="B18" s="18" t="s">
        <v>798</v>
      </c>
      <c r="C18" s="19">
        <v>24.9</v>
      </c>
      <c r="D18" s="19">
        <v>637.29999999999995</v>
      </c>
      <c r="E18" s="19">
        <v>216.3</v>
      </c>
      <c r="F18" s="19"/>
      <c r="G18" s="19"/>
      <c r="H18" s="19">
        <v>0</v>
      </c>
      <c r="I18" s="19">
        <v>70.2</v>
      </c>
      <c r="J18" s="19"/>
      <c r="K18" s="19"/>
      <c r="L18" s="19">
        <v>188</v>
      </c>
      <c r="M18" s="19">
        <v>208.6</v>
      </c>
      <c r="N18" s="19">
        <v>208.9</v>
      </c>
      <c r="O18" s="19">
        <v>290.39999999999998</v>
      </c>
      <c r="P18" s="19">
        <v>216.1</v>
      </c>
      <c r="Q18" s="19">
        <v>111.5</v>
      </c>
      <c r="R18" s="19">
        <v>255.4</v>
      </c>
      <c r="S18" s="19">
        <v>3</v>
      </c>
      <c r="T18" s="19"/>
      <c r="U18" s="19"/>
      <c r="V18" s="19"/>
      <c r="W18" s="19"/>
      <c r="X18" s="19">
        <v>121.5</v>
      </c>
      <c r="Y18" s="19">
        <v>7.3</v>
      </c>
      <c r="Z18" s="19">
        <v>5.2</v>
      </c>
      <c r="AA18" s="19"/>
      <c r="AB18" s="19">
        <v>6.5</v>
      </c>
      <c r="AC18" s="19">
        <v>10.4</v>
      </c>
      <c r="AD18" s="19">
        <v>49.9</v>
      </c>
      <c r="AE18" s="19"/>
      <c r="AF18" s="19"/>
      <c r="AG18" s="19">
        <v>0</v>
      </c>
      <c r="AH18" s="19"/>
      <c r="AI18" s="19">
        <v>54.4</v>
      </c>
      <c r="AJ18" s="19">
        <v>100.1</v>
      </c>
      <c r="AK18" s="19"/>
      <c r="AL18" s="19"/>
      <c r="AM18" s="19"/>
      <c r="AN18" s="19">
        <v>6.6</v>
      </c>
      <c r="AO18" s="19">
        <v>0</v>
      </c>
      <c r="AP18" s="19">
        <v>29.9</v>
      </c>
      <c r="AQ18" s="19">
        <v>59.2</v>
      </c>
      <c r="AR18" s="19"/>
      <c r="AS18" s="19">
        <v>18.3</v>
      </c>
      <c r="AT18" s="19">
        <v>9.3000000000000007</v>
      </c>
      <c r="AU18" s="19">
        <v>66.5</v>
      </c>
      <c r="AV18" s="19">
        <v>183.1</v>
      </c>
      <c r="AW18" s="19">
        <v>183.5</v>
      </c>
      <c r="AX18" s="19">
        <v>184.5</v>
      </c>
      <c r="AY18" s="19">
        <v>52.2</v>
      </c>
      <c r="AZ18" s="19">
        <v>7.6</v>
      </c>
      <c r="BA18" s="19">
        <v>9</v>
      </c>
      <c r="BB18" s="19">
        <v>11</v>
      </c>
      <c r="BC18" s="19">
        <v>0</v>
      </c>
      <c r="BD18" s="19">
        <v>2.2000000000000002</v>
      </c>
      <c r="BE18" s="19">
        <v>0</v>
      </c>
      <c r="BF18" s="19">
        <v>26.4</v>
      </c>
      <c r="BG18" s="19"/>
      <c r="BH18" s="19"/>
      <c r="BI18" s="19">
        <v>40.4</v>
      </c>
      <c r="BJ18" s="19"/>
      <c r="BK18" s="19"/>
      <c r="BL18" s="19">
        <v>47.5</v>
      </c>
      <c r="BM18" s="19"/>
      <c r="BN18" s="19"/>
      <c r="BO18" s="19"/>
      <c r="BP18" s="19">
        <v>30.5</v>
      </c>
      <c r="BQ18" s="19">
        <v>177.89</v>
      </c>
      <c r="BR18" s="19">
        <v>175.67</v>
      </c>
      <c r="BS18" s="19">
        <v>209.11</v>
      </c>
      <c r="BT18" s="19">
        <v>273.58</v>
      </c>
      <c r="BU18" s="19">
        <v>76.27</v>
      </c>
      <c r="BV18" s="19">
        <v>37.159999999999997</v>
      </c>
      <c r="BW18" s="19"/>
      <c r="BX18" s="19"/>
      <c r="BY18" s="19"/>
      <c r="BZ18" s="19"/>
      <c r="CA18" s="19"/>
      <c r="CB18" s="19">
        <v>0</v>
      </c>
      <c r="CC18" s="19">
        <v>0.3</v>
      </c>
      <c r="CD18" s="19">
        <v>103.7</v>
      </c>
      <c r="CE18" s="19">
        <v>84.2</v>
      </c>
      <c r="CF18" s="19">
        <v>64.099999999999994</v>
      </c>
      <c r="CG18" s="19">
        <v>67.900000000000006</v>
      </c>
      <c r="CH18" s="19">
        <v>29.8</v>
      </c>
      <c r="CI18" s="19"/>
      <c r="CJ18" s="19"/>
      <c r="CK18" s="19"/>
      <c r="CL18" s="19">
        <v>147</v>
      </c>
      <c r="CM18" s="19">
        <v>149.4</v>
      </c>
      <c r="CN18" s="19">
        <v>149.9</v>
      </c>
      <c r="CO18" s="19"/>
      <c r="CP18" s="19"/>
      <c r="CQ18" s="19"/>
      <c r="CR18" s="19"/>
      <c r="CS18" s="19"/>
      <c r="CT18" s="19">
        <v>217</v>
      </c>
      <c r="CU18" s="19">
        <v>104.1</v>
      </c>
      <c r="CV18" s="19">
        <v>0</v>
      </c>
      <c r="CW18" s="19">
        <v>4</v>
      </c>
      <c r="CX18" s="19">
        <v>0</v>
      </c>
      <c r="CY18" s="19">
        <v>1.9</v>
      </c>
      <c r="CZ18" s="19">
        <v>0</v>
      </c>
      <c r="DA18" s="19">
        <v>3.8</v>
      </c>
      <c r="DB18" s="19">
        <v>5.0255900000000002</v>
      </c>
      <c r="DC18" s="19">
        <v>0</v>
      </c>
      <c r="DD18" s="19">
        <v>0</v>
      </c>
      <c r="DE18" s="19">
        <v>0</v>
      </c>
      <c r="DF18" s="19">
        <v>0.2</v>
      </c>
      <c r="DG18" s="19">
        <v>1.8</v>
      </c>
      <c r="DH18" s="19">
        <v>3.6</v>
      </c>
      <c r="DI18" s="19">
        <v>20.2</v>
      </c>
      <c r="DJ18" s="19">
        <v>3.1</v>
      </c>
      <c r="DK18" s="19">
        <v>0</v>
      </c>
      <c r="DL18" s="19">
        <v>3.3</v>
      </c>
      <c r="DM18" s="19">
        <v>17</v>
      </c>
      <c r="DN18" s="19">
        <v>0</v>
      </c>
      <c r="DO18" s="19">
        <v>0</v>
      </c>
      <c r="DP18" s="19">
        <v>1.8</v>
      </c>
      <c r="DQ18" s="19">
        <v>1.5</v>
      </c>
      <c r="DR18" s="19">
        <v>2.9</v>
      </c>
      <c r="DS18" s="19">
        <v>2.4</v>
      </c>
      <c r="DT18" s="19">
        <v>2.4</v>
      </c>
      <c r="DU18" s="19">
        <v>2.6</v>
      </c>
      <c r="DV18" s="19">
        <v>0</v>
      </c>
      <c r="DW18" s="19">
        <v>0.6</v>
      </c>
      <c r="DX18" s="19">
        <v>9.9</v>
      </c>
      <c r="DY18" s="19">
        <v>1</v>
      </c>
      <c r="DZ18" s="19">
        <v>0</v>
      </c>
      <c r="EA18" s="19">
        <v>5.2</v>
      </c>
      <c r="EB18" s="19">
        <v>2.1</v>
      </c>
      <c r="EC18" s="19">
        <v>3.7</v>
      </c>
      <c r="ED18" s="19">
        <v>5</v>
      </c>
      <c r="EE18" s="19">
        <v>10</v>
      </c>
      <c r="EF18" s="19">
        <v>14.2</v>
      </c>
      <c r="EG18" s="19">
        <v>2.8</v>
      </c>
      <c r="EH18" s="19">
        <v>0</v>
      </c>
      <c r="EI18" s="19">
        <v>3.6</v>
      </c>
      <c r="EJ18" s="19">
        <v>13.6</v>
      </c>
      <c r="EK18" s="19">
        <v>0.4</v>
      </c>
      <c r="EL18" s="19">
        <v>0</v>
      </c>
      <c r="EM18" s="19">
        <v>7.5</v>
      </c>
      <c r="EN18" s="19">
        <v>4.0999999999999996</v>
      </c>
      <c r="EO18" s="19">
        <v>7.8</v>
      </c>
      <c r="EP18" s="19">
        <v>4.8</v>
      </c>
      <c r="EQ18" s="19">
        <v>5.3</v>
      </c>
      <c r="ER18" s="19">
        <v>5.5</v>
      </c>
      <c r="ES18" s="19">
        <v>0.5</v>
      </c>
      <c r="ET18" s="19">
        <v>0</v>
      </c>
      <c r="EU18" s="19">
        <v>0</v>
      </c>
      <c r="EV18" s="19">
        <v>0</v>
      </c>
      <c r="EW18" s="19">
        <v>0.6</v>
      </c>
      <c r="EX18" s="19">
        <v>0</v>
      </c>
      <c r="EY18" s="19">
        <v>0</v>
      </c>
      <c r="EZ18" s="19">
        <v>0</v>
      </c>
      <c r="FA18" s="19">
        <v>0</v>
      </c>
      <c r="FB18" s="19">
        <v>7.2</v>
      </c>
      <c r="FC18" s="19">
        <v>20</v>
      </c>
      <c r="FD18" s="19">
        <v>9.4</v>
      </c>
      <c r="FE18" s="19">
        <v>28.3</v>
      </c>
      <c r="FF18" s="19">
        <v>29.8</v>
      </c>
      <c r="FG18" s="19">
        <v>14.5</v>
      </c>
      <c r="FH18" s="19">
        <v>18.7</v>
      </c>
      <c r="FI18" s="19">
        <v>8.3000000000000007</v>
      </c>
      <c r="FJ18" s="19">
        <v>11.06</v>
      </c>
      <c r="FK18" s="19">
        <v>6153.6655899999996</v>
      </c>
      <c r="FL18" s="15"/>
      <c r="FM18" s="19">
        <v>18.600000000000001</v>
      </c>
      <c r="FN18" s="19">
        <v>0</v>
      </c>
      <c r="FO18" s="19">
        <v>6.1</v>
      </c>
      <c r="FP18" s="19">
        <v>5.0999999999999996</v>
      </c>
      <c r="FQ18" s="19">
        <v>27.4</v>
      </c>
      <c r="FR18" s="19">
        <v>18.899999999999999</v>
      </c>
      <c r="FS18" s="19">
        <v>5.4</v>
      </c>
      <c r="FT18" s="19">
        <v>6</v>
      </c>
      <c r="FU18" s="19">
        <v>87.5</v>
      </c>
    </row>
    <row r="19" spans="1:177" ht="24" customHeight="1" x14ac:dyDescent="0.3">
      <c r="A19" s="13" t="s">
        <v>61</v>
      </c>
      <c r="B19" s="13" t="s">
        <v>799</v>
      </c>
      <c r="C19" s="14">
        <v>22.1</v>
      </c>
      <c r="D19" s="14">
        <v>637.4</v>
      </c>
      <c r="E19" s="14">
        <v>215.9</v>
      </c>
      <c r="F19" s="14"/>
      <c r="G19" s="14"/>
      <c r="H19" s="14">
        <v>0</v>
      </c>
      <c r="I19" s="14">
        <v>70.2</v>
      </c>
      <c r="J19" s="14"/>
      <c r="K19" s="14"/>
      <c r="L19" s="14">
        <v>187.7</v>
      </c>
      <c r="M19" s="14">
        <v>208.3</v>
      </c>
      <c r="N19" s="14">
        <v>209.5</v>
      </c>
      <c r="O19" s="14">
        <v>290.5</v>
      </c>
      <c r="P19" s="14">
        <v>215.7</v>
      </c>
      <c r="Q19" s="14">
        <v>110.9</v>
      </c>
      <c r="R19" s="14">
        <v>302.39999999999998</v>
      </c>
      <c r="S19" s="14">
        <v>3.1</v>
      </c>
      <c r="T19" s="14"/>
      <c r="U19" s="14"/>
      <c r="V19" s="14"/>
      <c r="W19" s="14"/>
      <c r="X19" s="14">
        <v>126.2</v>
      </c>
      <c r="Y19" s="14">
        <v>7.1</v>
      </c>
      <c r="Z19" s="14">
        <v>5.2</v>
      </c>
      <c r="AA19" s="14"/>
      <c r="AB19" s="14">
        <v>6.4</v>
      </c>
      <c r="AC19" s="14">
        <v>10.4</v>
      </c>
      <c r="AD19" s="14">
        <v>50.4</v>
      </c>
      <c r="AE19" s="14"/>
      <c r="AF19" s="14"/>
      <c r="AG19" s="14">
        <v>0</v>
      </c>
      <c r="AH19" s="14"/>
      <c r="AI19" s="14">
        <v>53.8</v>
      </c>
      <c r="AJ19" s="14">
        <v>102.5</v>
      </c>
      <c r="AK19" s="14"/>
      <c r="AL19" s="14"/>
      <c r="AM19" s="14"/>
      <c r="AN19" s="14">
        <v>6.6</v>
      </c>
      <c r="AO19" s="14">
        <v>0</v>
      </c>
      <c r="AP19" s="14">
        <v>29.9</v>
      </c>
      <c r="AQ19" s="14">
        <v>67</v>
      </c>
      <c r="AR19" s="14"/>
      <c r="AS19" s="14">
        <v>18.399999999999999</v>
      </c>
      <c r="AT19" s="14">
        <v>9.3000000000000007</v>
      </c>
      <c r="AU19" s="14">
        <v>67.2</v>
      </c>
      <c r="AV19" s="14">
        <v>182.1</v>
      </c>
      <c r="AW19" s="14">
        <v>182.7</v>
      </c>
      <c r="AX19" s="14">
        <v>185.3</v>
      </c>
      <c r="AY19" s="14">
        <v>51.7</v>
      </c>
      <c r="AZ19" s="14">
        <v>7.5</v>
      </c>
      <c r="BA19" s="14">
        <v>9</v>
      </c>
      <c r="BB19" s="14">
        <v>10.7</v>
      </c>
      <c r="BC19" s="14">
        <v>0</v>
      </c>
      <c r="BD19" s="14">
        <v>2.2000000000000002</v>
      </c>
      <c r="BE19" s="14">
        <v>0</v>
      </c>
      <c r="BF19" s="14">
        <v>45.9</v>
      </c>
      <c r="BG19" s="14"/>
      <c r="BH19" s="14"/>
      <c r="BI19" s="14">
        <v>40.299999999999997</v>
      </c>
      <c r="BJ19" s="14"/>
      <c r="BK19" s="14"/>
      <c r="BL19" s="14">
        <v>47.5</v>
      </c>
      <c r="BM19" s="14"/>
      <c r="BN19" s="14"/>
      <c r="BO19" s="14"/>
      <c r="BP19" s="14">
        <v>30.41</v>
      </c>
      <c r="BQ19" s="14">
        <v>177.19</v>
      </c>
      <c r="BR19" s="14">
        <v>175.19</v>
      </c>
      <c r="BS19" s="14">
        <v>210.25</v>
      </c>
      <c r="BT19" s="14">
        <v>273.42</v>
      </c>
      <c r="BU19" s="14">
        <v>75.819999999999993</v>
      </c>
      <c r="BV19" s="14">
        <v>37.11</v>
      </c>
      <c r="BW19" s="14"/>
      <c r="BX19" s="14"/>
      <c r="BY19" s="14"/>
      <c r="BZ19" s="14"/>
      <c r="CA19" s="14"/>
      <c r="CB19" s="14">
        <v>0</v>
      </c>
      <c r="CC19" s="14">
        <v>0.4</v>
      </c>
      <c r="CD19" s="14">
        <v>143.4</v>
      </c>
      <c r="CE19" s="14">
        <v>97</v>
      </c>
      <c r="CF19" s="14">
        <v>63.7</v>
      </c>
      <c r="CG19" s="14">
        <v>67.099999999999994</v>
      </c>
      <c r="CH19" s="14">
        <v>29.6</v>
      </c>
      <c r="CI19" s="14"/>
      <c r="CJ19" s="14"/>
      <c r="CK19" s="14"/>
      <c r="CL19" s="14">
        <v>147.1</v>
      </c>
      <c r="CM19" s="14">
        <v>149.30000000000001</v>
      </c>
      <c r="CN19" s="14">
        <v>149.6</v>
      </c>
      <c r="CO19" s="14"/>
      <c r="CP19" s="14"/>
      <c r="CQ19" s="14"/>
      <c r="CR19" s="14"/>
      <c r="CS19" s="14"/>
      <c r="CT19" s="14">
        <v>217</v>
      </c>
      <c r="CU19" s="14">
        <v>104.2</v>
      </c>
      <c r="CV19" s="14">
        <v>0</v>
      </c>
      <c r="CW19" s="14">
        <v>17</v>
      </c>
      <c r="CX19" s="14">
        <v>0</v>
      </c>
      <c r="CY19" s="14">
        <v>2</v>
      </c>
      <c r="CZ19" s="14">
        <v>0</v>
      </c>
      <c r="DA19" s="14">
        <v>3.8</v>
      </c>
      <c r="DB19" s="14">
        <v>4.9710099999999997</v>
      </c>
      <c r="DC19" s="14">
        <v>0</v>
      </c>
      <c r="DD19" s="14">
        <v>0</v>
      </c>
      <c r="DE19" s="14">
        <v>0</v>
      </c>
      <c r="DF19" s="14">
        <v>0.2</v>
      </c>
      <c r="DG19" s="14">
        <v>1.8</v>
      </c>
      <c r="DH19" s="14">
        <v>3.6</v>
      </c>
      <c r="DI19" s="14">
        <v>20</v>
      </c>
      <c r="DJ19" s="14">
        <v>3.2</v>
      </c>
      <c r="DK19" s="14">
        <v>0</v>
      </c>
      <c r="DL19" s="14">
        <v>3.3</v>
      </c>
      <c r="DM19" s="14">
        <v>16.899999999999999</v>
      </c>
      <c r="DN19" s="14">
        <v>0</v>
      </c>
      <c r="DO19" s="14">
        <v>0</v>
      </c>
      <c r="DP19" s="14">
        <v>5.0999999999999996</v>
      </c>
      <c r="DQ19" s="14">
        <v>2.7</v>
      </c>
      <c r="DR19" s="14">
        <v>2.9</v>
      </c>
      <c r="DS19" s="14">
        <v>2.4</v>
      </c>
      <c r="DT19" s="14">
        <v>2.4</v>
      </c>
      <c r="DU19" s="14">
        <v>2.6</v>
      </c>
      <c r="DV19" s="14">
        <v>0</v>
      </c>
      <c r="DW19" s="14">
        <v>1.6</v>
      </c>
      <c r="DX19" s="14">
        <v>9.9</v>
      </c>
      <c r="DY19" s="14">
        <v>1</v>
      </c>
      <c r="DZ19" s="14">
        <v>0</v>
      </c>
      <c r="EA19" s="14">
        <v>5.2</v>
      </c>
      <c r="EB19" s="14">
        <v>2.1</v>
      </c>
      <c r="EC19" s="14">
        <v>3.7</v>
      </c>
      <c r="ED19" s="14">
        <v>5</v>
      </c>
      <c r="EE19" s="14">
        <v>10</v>
      </c>
      <c r="EF19" s="14">
        <v>17.399999999999999</v>
      </c>
      <c r="EG19" s="14">
        <v>2</v>
      </c>
      <c r="EH19" s="14">
        <v>0</v>
      </c>
      <c r="EI19" s="14">
        <v>5.2</v>
      </c>
      <c r="EJ19" s="14">
        <v>19.399999999999999</v>
      </c>
      <c r="EK19" s="14">
        <v>1</v>
      </c>
      <c r="EL19" s="14">
        <v>0</v>
      </c>
      <c r="EM19" s="14">
        <v>7.5</v>
      </c>
      <c r="EN19" s="14">
        <v>3.8</v>
      </c>
      <c r="EO19" s="14">
        <v>7.8</v>
      </c>
      <c r="EP19" s="14">
        <v>4.8</v>
      </c>
      <c r="EQ19" s="14">
        <v>5.3</v>
      </c>
      <c r="ER19" s="14">
        <v>5.5</v>
      </c>
      <c r="ES19" s="14">
        <v>1</v>
      </c>
      <c r="ET19" s="14">
        <v>0</v>
      </c>
      <c r="EU19" s="14">
        <v>0</v>
      </c>
      <c r="EV19" s="14">
        <v>0</v>
      </c>
      <c r="EW19" s="14">
        <v>0.6</v>
      </c>
      <c r="EX19" s="14">
        <v>0</v>
      </c>
      <c r="EY19" s="14">
        <v>0</v>
      </c>
      <c r="EZ19" s="14">
        <v>0</v>
      </c>
      <c r="FA19" s="14">
        <v>0</v>
      </c>
      <c r="FB19" s="14">
        <v>7.2</v>
      </c>
      <c r="FC19" s="14">
        <v>20.2</v>
      </c>
      <c r="FD19" s="14">
        <v>9.1</v>
      </c>
      <c r="FE19" s="14">
        <v>28.6</v>
      </c>
      <c r="FF19" s="14">
        <v>29.9</v>
      </c>
      <c r="FG19" s="14">
        <v>14.7</v>
      </c>
      <c r="FH19" s="14">
        <v>18.7</v>
      </c>
      <c r="FI19" s="14">
        <v>6.9</v>
      </c>
      <c r="FJ19" s="14">
        <v>11.04</v>
      </c>
      <c r="FK19" s="14">
        <v>6307.8010100000001</v>
      </c>
      <c r="FL19" s="15"/>
      <c r="FM19" s="14">
        <v>18.899999999999999</v>
      </c>
      <c r="FN19" s="14">
        <v>0</v>
      </c>
      <c r="FO19" s="14">
        <v>6.1</v>
      </c>
      <c r="FP19" s="14">
        <v>5.0999999999999996</v>
      </c>
      <c r="FQ19" s="14">
        <v>27.4</v>
      </c>
      <c r="FR19" s="14">
        <v>18.899999999999999</v>
      </c>
      <c r="FS19" s="14">
        <v>5.4</v>
      </c>
      <c r="FT19" s="14">
        <v>6</v>
      </c>
      <c r="FU19" s="14">
        <v>87.8</v>
      </c>
    </row>
    <row r="20" spans="1:177" ht="24" customHeight="1" x14ac:dyDescent="0.3">
      <c r="A20" s="16" t="s">
        <v>61</v>
      </c>
      <c r="B20" s="16" t="s">
        <v>800</v>
      </c>
      <c r="C20" s="17">
        <v>17.5</v>
      </c>
      <c r="D20" s="17">
        <v>640.29999999999995</v>
      </c>
      <c r="E20" s="17">
        <v>216.4</v>
      </c>
      <c r="F20" s="17"/>
      <c r="G20" s="17"/>
      <c r="H20" s="17">
        <v>0</v>
      </c>
      <c r="I20" s="17">
        <v>72.099999999999994</v>
      </c>
      <c r="J20" s="17"/>
      <c r="K20" s="17"/>
      <c r="L20" s="17">
        <v>188.3</v>
      </c>
      <c r="M20" s="17">
        <v>207.9</v>
      </c>
      <c r="N20" s="17">
        <v>210</v>
      </c>
      <c r="O20" s="17">
        <v>289.10000000000002</v>
      </c>
      <c r="P20" s="17">
        <v>215.2</v>
      </c>
      <c r="Q20" s="17">
        <v>111.6</v>
      </c>
      <c r="R20" s="17">
        <v>274.7</v>
      </c>
      <c r="S20" s="17">
        <v>3</v>
      </c>
      <c r="T20" s="17"/>
      <c r="U20" s="17"/>
      <c r="V20" s="17"/>
      <c r="W20" s="17"/>
      <c r="X20" s="17">
        <v>124.1</v>
      </c>
      <c r="Y20" s="17">
        <v>8</v>
      </c>
      <c r="Z20" s="17">
        <v>5</v>
      </c>
      <c r="AA20" s="17"/>
      <c r="AB20" s="17">
        <v>6.3</v>
      </c>
      <c r="AC20" s="17">
        <v>10.4</v>
      </c>
      <c r="AD20" s="17">
        <v>65.8</v>
      </c>
      <c r="AE20" s="17"/>
      <c r="AF20" s="17"/>
      <c r="AG20" s="17">
        <v>0</v>
      </c>
      <c r="AH20" s="17"/>
      <c r="AI20" s="17">
        <v>54.3</v>
      </c>
      <c r="AJ20" s="17">
        <v>100.2</v>
      </c>
      <c r="AK20" s="17"/>
      <c r="AL20" s="17"/>
      <c r="AM20" s="17"/>
      <c r="AN20" s="17">
        <v>6.6</v>
      </c>
      <c r="AO20" s="17">
        <v>0</v>
      </c>
      <c r="AP20" s="17">
        <v>30.1</v>
      </c>
      <c r="AQ20" s="17">
        <v>66.900000000000006</v>
      </c>
      <c r="AR20" s="17"/>
      <c r="AS20" s="17">
        <v>18.2</v>
      </c>
      <c r="AT20" s="17">
        <v>9.3000000000000007</v>
      </c>
      <c r="AU20" s="17">
        <v>66.5</v>
      </c>
      <c r="AV20" s="17">
        <v>182.1</v>
      </c>
      <c r="AW20" s="17">
        <v>182.6</v>
      </c>
      <c r="AX20" s="17">
        <v>185.2</v>
      </c>
      <c r="AY20" s="17">
        <v>51.9</v>
      </c>
      <c r="AZ20" s="17">
        <v>7.6</v>
      </c>
      <c r="BA20" s="17">
        <v>9</v>
      </c>
      <c r="BB20" s="17">
        <v>10.6</v>
      </c>
      <c r="BC20" s="17">
        <v>0</v>
      </c>
      <c r="BD20" s="17">
        <v>2.2000000000000002</v>
      </c>
      <c r="BE20" s="17">
        <v>0</v>
      </c>
      <c r="BF20" s="17">
        <v>34.299999999999997</v>
      </c>
      <c r="BG20" s="17"/>
      <c r="BH20" s="17"/>
      <c r="BI20" s="17">
        <v>48.1</v>
      </c>
      <c r="BJ20" s="17"/>
      <c r="BK20" s="17"/>
      <c r="BL20" s="17">
        <v>47.3</v>
      </c>
      <c r="BM20" s="17"/>
      <c r="BN20" s="17"/>
      <c r="BO20" s="17"/>
      <c r="BP20" s="17">
        <v>40.85</v>
      </c>
      <c r="BQ20" s="17">
        <v>176.91</v>
      </c>
      <c r="BR20" s="17">
        <v>175</v>
      </c>
      <c r="BS20" s="17">
        <v>209.67</v>
      </c>
      <c r="BT20" s="17">
        <v>273.67</v>
      </c>
      <c r="BU20" s="17">
        <v>76.16</v>
      </c>
      <c r="BV20" s="17">
        <v>37.200000000000003</v>
      </c>
      <c r="BW20" s="17"/>
      <c r="BX20" s="17"/>
      <c r="BY20" s="17"/>
      <c r="BZ20" s="17"/>
      <c r="CA20" s="17"/>
      <c r="CB20" s="17">
        <v>0</v>
      </c>
      <c r="CC20" s="17">
        <v>0.3</v>
      </c>
      <c r="CD20" s="17">
        <v>145.5</v>
      </c>
      <c r="CE20" s="17">
        <v>94.1</v>
      </c>
      <c r="CF20" s="17">
        <v>61</v>
      </c>
      <c r="CG20" s="17">
        <v>67.099999999999994</v>
      </c>
      <c r="CH20" s="17">
        <v>29.7</v>
      </c>
      <c r="CI20" s="17"/>
      <c r="CJ20" s="17"/>
      <c r="CK20" s="17"/>
      <c r="CL20" s="17">
        <v>147</v>
      </c>
      <c r="CM20" s="17">
        <v>149.30000000000001</v>
      </c>
      <c r="CN20" s="17">
        <v>149.80000000000001</v>
      </c>
      <c r="CO20" s="17"/>
      <c r="CP20" s="17"/>
      <c r="CQ20" s="17"/>
      <c r="CR20" s="17"/>
      <c r="CS20" s="17"/>
      <c r="CT20" s="17">
        <v>217.3</v>
      </c>
      <c r="CU20" s="17">
        <v>104.2</v>
      </c>
      <c r="CV20" s="17">
        <v>0</v>
      </c>
      <c r="CW20" s="17">
        <v>41.7</v>
      </c>
      <c r="CX20" s="17">
        <v>0</v>
      </c>
      <c r="CY20" s="17">
        <v>2.6</v>
      </c>
      <c r="CZ20" s="17">
        <v>0</v>
      </c>
      <c r="DA20" s="17">
        <v>3.8</v>
      </c>
      <c r="DB20" s="17">
        <v>5.0019400000000003</v>
      </c>
      <c r="DC20" s="17">
        <v>0</v>
      </c>
      <c r="DD20" s="17">
        <v>0</v>
      </c>
      <c r="DE20" s="17">
        <v>0</v>
      </c>
      <c r="DF20" s="17">
        <v>0.2</v>
      </c>
      <c r="DG20" s="17">
        <v>1.3</v>
      </c>
      <c r="DH20" s="17">
        <v>3.6</v>
      </c>
      <c r="DI20" s="17">
        <v>20.100000000000001</v>
      </c>
      <c r="DJ20" s="17">
        <v>3.6</v>
      </c>
      <c r="DK20" s="17">
        <v>0</v>
      </c>
      <c r="DL20" s="17">
        <v>3.3</v>
      </c>
      <c r="DM20" s="17">
        <v>16.899999999999999</v>
      </c>
      <c r="DN20" s="17">
        <v>0</v>
      </c>
      <c r="DO20" s="17">
        <v>0</v>
      </c>
      <c r="DP20" s="17">
        <v>13.5</v>
      </c>
      <c r="DQ20" s="17">
        <v>23.9</v>
      </c>
      <c r="DR20" s="17">
        <v>2.9</v>
      </c>
      <c r="DS20" s="17">
        <v>2.4</v>
      </c>
      <c r="DT20" s="17">
        <v>2.4</v>
      </c>
      <c r="DU20" s="17">
        <v>2.6</v>
      </c>
      <c r="DV20" s="17">
        <v>0</v>
      </c>
      <c r="DW20" s="17">
        <v>2.2000000000000002</v>
      </c>
      <c r="DX20" s="17">
        <v>9.9</v>
      </c>
      <c r="DY20" s="17">
        <v>1</v>
      </c>
      <c r="DZ20" s="17">
        <v>0</v>
      </c>
      <c r="EA20" s="17">
        <v>5.2</v>
      </c>
      <c r="EB20" s="17">
        <v>2.1</v>
      </c>
      <c r="EC20" s="17">
        <v>3.8</v>
      </c>
      <c r="ED20" s="17">
        <v>5.0999999999999996</v>
      </c>
      <c r="EE20" s="17">
        <v>10</v>
      </c>
      <c r="EF20" s="17">
        <v>19</v>
      </c>
      <c r="EG20" s="17">
        <v>0.3</v>
      </c>
      <c r="EH20" s="17">
        <v>0</v>
      </c>
      <c r="EI20" s="17">
        <v>9.3000000000000007</v>
      </c>
      <c r="EJ20" s="17">
        <v>26</v>
      </c>
      <c r="EK20" s="17">
        <v>1.2</v>
      </c>
      <c r="EL20" s="17">
        <v>0</v>
      </c>
      <c r="EM20" s="17">
        <v>7.4</v>
      </c>
      <c r="EN20" s="17">
        <v>3.8</v>
      </c>
      <c r="EO20" s="17">
        <v>7.8</v>
      </c>
      <c r="EP20" s="17">
        <v>4.8</v>
      </c>
      <c r="EQ20" s="17">
        <v>5.3</v>
      </c>
      <c r="ER20" s="17">
        <v>5.5</v>
      </c>
      <c r="ES20" s="17">
        <v>1.8</v>
      </c>
      <c r="ET20" s="17">
        <v>0</v>
      </c>
      <c r="EU20" s="17">
        <v>0</v>
      </c>
      <c r="EV20" s="17">
        <v>0</v>
      </c>
      <c r="EW20" s="17">
        <v>0.6</v>
      </c>
      <c r="EX20" s="17">
        <v>0</v>
      </c>
      <c r="EY20" s="17">
        <v>0</v>
      </c>
      <c r="EZ20" s="17">
        <v>0</v>
      </c>
      <c r="FA20" s="17">
        <v>0</v>
      </c>
      <c r="FB20" s="17">
        <v>7.2</v>
      </c>
      <c r="FC20" s="17">
        <v>20</v>
      </c>
      <c r="FD20" s="17">
        <v>9.1</v>
      </c>
      <c r="FE20" s="17">
        <v>28.4</v>
      </c>
      <c r="FF20" s="17">
        <v>29.8</v>
      </c>
      <c r="FG20" s="17">
        <v>15</v>
      </c>
      <c r="FH20" s="17">
        <v>18.7</v>
      </c>
      <c r="FI20" s="17">
        <v>8.1</v>
      </c>
      <c r="FJ20" s="17">
        <v>11.04</v>
      </c>
      <c r="FK20" s="17">
        <v>6362.7019399999999</v>
      </c>
      <c r="FL20" s="15"/>
      <c r="FM20" s="17">
        <v>18.8</v>
      </c>
      <c r="FN20" s="17">
        <v>0</v>
      </c>
      <c r="FO20" s="17">
        <v>6.1</v>
      </c>
      <c r="FP20" s="17">
        <v>5.0999999999999996</v>
      </c>
      <c r="FQ20" s="17">
        <v>27.3</v>
      </c>
      <c r="FR20" s="17">
        <v>18.899999999999999</v>
      </c>
      <c r="FS20" s="17">
        <v>5.3</v>
      </c>
      <c r="FT20" s="17">
        <v>6</v>
      </c>
      <c r="FU20" s="17">
        <v>87.5</v>
      </c>
    </row>
    <row r="21" spans="1:177" ht="24" customHeight="1" x14ac:dyDescent="0.3">
      <c r="A21" s="16" t="s">
        <v>61</v>
      </c>
      <c r="B21" s="16" t="s">
        <v>801</v>
      </c>
      <c r="C21" s="17">
        <v>21.7</v>
      </c>
      <c r="D21" s="17">
        <v>637.5</v>
      </c>
      <c r="E21" s="17">
        <v>216</v>
      </c>
      <c r="F21" s="17"/>
      <c r="G21" s="17"/>
      <c r="H21" s="17">
        <v>0</v>
      </c>
      <c r="I21" s="17">
        <v>76</v>
      </c>
      <c r="J21" s="17"/>
      <c r="K21" s="17"/>
      <c r="L21" s="17">
        <v>188.5</v>
      </c>
      <c r="M21" s="17">
        <v>208.8</v>
      </c>
      <c r="N21" s="17">
        <v>210.5</v>
      </c>
      <c r="O21" s="17">
        <v>291.89999999999998</v>
      </c>
      <c r="P21" s="17">
        <v>215.5</v>
      </c>
      <c r="Q21" s="17">
        <v>111.4</v>
      </c>
      <c r="R21" s="17">
        <v>270</v>
      </c>
      <c r="S21" s="17">
        <v>3</v>
      </c>
      <c r="T21" s="17"/>
      <c r="U21" s="17"/>
      <c r="V21" s="17"/>
      <c r="W21" s="17"/>
      <c r="X21" s="17">
        <v>124.7</v>
      </c>
      <c r="Y21" s="17">
        <v>7.8</v>
      </c>
      <c r="Z21" s="17">
        <v>5.0999999999999996</v>
      </c>
      <c r="AA21" s="17"/>
      <c r="AB21" s="17">
        <v>6.8</v>
      </c>
      <c r="AC21" s="17">
        <v>10.4</v>
      </c>
      <c r="AD21" s="17">
        <v>64.8</v>
      </c>
      <c r="AE21" s="17"/>
      <c r="AF21" s="17"/>
      <c r="AG21" s="17">
        <v>0</v>
      </c>
      <c r="AH21" s="17"/>
      <c r="AI21" s="17">
        <v>82.8</v>
      </c>
      <c r="AJ21" s="17">
        <v>91.1</v>
      </c>
      <c r="AK21" s="17"/>
      <c r="AL21" s="17"/>
      <c r="AM21" s="17"/>
      <c r="AN21" s="17">
        <v>6.6</v>
      </c>
      <c r="AO21" s="17">
        <v>0</v>
      </c>
      <c r="AP21" s="17">
        <v>29</v>
      </c>
      <c r="AQ21" s="17">
        <v>67</v>
      </c>
      <c r="AR21" s="17"/>
      <c r="AS21" s="17">
        <v>18.399999999999999</v>
      </c>
      <c r="AT21" s="17">
        <v>9.3000000000000007</v>
      </c>
      <c r="AU21" s="17">
        <v>61.8</v>
      </c>
      <c r="AV21" s="17">
        <v>182.3</v>
      </c>
      <c r="AW21" s="17">
        <v>182.5</v>
      </c>
      <c r="AX21" s="17">
        <v>184.9</v>
      </c>
      <c r="AY21" s="17">
        <v>99.9</v>
      </c>
      <c r="AZ21" s="17">
        <v>7.5</v>
      </c>
      <c r="BA21" s="17">
        <v>9</v>
      </c>
      <c r="BB21" s="17">
        <v>10.6</v>
      </c>
      <c r="BC21" s="17">
        <v>0</v>
      </c>
      <c r="BD21" s="17">
        <v>2.2000000000000002</v>
      </c>
      <c r="BE21" s="17">
        <v>0</v>
      </c>
      <c r="BF21" s="17">
        <v>25.9</v>
      </c>
      <c r="BG21" s="17"/>
      <c r="BH21" s="17"/>
      <c r="BI21" s="17">
        <v>60.7</v>
      </c>
      <c r="BJ21" s="17"/>
      <c r="BK21" s="17"/>
      <c r="BL21" s="17">
        <v>47.4</v>
      </c>
      <c r="BM21" s="17"/>
      <c r="BN21" s="17"/>
      <c r="BO21" s="17"/>
      <c r="BP21" s="17">
        <v>85.94</v>
      </c>
      <c r="BQ21" s="17">
        <v>177.44</v>
      </c>
      <c r="BR21" s="17">
        <v>175.33</v>
      </c>
      <c r="BS21" s="17">
        <v>209.02</v>
      </c>
      <c r="BT21" s="17">
        <v>273.7</v>
      </c>
      <c r="BU21" s="17">
        <v>76</v>
      </c>
      <c r="BV21" s="17">
        <v>37.1</v>
      </c>
      <c r="BW21" s="17"/>
      <c r="BX21" s="17"/>
      <c r="BY21" s="17"/>
      <c r="BZ21" s="17"/>
      <c r="CA21" s="17"/>
      <c r="CB21" s="17">
        <v>0</v>
      </c>
      <c r="CC21" s="17">
        <v>0.3</v>
      </c>
      <c r="CD21" s="17">
        <v>110.2</v>
      </c>
      <c r="CE21" s="17">
        <v>93.3</v>
      </c>
      <c r="CF21" s="17">
        <v>61.2</v>
      </c>
      <c r="CG21" s="17">
        <v>69.099999999999994</v>
      </c>
      <c r="CH21" s="17">
        <v>29.3</v>
      </c>
      <c r="CI21" s="17"/>
      <c r="CJ21" s="17"/>
      <c r="CK21" s="17"/>
      <c r="CL21" s="17">
        <v>147.4</v>
      </c>
      <c r="CM21" s="17">
        <v>150</v>
      </c>
      <c r="CN21" s="17">
        <v>150</v>
      </c>
      <c r="CO21" s="17"/>
      <c r="CP21" s="17"/>
      <c r="CQ21" s="17"/>
      <c r="CR21" s="17"/>
      <c r="CS21" s="17"/>
      <c r="CT21" s="17">
        <v>217.4</v>
      </c>
      <c r="CU21" s="17">
        <v>104.3</v>
      </c>
      <c r="CV21" s="17">
        <v>0</v>
      </c>
      <c r="CW21" s="17">
        <v>49.8</v>
      </c>
      <c r="CX21" s="17">
        <v>0</v>
      </c>
      <c r="CY21" s="17">
        <v>2.8</v>
      </c>
      <c r="CZ21" s="17">
        <v>0</v>
      </c>
      <c r="DA21" s="17">
        <v>3.8</v>
      </c>
      <c r="DB21" s="17">
        <v>5.0168299999999997</v>
      </c>
      <c r="DC21" s="17">
        <v>0</v>
      </c>
      <c r="DD21" s="17">
        <v>0</v>
      </c>
      <c r="DE21" s="17">
        <v>0</v>
      </c>
      <c r="DF21" s="17">
        <v>0.2</v>
      </c>
      <c r="DG21" s="17">
        <v>1.3</v>
      </c>
      <c r="DH21" s="17">
        <v>3.4</v>
      </c>
      <c r="DI21" s="17">
        <v>20.399999999999999</v>
      </c>
      <c r="DJ21" s="17">
        <v>3.9</v>
      </c>
      <c r="DK21" s="17">
        <v>2.6</v>
      </c>
      <c r="DL21" s="17">
        <v>3.3</v>
      </c>
      <c r="DM21" s="17">
        <v>16.8</v>
      </c>
      <c r="DN21" s="17">
        <v>0.2</v>
      </c>
      <c r="DO21" s="17">
        <v>0</v>
      </c>
      <c r="DP21" s="17">
        <v>14.9</v>
      </c>
      <c r="DQ21" s="17">
        <v>30.2</v>
      </c>
      <c r="DR21" s="17">
        <v>2.9</v>
      </c>
      <c r="DS21" s="17">
        <v>2.4</v>
      </c>
      <c r="DT21" s="17">
        <v>2.4</v>
      </c>
      <c r="DU21" s="17">
        <v>2.6</v>
      </c>
      <c r="DV21" s="17">
        <v>0</v>
      </c>
      <c r="DW21" s="17">
        <v>2.2000000000000002</v>
      </c>
      <c r="DX21" s="17">
        <v>12.6</v>
      </c>
      <c r="DY21" s="17">
        <v>1</v>
      </c>
      <c r="DZ21" s="17">
        <v>0</v>
      </c>
      <c r="EA21" s="17">
        <v>5.2</v>
      </c>
      <c r="EB21" s="17">
        <v>2</v>
      </c>
      <c r="EC21" s="17">
        <v>3.6</v>
      </c>
      <c r="ED21" s="17">
        <v>5</v>
      </c>
      <c r="EE21" s="17">
        <v>10</v>
      </c>
      <c r="EF21" s="17">
        <v>16.5</v>
      </c>
      <c r="EG21" s="17">
        <v>2.1</v>
      </c>
      <c r="EH21" s="17">
        <v>0</v>
      </c>
      <c r="EI21" s="17">
        <v>7.6</v>
      </c>
      <c r="EJ21" s="17">
        <v>20</v>
      </c>
      <c r="EK21" s="17">
        <v>1.2</v>
      </c>
      <c r="EL21" s="17">
        <v>0</v>
      </c>
      <c r="EM21" s="17">
        <v>7.1</v>
      </c>
      <c r="EN21" s="17">
        <v>3.8</v>
      </c>
      <c r="EO21" s="17">
        <v>7.8</v>
      </c>
      <c r="EP21" s="17">
        <v>4.8</v>
      </c>
      <c r="EQ21" s="17">
        <v>5.3</v>
      </c>
      <c r="ER21" s="17">
        <v>5.5</v>
      </c>
      <c r="ES21" s="17">
        <v>2.4</v>
      </c>
      <c r="ET21" s="17">
        <v>0</v>
      </c>
      <c r="EU21" s="17">
        <v>0</v>
      </c>
      <c r="EV21" s="17">
        <v>0</v>
      </c>
      <c r="EW21" s="17">
        <v>0.6</v>
      </c>
      <c r="EX21" s="17">
        <v>0</v>
      </c>
      <c r="EY21" s="17">
        <v>0</v>
      </c>
      <c r="EZ21" s="17">
        <v>0</v>
      </c>
      <c r="FA21" s="17">
        <v>0</v>
      </c>
      <c r="FB21" s="17">
        <v>7.2</v>
      </c>
      <c r="FC21" s="17">
        <v>20</v>
      </c>
      <c r="FD21" s="17">
        <v>9.1999999999999993</v>
      </c>
      <c r="FE21" s="17">
        <v>28.3</v>
      </c>
      <c r="FF21" s="17">
        <v>29.6</v>
      </c>
      <c r="FG21" s="17">
        <v>15</v>
      </c>
      <c r="FH21" s="17">
        <v>18.7</v>
      </c>
      <c r="FI21" s="17">
        <v>7.8</v>
      </c>
      <c r="FJ21" s="17">
        <v>11.03</v>
      </c>
      <c r="FK21" s="17">
        <v>6458.3768300000002</v>
      </c>
      <c r="FL21" s="15"/>
      <c r="FM21" s="17">
        <v>18.899999999999999</v>
      </c>
      <c r="FN21" s="17">
        <v>0</v>
      </c>
      <c r="FO21" s="17">
        <v>6.1</v>
      </c>
      <c r="FP21" s="17">
        <v>5.0999999999999996</v>
      </c>
      <c r="FQ21" s="17">
        <v>27.3</v>
      </c>
      <c r="FR21" s="17">
        <v>18.899999999999999</v>
      </c>
      <c r="FS21" s="17">
        <v>5.4</v>
      </c>
      <c r="FT21" s="17">
        <v>5.9</v>
      </c>
      <c r="FU21" s="17">
        <v>87.6</v>
      </c>
    </row>
    <row r="22" spans="1:177" ht="24" customHeight="1" x14ac:dyDescent="0.3">
      <c r="A22" s="16" t="s">
        <v>61</v>
      </c>
      <c r="B22" s="16" t="s">
        <v>802</v>
      </c>
      <c r="C22" s="17">
        <v>98.9</v>
      </c>
      <c r="D22" s="17">
        <v>638.6</v>
      </c>
      <c r="E22" s="17">
        <v>216</v>
      </c>
      <c r="F22" s="17"/>
      <c r="G22" s="17"/>
      <c r="H22" s="17">
        <v>0</v>
      </c>
      <c r="I22" s="17">
        <v>75.7</v>
      </c>
      <c r="J22" s="17"/>
      <c r="K22" s="17"/>
      <c r="L22" s="17">
        <v>187.9</v>
      </c>
      <c r="M22" s="17">
        <v>208.8</v>
      </c>
      <c r="N22" s="17">
        <v>209.8</v>
      </c>
      <c r="O22" s="17">
        <v>291</v>
      </c>
      <c r="P22" s="17">
        <v>215.9</v>
      </c>
      <c r="Q22" s="17">
        <v>111.4</v>
      </c>
      <c r="R22" s="17">
        <v>273</v>
      </c>
      <c r="S22" s="17">
        <v>3</v>
      </c>
      <c r="T22" s="17"/>
      <c r="U22" s="17"/>
      <c r="V22" s="17"/>
      <c r="W22" s="17"/>
      <c r="X22" s="17">
        <v>126.5</v>
      </c>
      <c r="Y22" s="17">
        <v>7.2</v>
      </c>
      <c r="Z22" s="17">
        <v>5.0999999999999996</v>
      </c>
      <c r="AA22" s="17"/>
      <c r="AB22" s="17">
        <v>6.8</v>
      </c>
      <c r="AC22" s="17">
        <v>10.6</v>
      </c>
      <c r="AD22" s="17">
        <v>65.400000000000006</v>
      </c>
      <c r="AE22" s="17"/>
      <c r="AF22" s="17"/>
      <c r="AG22" s="17">
        <v>0</v>
      </c>
      <c r="AH22" s="17"/>
      <c r="AI22" s="17">
        <v>82.4</v>
      </c>
      <c r="AJ22" s="17">
        <v>81.5</v>
      </c>
      <c r="AK22" s="17"/>
      <c r="AL22" s="17"/>
      <c r="AM22" s="17"/>
      <c r="AN22" s="17">
        <v>6.6</v>
      </c>
      <c r="AO22" s="17">
        <v>0</v>
      </c>
      <c r="AP22" s="17">
        <v>29.9</v>
      </c>
      <c r="AQ22" s="17">
        <v>63.9</v>
      </c>
      <c r="AR22" s="17"/>
      <c r="AS22" s="17">
        <v>18.2</v>
      </c>
      <c r="AT22" s="17">
        <v>9.3000000000000007</v>
      </c>
      <c r="AU22" s="17">
        <v>67.400000000000006</v>
      </c>
      <c r="AV22" s="17">
        <v>181.7</v>
      </c>
      <c r="AW22" s="17">
        <v>182.3</v>
      </c>
      <c r="AX22" s="17">
        <v>185.2</v>
      </c>
      <c r="AY22" s="17">
        <v>101.4</v>
      </c>
      <c r="AZ22" s="17">
        <v>7.5</v>
      </c>
      <c r="BA22" s="17">
        <v>9</v>
      </c>
      <c r="BB22" s="17">
        <v>34</v>
      </c>
      <c r="BC22" s="17">
        <v>0</v>
      </c>
      <c r="BD22" s="17">
        <v>2.2000000000000002</v>
      </c>
      <c r="BE22" s="17">
        <v>0</v>
      </c>
      <c r="BF22" s="17">
        <v>25</v>
      </c>
      <c r="BG22" s="17"/>
      <c r="BH22" s="17"/>
      <c r="BI22" s="17">
        <v>61.1</v>
      </c>
      <c r="BJ22" s="17"/>
      <c r="BK22" s="17"/>
      <c r="BL22" s="17">
        <v>47.4</v>
      </c>
      <c r="BM22" s="17"/>
      <c r="BN22" s="17"/>
      <c r="BO22" s="17"/>
      <c r="BP22" s="17">
        <v>85.84</v>
      </c>
      <c r="BQ22" s="17">
        <v>177.31</v>
      </c>
      <c r="BR22" s="17">
        <v>175.52</v>
      </c>
      <c r="BS22" s="17">
        <v>209.51</v>
      </c>
      <c r="BT22" s="17">
        <v>273.77999999999997</v>
      </c>
      <c r="BU22" s="17">
        <v>76.14</v>
      </c>
      <c r="BV22" s="17">
        <v>37.159999999999997</v>
      </c>
      <c r="BW22" s="17"/>
      <c r="BX22" s="17"/>
      <c r="BY22" s="17"/>
      <c r="BZ22" s="17"/>
      <c r="CA22" s="17"/>
      <c r="CB22" s="17">
        <v>0</v>
      </c>
      <c r="CC22" s="17">
        <v>0.4</v>
      </c>
      <c r="CD22" s="17">
        <v>101.2</v>
      </c>
      <c r="CE22" s="17">
        <v>77.400000000000006</v>
      </c>
      <c r="CF22" s="17">
        <v>61</v>
      </c>
      <c r="CG22" s="17">
        <v>69.099999999999994</v>
      </c>
      <c r="CH22" s="17">
        <v>29.1</v>
      </c>
      <c r="CI22" s="17"/>
      <c r="CJ22" s="17"/>
      <c r="CK22" s="17"/>
      <c r="CL22" s="17">
        <v>147.19999999999999</v>
      </c>
      <c r="CM22" s="17">
        <v>149.69999999999999</v>
      </c>
      <c r="CN22" s="17">
        <v>149.80000000000001</v>
      </c>
      <c r="CO22" s="17"/>
      <c r="CP22" s="17"/>
      <c r="CQ22" s="17"/>
      <c r="CR22" s="17"/>
      <c r="CS22" s="17"/>
      <c r="CT22" s="17">
        <v>217.3</v>
      </c>
      <c r="CU22" s="17">
        <v>104.3</v>
      </c>
      <c r="CV22" s="17">
        <v>0</v>
      </c>
      <c r="CW22" s="17">
        <v>53.8</v>
      </c>
      <c r="CX22" s="17">
        <v>2.5</v>
      </c>
      <c r="CY22" s="17">
        <v>4.9000000000000004</v>
      </c>
      <c r="CZ22" s="17">
        <v>0</v>
      </c>
      <c r="DA22" s="17">
        <v>3.8</v>
      </c>
      <c r="DB22" s="17">
        <v>4.9962200000000001</v>
      </c>
      <c r="DC22" s="17">
        <v>0</v>
      </c>
      <c r="DD22" s="17">
        <v>0</v>
      </c>
      <c r="DE22" s="17">
        <v>0</v>
      </c>
      <c r="DF22" s="17">
        <v>0.2</v>
      </c>
      <c r="DG22" s="17">
        <v>1.3</v>
      </c>
      <c r="DH22" s="17">
        <v>4.0999999999999996</v>
      </c>
      <c r="DI22" s="17">
        <v>20.100000000000001</v>
      </c>
      <c r="DJ22" s="17">
        <v>4.0999999999999996</v>
      </c>
      <c r="DK22" s="17">
        <v>3.1</v>
      </c>
      <c r="DL22" s="17">
        <v>3.2</v>
      </c>
      <c r="DM22" s="17">
        <v>16.7</v>
      </c>
      <c r="DN22" s="17">
        <v>4.5</v>
      </c>
      <c r="DO22" s="17">
        <v>4.9000000000000004</v>
      </c>
      <c r="DP22" s="17">
        <v>14</v>
      </c>
      <c r="DQ22" s="17">
        <v>32.4</v>
      </c>
      <c r="DR22" s="17">
        <v>2.9</v>
      </c>
      <c r="DS22" s="17">
        <v>2.4</v>
      </c>
      <c r="DT22" s="17">
        <v>2.4</v>
      </c>
      <c r="DU22" s="17">
        <v>2.6</v>
      </c>
      <c r="DV22" s="17">
        <v>0.5</v>
      </c>
      <c r="DW22" s="17">
        <v>2.2000000000000002</v>
      </c>
      <c r="DX22" s="17">
        <v>14</v>
      </c>
      <c r="DY22" s="17">
        <v>1</v>
      </c>
      <c r="DZ22" s="17">
        <v>0</v>
      </c>
      <c r="EA22" s="17">
        <v>5.2</v>
      </c>
      <c r="EB22" s="17">
        <v>1.9</v>
      </c>
      <c r="EC22" s="17">
        <v>3.7</v>
      </c>
      <c r="ED22" s="17">
        <v>5</v>
      </c>
      <c r="EE22" s="17">
        <v>10</v>
      </c>
      <c r="EF22" s="17">
        <v>15</v>
      </c>
      <c r="EG22" s="17">
        <v>5.9</v>
      </c>
      <c r="EH22" s="17">
        <v>1.1000000000000001</v>
      </c>
      <c r="EI22" s="17">
        <v>5.5</v>
      </c>
      <c r="EJ22" s="17">
        <v>15.5</v>
      </c>
      <c r="EK22" s="17">
        <v>0</v>
      </c>
      <c r="EL22" s="17">
        <v>0</v>
      </c>
      <c r="EM22" s="17">
        <v>7.1</v>
      </c>
      <c r="EN22" s="17">
        <v>3.7</v>
      </c>
      <c r="EO22" s="17">
        <v>7.8</v>
      </c>
      <c r="EP22" s="17">
        <v>4.7</v>
      </c>
      <c r="EQ22" s="17">
        <v>5.3</v>
      </c>
      <c r="ER22" s="17">
        <v>5.5</v>
      </c>
      <c r="ES22" s="17">
        <v>4</v>
      </c>
      <c r="ET22" s="17">
        <v>8.1999999999999993</v>
      </c>
      <c r="EU22" s="17">
        <v>0</v>
      </c>
      <c r="EV22" s="17">
        <v>5.8</v>
      </c>
      <c r="EW22" s="17">
        <v>0.6</v>
      </c>
      <c r="EX22" s="17">
        <v>0</v>
      </c>
      <c r="EY22" s="17">
        <v>0</v>
      </c>
      <c r="EZ22" s="17">
        <v>5.5</v>
      </c>
      <c r="FA22" s="17">
        <v>0</v>
      </c>
      <c r="FB22" s="17">
        <v>7.2</v>
      </c>
      <c r="FC22" s="17">
        <v>20</v>
      </c>
      <c r="FD22" s="17">
        <v>9.4</v>
      </c>
      <c r="FE22" s="17">
        <v>28.8</v>
      </c>
      <c r="FF22" s="17">
        <v>29.8</v>
      </c>
      <c r="FG22" s="17">
        <v>14.8</v>
      </c>
      <c r="FH22" s="17">
        <v>18.7</v>
      </c>
      <c r="FI22" s="17">
        <v>8.1999999999999993</v>
      </c>
      <c r="FJ22" s="17">
        <v>11.01</v>
      </c>
      <c r="FK22" s="17">
        <v>6570.8662199999999</v>
      </c>
      <c r="FL22" s="15"/>
      <c r="FM22" s="17">
        <v>18.899999999999999</v>
      </c>
      <c r="FN22" s="17">
        <v>0</v>
      </c>
      <c r="FO22" s="17">
        <v>6.1</v>
      </c>
      <c r="FP22" s="17">
        <v>5.0999999999999996</v>
      </c>
      <c r="FQ22" s="17">
        <v>27.3</v>
      </c>
      <c r="FR22" s="17">
        <v>18.899999999999999</v>
      </c>
      <c r="FS22" s="17">
        <v>5.3</v>
      </c>
      <c r="FT22" s="17">
        <v>5.9</v>
      </c>
      <c r="FU22" s="17">
        <v>87.5</v>
      </c>
    </row>
    <row r="23" spans="1:177" ht="24" customHeight="1" x14ac:dyDescent="0.3">
      <c r="A23" s="16" t="s">
        <v>61</v>
      </c>
      <c r="B23" s="16" t="s">
        <v>803</v>
      </c>
      <c r="C23" s="17">
        <v>98.6</v>
      </c>
      <c r="D23" s="17">
        <v>631.9</v>
      </c>
      <c r="E23" s="17">
        <v>214.9</v>
      </c>
      <c r="F23" s="17"/>
      <c r="G23" s="17"/>
      <c r="H23" s="17">
        <v>10.7</v>
      </c>
      <c r="I23" s="17">
        <v>75</v>
      </c>
      <c r="J23" s="17"/>
      <c r="K23" s="17"/>
      <c r="L23" s="17">
        <v>188.3</v>
      </c>
      <c r="M23" s="17">
        <v>208.1</v>
      </c>
      <c r="N23" s="17">
        <v>209.9</v>
      </c>
      <c r="O23" s="17">
        <v>290.89999999999998</v>
      </c>
      <c r="P23" s="17">
        <v>216.6</v>
      </c>
      <c r="Q23" s="17">
        <v>111.6</v>
      </c>
      <c r="R23" s="17">
        <v>348.6</v>
      </c>
      <c r="S23" s="17">
        <v>3</v>
      </c>
      <c r="T23" s="17"/>
      <c r="U23" s="17"/>
      <c r="V23" s="17"/>
      <c r="W23" s="17"/>
      <c r="X23" s="17">
        <v>122.5</v>
      </c>
      <c r="Y23" s="17">
        <v>6.7</v>
      </c>
      <c r="Z23" s="17">
        <v>5</v>
      </c>
      <c r="AA23" s="17"/>
      <c r="AB23" s="17">
        <v>6.8</v>
      </c>
      <c r="AC23" s="17">
        <v>10.199999999999999</v>
      </c>
      <c r="AD23" s="17">
        <v>64.5</v>
      </c>
      <c r="AE23" s="17"/>
      <c r="AF23" s="17"/>
      <c r="AG23" s="17">
        <v>0</v>
      </c>
      <c r="AH23" s="17"/>
      <c r="AI23" s="17">
        <v>81.5</v>
      </c>
      <c r="AJ23" s="17">
        <v>100.9</v>
      </c>
      <c r="AK23" s="17"/>
      <c r="AL23" s="17"/>
      <c r="AM23" s="17"/>
      <c r="AN23" s="17">
        <v>6.6</v>
      </c>
      <c r="AO23" s="17">
        <v>0</v>
      </c>
      <c r="AP23" s="17">
        <v>29.7</v>
      </c>
      <c r="AQ23" s="17">
        <v>0</v>
      </c>
      <c r="AR23" s="17"/>
      <c r="AS23" s="17">
        <v>18.2</v>
      </c>
      <c r="AT23" s="17">
        <v>9.3000000000000007</v>
      </c>
      <c r="AU23" s="17">
        <v>65.2</v>
      </c>
      <c r="AV23" s="17">
        <v>181.6</v>
      </c>
      <c r="AW23" s="17">
        <v>182.1</v>
      </c>
      <c r="AX23" s="17">
        <v>183.8</v>
      </c>
      <c r="AY23" s="17">
        <v>95.7</v>
      </c>
      <c r="AZ23" s="17">
        <v>7.5</v>
      </c>
      <c r="BA23" s="17">
        <v>9</v>
      </c>
      <c r="BB23" s="17">
        <v>26.4</v>
      </c>
      <c r="BC23" s="17">
        <v>0</v>
      </c>
      <c r="BD23" s="17">
        <v>2.2000000000000002</v>
      </c>
      <c r="BE23" s="17">
        <v>0</v>
      </c>
      <c r="BF23" s="17">
        <v>33.799999999999997</v>
      </c>
      <c r="BG23" s="17"/>
      <c r="BH23" s="17"/>
      <c r="BI23" s="17">
        <v>60</v>
      </c>
      <c r="BJ23" s="17"/>
      <c r="BK23" s="17"/>
      <c r="BL23" s="17">
        <v>47.1</v>
      </c>
      <c r="BM23" s="17"/>
      <c r="BN23" s="17"/>
      <c r="BO23" s="17"/>
      <c r="BP23" s="17">
        <v>85.48</v>
      </c>
      <c r="BQ23" s="17">
        <v>177.73</v>
      </c>
      <c r="BR23" s="17">
        <v>176.02</v>
      </c>
      <c r="BS23" s="17">
        <v>209.19</v>
      </c>
      <c r="BT23" s="17">
        <v>273.95</v>
      </c>
      <c r="BU23" s="17">
        <v>76.39</v>
      </c>
      <c r="BV23" s="17">
        <v>37.25</v>
      </c>
      <c r="BW23" s="17"/>
      <c r="BX23" s="17"/>
      <c r="BY23" s="17"/>
      <c r="BZ23" s="17"/>
      <c r="CA23" s="17"/>
      <c r="CB23" s="17">
        <v>0</v>
      </c>
      <c r="CC23" s="17">
        <v>0.3</v>
      </c>
      <c r="CD23" s="17">
        <v>67.900000000000006</v>
      </c>
      <c r="CE23" s="17">
        <v>57.8</v>
      </c>
      <c r="CF23" s="17">
        <v>60.6</v>
      </c>
      <c r="CG23" s="17">
        <v>68.599999999999994</v>
      </c>
      <c r="CH23" s="17">
        <v>28.8</v>
      </c>
      <c r="CI23" s="17"/>
      <c r="CJ23" s="17"/>
      <c r="CK23" s="17"/>
      <c r="CL23" s="17">
        <v>147.4</v>
      </c>
      <c r="CM23" s="17">
        <v>149.69999999999999</v>
      </c>
      <c r="CN23" s="17">
        <v>149.9</v>
      </c>
      <c r="CO23" s="17"/>
      <c r="CP23" s="17"/>
      <c r="CQ23" s="17"/>
      <c r="CR23" s="17"/>
      <c r="CS23" s="17"/>
      <c r="CT23" s="17">
        <v>217.6</v>
      </c>
      <c r="CU23" s="17">
        <v>104.4</v>
      </c>
      <c r="CV23" s="17">
        <v>0</v>
      </c>
      <c r="CW23" s="17">
        <v>52</v>
      </c>
      <c r="CX23" s="17">
        <v>22.2</v>
      </c>
      <c r="CY23" s="17">
        <v>8.5</v>
      </c>
      <c r="CZ23" s="17">
        <v>0</v>
      </c>
      <c r="DA23" s="17">
        <v>3.9</v>
      </c>
      <c r="DB23" s="17">
        <v>4.9879899999999999</v>
      </c>
      <c r="DC23" s="17">
        <v>0</v>
      </c>
      <c r="DD23" s="17">
        <v>0</v>
      </c>
      <c r="DE23" s="17">
        <v>0.16</v>
      </c>
      <c r="DF23" s="17">
        <v>0.2</v>
      </c>
      <c r="DG23" s="17">
        <v>1.8</v>
      </c>
      <c r="DH23" s="17">
        <v>4.0999999999999996</v>
      </c>
      <c r="DI23" s="17">
        <v>19.899999999999999</v>
      </c>
      <c r="DJ23" s="17">
        <v>4.0999999999999996</v>
      </c>
      <c r="DK23" s="17">
        <v>3.1</v>
      </c>
      <c r="DL23" s="17">
        <v>3.2</v>
      </c>
      <c r="DM23" s="17">
        <v>16.7</v>
      </c>
      <c r="DN23" s="17">
        <v>11.5</v>
      </c>
      <c r="DO23" s="17">
        <v>13.1</v>
      </c>
      <c r="DP23" s="17">
        <v>14.2</v>
      </c>
      <c r="DQ23" s="17">
        <v>39.200000000000003</v>
      </c>
      <c r="DR23" s="17">
        <v>2.9</v>
      </c>
      <c r="DS23" s="17">
        <v>2.4</v>
      </c>
      <c r="DT23" s="17">
        <v>2.4</v>
      </c>
      <c r="DU23" s="17">
        <v>2.6</v>
      </c>
      <c r="DV23" s="17">
        <v>1.6</v>
      </c>
      <c r="DW23" s="17">
        <v>2.2999999999999998</v>
      </c>
      <c r="DX23" s="17">
        <v>14</v>
      </c>
      <c r="DY23" s="17">
        <v>1</v>
      </c>
      <c r="DZ23" s="17">
        <v>0</v>
      </c>
      <c r="EA23" s="17">
        <v>5.4</v>
      </c>
      <c r="EB23" s="17">
        <v>1.9</v>
      </c>
      <c r="EC23" s="17">
        <v>3.5</v>
      </c>
      <c r="ED23" s="17">
        <v>4.9000000000000004</v>
      </c>
      <c r="EE23" s="17">
        <v>8.6</v>
      </c>
      <c r="EF23" s="17">
        <v>10.7</v>
      </c>
      <c r="EG23" s="17">
        <v>10.1</v>
      </c>
      <c r="EH23" s="17">
        <v>9.9</v>
      </c>
      <c r="EI23" s="17">
        <v>4</v>
      </c>
      <c r="EJ23" s="17">
        <v>11.9</v>
      </c>
      <c r="EK23" s="17">
        <v>0.7</v>
      </c>
      <c r="EL23" s="17">
        <v>0</v>
      </c>
      <c r="EM23" s="17">
        <v>7.1</v>
      </c>
      <c r="EN23" s="17">
        <v>3.5</v>
      </c>
      <c r="EO23" s="17">
        <v>7.8</v>
      </c>
      <c r="EP23" s="17">
        <v>4.7</v>
      </c>
      <c r="EQ23" s="17">
        <v>5.3</v>
      </c>
      <c r="ER23" s="17">
        <v>5.5</v>
      </c>
      <c r="ES23" s="17">
        <v>5.2</v>
      </c>
      <c r="ET23" s="17">
        <v>81.7</v>
      </c>
      <c r="EU23" s="17">
        <v>1.5</v>
      </c>
      <c r="EV23" s="17">
        <v>47.5</v>
      </c>
      <c r="EW23" s="17">
        <v>0.6</v>
      </c>
      <c r="EX23" s="17">
        <v>0</v>
      </c>
      <c r="EY23" s="17">
        <v>0</v>
      </c>
      <c r="EZ23" s="17">
        <v>38.799999999999997</v>
      </c>
      <c r="FA23" s="17">
        <v>1.5</v>
      </c>
      <c r="FB23" s="17">
        <v>7.1</v>
      </c>
      <c r="FC23" s="17">
        <v>14.4</v>
      </c>
      <c r="FD23" s="17">
        <v>9.1</v>
      </c>
      <c r="FE23" s="17">
        <v>28.9</v>
      </c>
      <c r="FF23" s="17">
        <v>30.2</v>
      </c>
      <c r="FG23" s="17">
        <v>15</v>
      </c>
      <c r="FH23" s="17">
        <v>18.7</v>
      </c>
      <c r="FI23" s="17">
        <v>8.6</v>
      </c>
      <c r="FJ23" s="17">
        <v>10.46</v>
      </c>
      <c r="FK23" s="17">
        <v>6730.2179900000001</v>
      </c>
      <c r="FL23" s="15"/>
      <c r="FM23" s="17">
        <v>19.2</v>
      </c>
      <c r="FN23" s="17">
        <v>0</v>
      </c>
      <c r="FO23" s="17">
        <v>6.1</v>
      </c>
      <c r="FP23" s="17">
        <v>5.0999999999999996</v>
      </c>
      <c r="FQ23" s="17">
        <v>27.3</v>
      </c>
      <c r="FR23" s="17">
        <v>18.899999999999999</v>
      </c>
      <c r="FS23" s="17">
        <v>5.2</v>
      </c>
      <c r="FT23" s="17">
        <v>5.8</v>
      </c>
      <c r="FU23" s="17">
        <v>87.6</v>
      </c>
    </row>
    <row r="24" spans="1:177" ht="24" customHeight="1" x14ac:dyDescent="0.3">
      <c r="A24" s="16" t="s">
        <v>61</v>
      </c>
      <c r="B24" s="16" t="s">
        <v>804</v>
      </c>
      <c r="C24" s="17">
        <v>93.3</v>
      </c>
      <c r="D24" s="17">
        <v>628.6</v>
      </c>
      <c r="E24" s="17">
        <v>213.9</v>
      </c>
      <c r="F24" s="17"/>
      <c r="G24" s="17"/>
      <c r="H24" s="17">
        <v>11</v>
      </c>
      <c r="I24" s="17">
        <v>74.900000000000006</v>
      </c>
      <c r="J24" s="17"/>
      <c r="K24" s="17"/>
      <c r="L24" s="17">
        <v>188.6</v>
      </c>
      <c r="M24" s="17">
        <v>208.5</v>
      </c>
      <c r="N24" s="17">
        <v>211.2</v>
      </c>
      <c r="O24" s="17">
        <v>289.8</v>
      </c>
      <c r="P24" s="17">
        <v>215.7</v>
      </c>
      <c r="Q24" s="17">
        <v>111.2</v>
      </c>
      <c r="R24" s="17">
        <v>192.6</v>
      </c>
      <c r="S24" s="17">
        <v>2.8</v>
      </c>
      <c r="T24" s="17"/>
      <c r="U24" s="17"/>
      <c r="V24" s="17"/>
      <c r="W24" s="17"/>
      <c r="X24" s="17">
        <v>125</v>
      </c>
      <c r="Y24" s="17">
        <v>6.5</v>
      </c>
      <c r="Z24" s="17">
        <v>5</v>
      </c>
      <c r="AA24" s="17"/>
      <c r="AB24" s="17">
        <v>6.8</v>
      </c>
      <c r="AC24" s="17">
        <v>11.6</v>
      </c>
      <c r="AD24" s="17">
        <v>64</v>
      </c>
      <c r="AE24" s="17"/>
      <c r="AF24" s="17"/>
      <c r="AG24" s="17">
        <v>0</v>
      </c>
      <c r="AH24" s="17"/>
      <c r="AI24" s="17">
        <v>80.7</v>
      </c>
      <c r="AJ24" s="17">
        <v>29</v>
      </c>
      <c r="AK24" s="17"/>
      <c r="AL24" s="17"/>
      <c r="AM24" s="17"/>
      <c r="AN24" s="17">
        <v>6.6</v>
      </c>
      <c r="AO24" s="17">
        <v>0</v>
      </c>
      <c r="AP24" s="17">
        <v>30.5</v>
      </c>
      <c r="AQ24" s="17">
        <v>0</v>
      </c>
      <c r="AR24" s="17"/>
      <c r="AS24" s="17">
        <v>18.2</v>
      </c>
      <c r="AT24" s="17">
        <v>9.3000000000000007</v>
      </c>
      <c r="AU24" s="17">
        <v>60.7</v>
      </c>
      <c r="AV24" s="17">
        <v>178.9</v>
      </c>
      <c r="AW24" s="17">
        <v>179.4</v>
      </c>
      <c r="AX24" s="17">
        <v>183.6</v>
      </c>
      <c r="AY24" s="17">
        <v>96.4</v>
      </c>
      <c r="AZ24" s="17">
        <v>7.5</v>
      </c>
      <c r="BA24" s="17">
        <v>9</v>
      </c>
      <c r="BB24" s="17">
        <v>11.2</v>
      </c>
      <c r="BC24" s="17">
        <v>0</v>
      </c>
      <c r="BD24" s="17">
        <v>2.2000000000000002</v>
      </c>
      <c r="BE24" s="17">
        <v>0</v>
      </c>
      <c r="BF24" s="17">
        <v>25</v>
      </c>
      <c r="BG24" s="17"/>
      <c r="BH24" s="17"/>
      <c r="BI24" s="17">
        <v>84.4</v>
      </c>
      <c r="BJ24" s="17"/>
      <c r="BK24" s="17"/>
      <c r="BL24" s="17">
        <v>46.8</v>
      </c>
      <c r="BM24" s="17"/>
      <c r="BN24" s="17"/>
      <c r="BO24" s="17"/>
      <c r="BP24" s="17">
        <v>84.18</v>
      </c>
      <c r="BQ24" s="17">
        <v>177.31</v>
      </c>
      <c r="BR24" s="17">
        <v>174.69</v>
      </c>
      <c r="BS24" s="17">
        <v>210.97</v>
      </c>
      <c r="BT24" s="17">
        <v>273.7</v>
      </c>
      <c r="BU24" s="17">
        <v>76.09</v>
      </c>
      <c r="BV24" s="17">
        <v>37.159999999999997</v>
      </c>
      <c r="BW24" s="17"/>
      <c r="BX24" s="17"/>
      <c r="BY24" s="17"/>
      <c r="BZ24" s="17"/>
      <c r="CA24" s="17"/>
      <c r="CB24" s="17">
        <v>0</v>
      </c>
      <c r="CC24" s="17">
        <v>0.4</v>
      </c>
      <c r="CD24" s="17">
        <v>38.299999999999997</v>
      </c>
      <c r="CE24" s="17">
        <v>61.9</v>
      </c>
      <c r="CF24" s="17">
        <v>60.7</v>
      </c>
      <c r="CG24" s="17">
        <v>72.2</v>
      </c>
      <c r="CH24" s="17">
        <v>28.5</v>
      </c>
      <c r="CI24" s="17"/>
      <c r="CJ24" s="17"/>
      <c r="CK24" s="17"/>
      <c r="CL24" s="17">
        <v>147.30000000000001</v>
      </c>
      <c r="CM24" s="17">
        <v>149.80000000000001</v>
      </c>
      <c r="CN24" s="17">
        <v>149.69999999999999</v>
      </c>
      <c r="CO24" s="17"/>
      <c r="CP24" s="17"/>
      <c r="CQ24" s="17"/>
      <c r="CR24" s="17"/>
      <c r="CS24" s="17"/>
      <c r="CT24" s="17">
        <v>217.8</v>
      </c>
      <c r="CU24" s="17">
        <v>104.3</v>
      </c>
      <c r="CV24" s="17">
        <v>0</v>
      </c>
      <c r="CW24" s="17">
        <v>49.9</v>
      </c>
      <c r="CX24" s="17">
        <v>46.2</v>
      </c>
      <c r="CY24" s="17">
        <v>7.8</v>
      </c>
      <c r="CZ24" s="17">
        <v>0</v>
      </c>
      <c r="DA24" s="17">
        <v>3.9</v>
      </c>
      <c r="DB24" s="17">
        <v>4.81745</v>
      </c>
      <c r="DC24" s="17">
        <v>9.9</v>
      </c>
      <c r="DD24" s="17">
        <v>0</v>
      </c>
      <c r="DE24" s="17">
        <v>83.52</v>
      </c>
      <c r="DF24" s="17">
        <v>0.2</v>
      </c>
      <c r="DG24" s="17">
        <v>1.8</v>
      </c>
      <c r="DH24" s="17">
        <v>4.0999999999999996</v>
      </c>
      <c r="DI24" s="17">
        <v>19.8</v>
      </c>
      <c r="DJ24" s="17">
        <v>4.0999999999999996</v>
      </c>
      <c r="DK24" s="17">
        <v>3.1</v>
      </c>
      <c r="DL24" s="17">
        <v>3.2</v>
      </c>
      <c r="DM24" s="17">
        <v>16.7</v>
      </c>
      <c r="DN24" s="17">
        <v>13.9</v>
      </c>
      <c r="DO24" s="17">
        <v>16.8</v>
      </c>
      <c r="DP24" s="17">
        <v>11.6</v>
      </c>
      <c r="DQ24" s="17">
        <v>35.5</v>
      </c>
      <c r="DR24" s="17">
        <v>2.9</v>
      </c>
      <c r="DS24" s="17">
        <v>2.4</v>
      </c>
      <c r="DT24" s="17">
        <v>2.4</v>
      </c>
      <c r="DU24" s="17">
        <v>2.6</v>
      </c>
      <c r="DV24" s="17">
        <v>7.3</v>
      </c>
      <c r="DW24" s="17">
        <v>2.2999999999999998</v>
      </c>
      <c r="DX24" s="17">
        <v>17.399999999999999</v>
      </c>
      <c r="DY24" s="17">
        <v>1</v>
      </c>
      <c r="DZ24" s="17">
        <v>0</v>
      </c>
      <c r="EA24" s="17">
        <v>5.4</v>
      </c>
      <c r="EB24" s="17">
        <v>1.7</v>
      </c>
      <c r="EC24" s="17">
        <v>3.4</v>
      </c>
      <c r="ED24" s="17">
        <v>4.8</v>
      </c>
      <c r="EE24" s="17">
        <v>5.5</v>
      </c>
      <c r="EF24" s="17">
        <v>10.7</v>
      </c>
      <c r="EG24" s="17">
        <v>7.5</v>
      </c>
      <c r="EH24" s="17">
        <v>21.4</v>
      </c>
      <c r="EI24" s="17">
        <v>1.8</v>
      </c>
      <c r="EJ24" s="17">
        <v>8.6</v>
      </c>
      <c r="EK24" s="17">
        <v>0.4</v>
      </c>
      <c r="EL24" s="17">
        <v>0</v>
      </c>
      <c r="EM24" s="17">
        <v>7</v>
      </c>
      <c r="EN24" s="17">
        <v>3.5</v>
      </c>
      <c r="EO24" s="17">
        <v>8.1</v>
      </c>
      <c r="EP24" s="17">
        <v>4.5999999999999996</v>
      </c>
      <c r="EQ24" s="17">
        <v>5.0999999999999996</v>
      </c>
      <c r="ER24" s="17">
        <v>5.5</v>
      </c>
      <c r="ES24" s="17">
        <v>5.6</v>
      </c>
      <c r="ET24" s="17">
        <v>173</v>
      </c>
      <c r="EU24" s="17">
        <v>3.9</v>
      </c>
      <c r="EV24" s="17">
        <v>97</v>
      </c>
      <c r="EW24" s="17">
        <v>0.6</v>
      </c>
      <c r="EX24" s="17">
        <v>0</v>
      </c>
      <c r="EY24" s="17">
        <v>0</v>
      </c>
      <c r="EZ24" s="17">
        <v>76.8</v>
      </c>
      <c r="FA24" s="17">
        <v>4</v>
      </c>
      <c r="FB24" s="17">
        <v>7.2</v>
      </c>
      <c r="FC24" s="17">
        <v>5.4</v>
      </c>
      <c r="FD24" s="17">
        <v>9.4</v>
      </c>
      <c r="FE24" s="17">
        <v>28.9</v>
      </c>
      <c r="FF24" s="17">
        <v>30.2</v>
      </c>
      <c r="FG24" s="17">
        <v>15</v>
      </c>
      <c r="FH24" s="17">
        <v>18.7</v>
      </c>
      <c r="FI24" s="17">
        <v>8.4</v>
      </c>
      <c r="FJ24" s="17">
        <v>11.01</v>
      </c>
      <c r="FK24" s="17">
        <v>6760.6474500000004</v>
      </c>
      <c r="FL24" s="15"/>
      <c r="FM24" s="17">
        <v>19.5</v>
      </c>
      <c r="FN24" s="17">
        <v>0</v>
      </c>
      <c r="FO24" s="17">
        <v>6.1</v>
      </c>
      <c r="FP24" s="17">
        <v>5.2</v>
      </c>
      <c r="FQ24" s="17">
        <v>27.2</v>
      </c>
      <c r="FR24" s="17">
        <v>18.899999999999999</v>
      </c>
      <c r="FS24" s="17">
        <v>5.2</v>
      </c>
      <c r="FT24" s="17">
        <v>5.9</v>
      </c>
      <c r="FU24" s="17">
        <v>88</v>
      </c>
    </row>
    <row r="25" spans="1:177" ht="24" customHeight="1" x14ac:dyDescent="0.3">
      <c r="A25" s="16" t="s">
        <v>61</v>
      </c>
      <c r="B25" s="16" t="s">
        <v>805</v>
      </c>
      <c r="C25" s="17">
        <v>22.4</v>
      </c>
      <c r="D25" s="17">
        <v>637.20000000000005</v>
      </c>
      <c r="E25" s="17">
        <v>215.4</v>
      </c>
      <c r="F25" s="17"/>
      <c r="G25" s="17"/>
      <c r="H25" s="17">
        <v>10.9</v>
      </c>
      <c r="I25" s="17">
        <v>75.900000000000006</v>
      </c>
      <c r="J25" s="17"/>
      <c r="K25" s="17"/>
      <c r="L25" s="17">
        <v>187.3</v>
      </c>
      <c r="M25" s="17">
        <v>208.3</v>
      </c>
      <c r="N25" s="17">
        <v>211.2</v>
      </c>
      <c r="O25" s="17">
        <v>289.10000000000002</v>
      </c>
      <c r="P25" s="17">
        <v>215.9</v>
      </c>
      <c r="Q25" s="17">
        <v>111.5</v>
      </c>
      <c r="R25" s="17">
        <v>146.69999999999999</v>
      </c>
      <c r="S25" s="17">
        <v>3</v>
      </c>
      <c r="T25" s="17"/>
      <c r="U25" s="17"/>
      <c r="V25" s="17"/>
      <c r="W25" s="17"/>
      <c r="X25" s="17">
        <v>127.7</v>
      </c>
      <c r="Y25" s="17">
        <v>7.2</v>
      </c>
      <c r="Z25" s="17">
        <v>5.5</v>
      </c>
      <c r="AA25" s="17"/>
      <c r="AB25" s="17">
        <v>6.8</v>
      </c>
      <c r="AC25" s="17">
        <v>12</v>
      </c>
      <c r="AD25" s="17">
        <v>40.299999999999997</v>
      </c>
      <c r="AE25" s="17"/>
      <c r="AF25" s="17"/>
      <c r="AG25" s="17">
        <v>0</v>
      </c>
      <c r="AH25" s="17"/>
      <c r="AI25" s="17">
        <v>82.3</v>
      </c>
      <c r="AJ25" s="17">
        <v>78.900000000000006</v>
      </c>
      <c r="AK25" s="17"/>
      <c r="AL25" s="17"/>
      <c r="AM25" s="17"/>
      <c r="AN25" s="17">
        <v>6.6</v>
      </c>
      <c r="AO25" s="17">
        <v>0</v>
      </c>
      <c r="AP25" s="17">
        <v>33.6</v>
      </c>
      <c r="AQ25" s="17">
        <v>0</v>
      </c>
      <c r="AR25" s="17"/>
      <c r="AS25" s="17">
        <v>18.2</v>
      </c>
      <c r="AT25" s="17">
        <v>9.3000000000000007</v>
      </c>
      <c r="AU25" s="17">
        <v>67.3</v>
      </c>
      <c r="AV25" s="17">
        <v>181.4</v>
      </c>
      <c r="AW25" s="17">
        <v>181.8</v>
      </c>
      <c r="AX25" s="17">
        <v>184.3</v>
      </c>
      <c r="AY25" s="17">
        <v>26.5</v>
      </c>
      <c r="AZ25" s="17">
        <v>7.5</v>
      </c>
      <c r="BA25" s="17">
        <v>9</v>
      </c>
      <c r="BB25" s="17">
        <v>32.9</v>
      </c>
      <c r="BC25" s="17">
        <v>0</v>
      </c>
      <c r="BD25" s="17">
        <v>2.2000000000000002</v>
      </c>
      <c r="BE25" s="17">
        <v>0</v>
      </c>
      <c r="BF25" s="17">
        <v>35.9</v>
      </c>
      <c r="BG25" s="17"/>
      <c r="BH25" s="17"/>
      <c r="BI25" s="17">
        <v>85.6</v>
      </c>
      <c r="BJ25" s="17"/>
      <c r="BK25" s="17"/>
      <c r="BL25" s="17">
        <v>46.9</v>
      </c>
      <c r="BM25" s="17"/>
      <c r="BN25" s="17"/>
      <c r="BO25" s="17"/>
      <c r="BP25" s="17">
        <v>32.840000000000003</v>
      </c>
      <c r="BQ25" s="17">
        <v>176.73</v>
      </c>
      <c r="BR25" s="17">
        <v>174.3</v>
      </c>
      <c r="BS25" s="17">
        <v>210.63</v>
      </c>
      <c r="BT25" s="17">
        <v>273.58</v>
      </c>
      <c r="BU25" s="17">
        <v>75.790000000000006</v>
      </c>
      <c r="BV25" s="17">
        <v>37.020000000000003</v>
      </c>
      <c r="BW25" s="17"/>
      <c r="BX25" s="17"/>
      <c r="BY25" s="17"/>
      <c r="BZ25" s="17"/>
      <c r="CA25" s="17"/>
      <c r="CB25" s="17">
        <v>0</v>
      </c>
      <c r="CC25" s="17">
        <v>0.4</v>
      </c>
      <c r="CD25" s="17">
        <v>122.1</v>
      </c>
      <c r="CE25" s="17">
        <v>97.4</v>
      </c>
      <c r="CF25" s="17">
        <v>62</v>
      </c>
      <c r="CG25" s="17">
        <v>72.900000000000006</v>
      </c>
      <c r="CH25" s="17">
        <v>30</v>
      </c>
      <c r="CI25" s="17"/>
      <c r="CJ25" s="17"/>
      <c r="CK25" s="17"/>
      <c r="CL25" s="17">
        <v>146.69999999999999</v>
      </c>
      <c r="CM25" s="17">
        <v>149.30000000000001</v>
      </c>
      <c r="CN25" s="17">
        <v>149.19999999999999</v>
      </c>
      <c r="CO25" s="17"/>
      <c r="CP25" s="17"/>
      <c r="CQ25" s="17"/>
      <c r="CR25" s="17"/>
      <c r="CS25" s="17"/>
      <c r="CT25" s="17">
        <v>180.9</v>
      </c>
      <c r="CU25" s="17">
        <v>94.8</v>
      </c>
      <c r="CV25" s="17">
        <v>0.1</v>
      </c>
      <c r="CW25" s="17">
        <v>48.8</v>
      </c>
      <c r="CX25" s="17">
        <v>71.8</v>
      </c>
      <c r="CY25" s="17">
        <v>8.6</v>
      </c>
      <c r="CZ25" s="17">
        <v>0</v>
      </c>
      <c r="DA25" s="17">
        <v>3.9</v>
      </c>
      <c r="DB25" s="17">
        <v>4.9594300000000002</v>
      </c>
      <c r="DC25" s="17">
        <v>9.9</v>
      </c>
      <c r="DD25" s="17">
        <v>0</v>
      </c>
      <c r="DE25" s="17">
        <v>184.72</v>
      </c>
      <c r="DF25" s="17">
        <v>0.2</v>
      </c>
      <c r="DG25" s="17">
        <v>1.6</v>
      </c>
      <c r="DH25" s="17">
        <v>4</v>
      </c>
      <c r="DI25" s="17">
        <v>20.100000000000001</v>
      </c>
      <c r="DJ25" s="17">
        <v>4.0999999999999996</v>
      </c>
      <c r="DK25" s="17">
        <v>3.1</v>
      </c>
      <c r="DL25" s="17">
        <v>3.1</v>
      </c>
      <c r="DM25" s="17">
        <v>16.7</v>
      </c>
      <c r="DN25" s="17">
        <v>14.6</v>
      </c>
      <c r="DO25" s="17">
        <v>17.5</v>
      </c>
      <c r="DP25" s="17">
        <v>11.1</v>
      </c>
      <c r="DQ25" s="17">
        <v>33</v>
      </c>
      <c r="DR25" s="17">
        <v>2.9</v>
      </c>
      <c r="DS25" s="17">
        <v>2.4</v>
      </c>
      <c r="DT25" s="17">
        <v>2.4</v>
      </c>
      <c r="DU25" s="17">
        <v>2.6</v>
      </c>
      <c r="DV25" s="17">
        <v>18.600000000000001</v>
      </c>
      <c r="DW25" s="17">
        <v>2.2999999999999998</v>
      </c>
      <c r="DX25" s="17">
        <v>19.7</v>
      </c>
      <c r="DY25" s="17">
        <v>1</v>
      </c>
      <c r="DZ25" s="17">
        <v>0</v>
      </c>
      <c r="EA25" s="17">
        <v>5.3</v>
      </c>
      <c r="EB25" s="17">
        <v>1.6</v>
      </c>
      <c r="EC25" s="17">
        <v>3.7</v>
      </c>
      <c r="ED25" s="17">
        <v>5</v>
      </c>
      <c r="EE25" s="17">
        <v>2.6</v>
      </c>
      <c r="EF25" s="17">
        <v>6.9</v>
      </c>
      <c r="EG25" s="17">
        <v>7.1</v>
      </c>
      <c r="EH25" s="17">
        <v>31.4</v>
      </c>
      <c r="EI25" s="17">
        <v>5</v>
      </c>
      <c r="EJ25" s="17">
        <v>18.399999999999999</v>
      </c>
      <c r="EK25" s="17">
        <v>0.6</v>
      </c>
      <c r="EL25" s="17">
        <v>0</v>
      </c>
      <c r="EM25" s="17">
        <v>6.9</v>
      </c>
      <c r="EN25" s="17">
        <v>3.5</v>
      </c>
      <c r="EO25" s="17">
        <v>8.1</v>
      </c>
      <c r="EP25" s="17">
        <v>4.5999999999999996</v>
      </c>
      <c r="EQ25" s="17">
        <v>5.0999999999999996</v>
      </c>
      <c r="ER25" s="17">
        <v>5.3</v>
      </c>
      <c r="ES25" s="17">
        <v>6.8</v>
      </c>
      <c r="ET25" s="17">
        <v>236.3</v>
      </c>
      <c r="EU25" s="17">
        <v>6.6</v>
      </c>
      <c r="EV25" s="17">
        <v>136.5</v>
      </c>
      <c r="EW25" s="17">
        <v>0.6</v>
      </c>
      <c r="EX25" s="17">
        <v>0</v>
      </c>
      <c r="EY25" s="17">
        <v>0</v>
      </c>
      <c r="EZ25" s="17">
        <v>96.6</v>
      </c>
      <c r="FA25" s="17">
        <v>6.7</v>
      </c>
      <c r="FB25" s="17">
        <v>7.2</v>
      </c>
      <c r="FC25" s="17">
        <v>2.6</v>
      </c>
      <c r="FD25" s="17">
        <v>9.1</v>
      </c>
      <c r="FE25" s="17">
        <v>28.7</v>
      </c>
      <c r="FF25" s="17">
        <v>30.2</v>
      </c>
      <c r="FG25" s="17">
        <v>14.9</v>
      </c>
      <c r="FH25" s="17">
        <v>18.7</v>
      </c>
      <c r="FI25" s="17">
        <v>6.6</v>
      </c>
      <c r="FJ25" s="17">
        <v>10.99</v>
      </c>
      <c r="FK25" s="17">
        <v>6965.0594300000002</v>
      </c>
      <c r="FL25" s="15"/>
      <c r="FM25" s="17">
        <v>19.5</v>
      </c>
      <c r="FN25" s="17">
        <v>0</v>
      </c>
      <c r="FO25" s="17">
        <v>6.1</v>
      </c>
      <c r="FP25" s="17">
        <v>5.2</v>
      </c>
      <c r="FQ25" s="17">
        <v>27.1</v>
      </c>
      <c r="FR25" s="17">
        <v>18.899999999999999</v>
      </c>
      <c r="FS25" s="17">
        <v>5.0999999999999996</v>
      </c>
      <c r="FT25" s="17">
        <v>5.9</v>
      </c>
      <c r="FU25" s="17">
        <v>87.8</v>
      </c>
    </row>
    <row r="26" spans="1:177" ht="24" customHeight="1" x14ac:dyDescent="0.3">
      <c r="A26" s="18" t="s">
        <v>61</v>
      </c>
      <c r="B26" s="18" t="s">
        <v>806</v>
      </c>
      <c r="C26" s="19">
        <v>17.7</v>
      </c>
      <c r="D26" s="19">
        <v>629.20000000000005</v>
      </c>
      <c r="E26" s="19">
        <v>214.4</v>
      </c>
      <c r="F26" s="19"/>
      <c r="G26" s="19"/>
      <c r="H26" s="19">
        <v>10.7</v>
      </c>
      <c r="I26" s="19">
        <v>74.2</v>
      </c>
      <c r="J26" s="19"/>
      <c r="K26" s="19"/>
      <c r="L26" s="19">
        <v>188.3</v>
      </c>
      <c r="M26" s="19">
        <v>208.7</v>
      </c>
      <c r="N26" s="19">
        <v>211.5</v>
      </c>
      <c r="O26" s="19">
        <v>290.7</v>
      </c>
      <c r="P26" s="19">
        <v>216.5</v>
      </c>
      <c r="Q26" s="19">
        <v>111.3</v>
      </c>
      <c r="R26" s="19">
        <v>77.3</v>
      </c>
      <c r="S26" s="19">
        <v>2.8</v>
      </c>
      <c r="T26" s="19"/>
      <c r="U26" s="19"/>
      <c r="V26" s="19"/>
      <c r="W26" s="19"/>
      <c r="X26" s="19">
        <v>124.6</v>
      </c>
      <c r="Y26" s="19">
        <v>7.2</v>
      </c>
      <c r="Z26" s="19">
        <v>5.3</v>
      </c>
      <c r="AA26" s="19"/>
      <c r="AB26" s="19">
        <v>6.8</v>
      </c>
      <c r="AC26" s="19">
        <v>12.2</v>
      </c>
      <c r="AD26" s="19">
        <v>39.1</v>
      </c>
      <c r="AE26" s="19"/>
      <c r="AF26" s="19"/>
      <c r="AG26" s="19">
        <v>0</v>
      </c>
      <c r="AH26" s="19"/>
      <c r="AI26" s="19">
        <v>84.7</v>
      </c>
      <c r="AJ26" s="19">
        <v>36.700000000000003</v>
      </c>
      <c r="AK26" s="19"/>
      <c r="AL26" s="19"/>
      <c r="AM26" s="19"/>
      <c r="AN26" s="19">
        <v>6.6</v>
      </c>
      <c r="AO26" s="19">
        <v>145.5</v>
      </c>
      <c r="AP26" s="19">
        <v>30.2</v>
      </c>
      <c r="AQ26" s="19">
        <v>0</v>
      </c>
      <c r="AR26" s="19"/>
      <c r="AS26" s="19">
        <v>18.2</v>
      </c>
      <c r="AT26" s="19">
        <v>9.3000000000000007</v>
      </c>
      <c r="AU26" s="19">
        <v>63.7</v>
      </c>
      <c r="AV26" s="19">
        <v>178.2</v>
      </c>
      <c r="AW26" s="19">
        <v>178.6</v>
      </c>
      <c r="AX26" s="19">
        <v>184.5</v>
      </c>
      <c r="AY26" s="19">
        <v>52.7</v>
      </c>
      <c r="AZ26" s="19">
        <v>7.5</v>
      </c>
      <c r="BA26" s="19">
        <v>9</v>
      </c>
      <c r="BB26" s="19">
        <v>32</v>
      </c>
      <c r="BC26" s="19">
        <v>0</v>
      </c>
      <c r="BD26" s="19">
        <v>2.2000000000000002</v>
      </c>
      <c r="BE26" s="19">
        <v>16.7</v>
      </c>
      <c r="BF26" s="19">
        <v>24.9</v>
      </c>
      <c r="BG26" s="19"/>
      <c r="BH26" s="19"/>
      <c r="BI26" s="19">
        <v>84.4</v>
      </c>
      <c r="BJ26" s="19"/>
      <c r="BK26" s="19"/>
      <c r="BL26" s="19">
        <v>46.8</v>
      </c>
      <c r="BM26" s="19"/>
      <c r="BN26" s="19"/>
      <c r="BO26" s="19"/>
      <c r="BP26" s="19">
        <v>31.83</v>
      </c>
      <c r="BQ26" s="19">
        <v>177.44</v>
      </c>
      <c r="BR26" s="19">
        <v>175.78</v>
      </c>
      <c r="BS26" s="19">
        <v>210.39</v>
      </c>
      <c r="BT26" s="19">
        <v>273.83</v>
      </c>
      <c r="BU26" s="19">
        <v>76.25</v>
      </c>
      <c r="BV26" s="19">
        <v>37.049999999999997</v>
      </c>
      <c r="BW26" s="19"/>
      <c r="BX26" s="19"/>
      <c r="BY26" s="19"/>
      <c r="BZ26" s="19"/>
      <c r="CA26" s="19"/>
      <c r="CB26" s="19">
        <v>0</v>
      </c>
      <c r="CC26" s="19">
        <v>0.4</v>
      </c>
      <c r="CD26" s="19">
        <v>70.2</v>
      </c>
      <c r="CE26" s="19">
        <v>74.900000000000006</v>
      </c>
      <c r="CF26" s="19">
        <v>64.8</v>
      </c>
      <c r="CG26" s="19">
        <v>72.3</v>
      </c>
      <c r="CH26" s="19">
        <v>29.5</v>
      </c>
      <c r="CI26" s="19"/>
      <c r="CJ26" s="19"/>
      <c r="CK26" s="19"/>
      <c r="CL26" s="19">
        <v>147.30000000000001</v>
      </c>
      <c r="CM26" s="19">
        <v>150</v>
      </c>
      <c r="CN26" s="19">
        <v>149.69999999999999</v>
      </c>
      <c r="CO26" s="19"/>
      <c r="CP26" s="19"/>
      <c r="CQ26" s="19"/>
      <c r="CR26" s="19"/>
      <c r="CS26" s="19"/>
      <c r="CT26" s="19">
        <v>137.19999999999999</v>
      </c>
      <c r="CU26" s="19">
        <v>78.400000000000006</v>
      </c>
      <c r="CV26" s="19">
        <v>0.2</v>
      </c>
      <c r="CW26" s="19">
        <v>47.1</v>
      </c>
      <c r="CX26" s="19">
        <v>78.5</v>
      </c>
      <c r="CY26" s="19">
        <v>10.8</v>
      </c>
      <c r="CZ26" s="19">
        <v>0.1</v>
      </c>
      <c r="DA26" s="19">
        <v>3.9</v>
      </c>
      <c r="DB26" s="19">
        <v>4.7759799999999997</v>
      </c>
      <c r="DC26" s="19">
        <v>9.9</v>
      </c>
      <c r="DD26" s="19">
        <v>1.1000000000000001</v>
      </c>
      <c r="DE26" s="19">
        <v>195.53</v>
      </c>
      <c r="DF26" s="19">
        <v>0.2</v>
      </c>
      <c r="DG26" s="19">
        <v>1.3</v>
      </c>
      <c r="DH26" s="19">
        <v>4.5</v>
      </c>
      <c r="DI26" s="19">
        <v>20</v>
      </c>
      <c r="DJ26" s="19">
        <v>4.0999999999999996</v>
      </c>
      <c r="DK26" s="19">
        <v>3.1</v>
      </c>
      <c r="DL26" s="19">
        <v>3.1</v>
      </c>
      <c r="DM26" s="19">
        <v>16.7</v>
      </c>
      <c r="DN26" s="19">
        <v>15.1</v>
      </c>
      <c r="DO26" s="19">
        <v>18.399999999999999</v>
      </c>
      <c r="DP26" s="19">
        <v>9.1999999999999993</v>
      </c>
      <c r="DQ26" s="19">
        <v>29.8</v>
      </c>
      <c r="DR26" s="19">
        <v>2.9</v>
      </c>
      <c r="DS26" s="19">
        <v>2.4</v>
      </c>
      <c r="DT26" s="19">
        <v>2.4</v>
      </c>
      <c r="DU26" s="19">
        <v>2.6</v>
      </c>
      <c r="DV26" s="19">
        <v>19</v>
      </c>
      <c r="DW26" s="19">
        <v>2.5</v>
      </c>
      <c r="DX26" s="19">
        <v>19.899999999999999</v>
      </c>
      <c r="DY26" s="19">
        <v>1</v>
      </c>
      <c r="DZ26" s="19">
        <v>0</v>
      </c>
      <c r="EA26" s="19">
        <v>5.3</v>
      </c>
      <c r="EB26" s="19">
        <v>1.5</v>
      </c>
      <c r="EC26" s="19">
        <v>3.2</v>
      </c>
      <c r="ED26" s="19">
        <v>4.8</v>
      </c>
      <c r="EE26" s="19">
        <v>1.2</v>
      </c>
      <c r="EF26" s="19">
        <v>3.2</v>
      </c>
      <c r="EG26" s="19">
        <v>7.1</v>
      </c>
      <c r="EH26" s="19">
        <v>35.1</v>
      </c>
      <c r="EI26" s="19">
        <v>12.7</v>
      </c>
      <c r="EJ26" s="19">
        <v>35.1</v>
      </c>
      <c r="EK26" s="19">
        <v>2</v>
      </c>
      <c r="EL26" s="19">
        <v>0</v>
      </c>
      <c r="EM26" s="19">
        <v>6.7</v>
      </c>
      <c r="EN26" s="19">
        <v>3.5</v>
      </c>
      <c r="EO26" s="19">
        <v>8.1</v>
      </c>
      <c r="EP26" s="19">
        <v>4.5999999999999996</v>
      </c>
      <c r="EQ26" s="19">
        <v>5.0999999999999996</v>
      </c>
      <c r="ER26" s="19">
        <v>5.3</v>
      </c>
      <c r="ES26" s="19">
        <v>8.5</v>
      </c>
      <c r="ET26" s="19">
        <v>247.7</v>
      </c>
      <c r="EU26" s="19">
        <v>9.1</v>
      </c>
      <c r="EV26" s="19">
        <v>140.9</v>
      </c>
      <c r="EW26" s="19">
        <v>0.6</v>
      </c>
      <c r="EX26" s="19">
        <v>11.3</v>
      </c>
      <c r="EY26" s="19">
        <v>11.2</v>
      </c>
      <c r="EZ26" s="19">
        <v>100.5</v>
      </c>
      <c r="FA26" s="19">
        <v>9.1999999999999993</v>
      </c>
      <c r="FB26" s="19">
        <v>7.1</v>
      </c>
      <c r="FC26" s="19">
        <v>0</v>
      </c>
      <c r="FD26" s="19">
        <v>8.9</v>
      </c>
      <c r="FE26" s="19">
        <v>29.3</v>
      </c>
      <c r="FF26" s="19">
        <v>29.9</v>
      </c>
      <c r="FG26" s="19">
        <v>14.9</v>
      </c>
      <c r="FH26" s="19">
        <v>17.5</v>
      </c>
      <c r="FI26" s="19">
        <v>7.7</v>
      </c>
      <c r="FJ26" s="19">
        <v>10.99</v>
      </c>
      <c r="FK26" s="19">
        <v>6958.0659800000003</v>
      </c>
      <c r="FL26" s="15"/>
      <c r="FM26" s="19">
        <v>19.3</v>
      </c>
      <c r="FN26" s="19">
        <v>0</v>
      </c>
      <c r="FO26" s="19">
        <v>6.1</v>
      </c>
      <c r="FP26" s="19">
        <v>5.2</v>
      </c>
      <c r="FQ26" s="19">
        <v>27</v>
      </c>
      <c r="FR26" s="19">
        <v>18.899999999999999</v>
      </c>
      <c r="FS26" s="19">
        <v>5.0999999999999996</v>
      </c>
      <c r="FT26" s="19">
        <v>5.9</v>
      </c>
      <c r="FU26" s="19">
        <v>87.5</v>
      </c>
    </row>
    <row r="27" spans="1:177" ht="24" customHeight="1" x14ac:dyDescent="0.3">
      <c r="A27" s="13" t="s">
        <v>61</v>
      </c>
      <c r="B27" s="13" t="s">
        <v>807</v>
      </c>
      <c r="C27" s="14">
        <v>23.7</v>
      </c>
      <c r="D27" s="14">
        <v>641.5</v>
      </c>
      <c r="E27" s="14">
        <v>217</v>
      </c>
      <c r="F27" s="14"/>
      <c r="G27" s="14"/>
      <c r="H27" s="14">
        <v>11.1</v>
      </c>
      <c r="I27" s="14">
        <v>72.3</v>
      </c>
      <c r="J27" s="14"/>
      <c r="K27" s="14"/>
      <c r="L27" s="14">
        <v>188.3</v>
      </c>
      <c r="M27" s="14">
        <v>208.9</v>
      </c>
      <c r="N27" s="14">
        <v>211.9</v>
      </c>
      <c r="O27" s="14">
        <v>288.8</v>
      </c>
      <c r="P27" s="14">
        <v>215.8</v>
      </c>
      <c r="Q27" s="14">
        <v>111.1</v>
      </c>
      <c r="R27" s="14">
        <v>79.400000000000006</v>
      </c>
      <c r="S27" s="14">
        <v>3</v>
      </c>
      <c r="T27" s="14"/>
      <c r="U27" s="14"/>
      <c r="V27" s="14"/>
      <c r="W27" s="14"/>
      <c r="X27" s="14">
        <v>124</v>
      </c>
      <c r="Y27" s="14">
        <v>7.6</v>
      </c>
      <c r="Z27" s="14">
        <v>6</v>
      </c>
      <c r="AA27" s="14"/>
      <c r="AB27" s="14">
        <v>6.8</v>
      </c>
      <c r="AC27" s="14">
        <v>12.1</v>
      </c>
      <c r="AD27" s="14">
        <v>40.700000000000003</v>
      </c>
      <c r="AE27" s="14"/>
      <c r="AF27" s="14"/>
      <c r="AG27" s="14">
        <v>0</v>
      </c>
      <c r="AH27" s="14"/>
      <c r="AI27" s="14">
        <v>86.7</v>
      </c>
      <c r="AJ27" s="14">
        <v>66.599999999999994</v>
      </c>
      <c r="AK27" s="14"/>
      <c r="AL27" s="14"/>
      <c r="AM27" s="14"/>
      <c r="AN27" s="14">
        <v>6.6</v>
      </c>
      <c r="AO27" s="14">
        <v>147.5</v>
      </c>
      <c r="AP27" s="14">
        <v>30.9</v>
      </c>
      <c r="AQ27" s="14">
        <v>0</v>
      </c>
      <c r="AR27" s="14"/>
      <c r="AS27" s="14">
        <v>18.2</v>
      </c>
      <c r="AT27" s="14">
        <v>9.3000000000000007</v>
      </c>
      <c r="AU27" s="14">
        <v>63.6</v>
      </c>
      <c r="AV27" s="14">
        <v>182.7</v>
      </c>
      <c r="AW27" s="14">
        <v>182.9</v>
      </c>
      <c r="AX27" s="14">
        <v>186.1</v>
      </c>
      <c r="AY27" s="14">
        <v>53.6</v>
      </c>
      <c r="AZ27" s="14">
        <v>7.5</v>
      </c>
      <c r="BA27" s="14">
        <v>9.1</v>
      </c>
      <c r="BB27" s="14">
        <v>32.700000000000003</v>
      </c>
      <c r="BC27" s="14">
        <v>0</v>
      </c>
      <c r="BD27" s="14">
        <v>2.2000000000000002</v>
      </c>
      <c r="BE27" s="14">
        <v>17.2</v>
      </c>
      <c r="BF27" s="14">
        <v>67.5</v>
      </c>
      <c r="BG27" s="14"/>
      <c r="BH27" s="14"/>
      <c r="BI27" s="14">
        <v>85.7</v>
      </c>
      <c r="BJ27" s="14"/>
      <c r="BK27" s="14"/>
      <c r="BL27" s="14">
        <v>46.4</v>
      </c>
      <c r="BM27" s="14"/>
      <c r="BN27" s="14"/>
      <c r="BO27" s="14"/>
      <c r="BP27" s="14">
        <v>33.049999999999997</v>
      </c>
      <c r="BQ27" s="14">
        <v>177.09</v>
      </c>
      <c r="BR27" s="14">
        <v>174.78</v>
      </c>
      <c r="BS27" s="14">
        <v>210.31</v>
      </c>
      <c r="BT27" s="14">
        <v>273.88</v>
      </c>
      <c r="BU27" s="14">
        <v>40.31</v>
      </c>
      <c r="BV27" s="14">
        <v>27.02</v>
      </c>
      <c r="BW27" s="14"/>
      <c r="BX27" s="14"/>
      <c r="BY27" s="14"/>
      <c r="BZ27" s="14"/>
      <c r="CA27" s="14"/>
      <c r="CB27" s="14">
        <v>0</v>
      </c>
      <c r="CC27" s="14">
        <v>0.2</v>
      </c>
      <c r="CD27" s="14">
        <v>158.6</v>
      </c>
      <c r="CE27" s="14">
        <v>76.8</v>
      </c>
      <c r="CF27" s="14">
        <v>66.400000000000006</v>
      </c>
      <c r="CG27" s="14">
        <v>70.5</v>
      </c>
      <c r="CH27" s="14">
        <v>30.1</v>
      </c>
      <c r="CI27" s="14"/>
      <c r="CJ27" s="14"/>
      <c r="CK27" s="14"/>
      <c r="CL27" s="14">
        <v>147.6</v>
      </c>
      <c r="CM27" s="14">
        <v>150</v>
      </c>
      <c r="CN27" s="14">
        <v>149.9</v>
      </c>
      <c r="CO27" s="14"/>
      <c r="CP27" s="14"/>
      <c r="CQ27" s="14"/>
      <c r="CR27" s="14"/>
      <c r="CS27" s="14"/>
      <c r="CT27" s="14">
        <v>137.19999999999999</v>
      </c>
      <c r="CU27" s="14">
        <v>77.400000000000006</v>
      </c>
      <c r="CV27" s="14">
        <v>0.8</v>
      </c>
      <c r="CW27" s="14">
        <v>57.6</v>
      </c>
      <c r="CX27" s="14">
        <v>79.8</v>
      </c>
      <c r="CY27" s="14">
        <v>9.1</v>
      </c>
      <c r="CZ27" s="14">
        <v>0.2</v>
      </c>
      <c r="DA27" s="14">
        <v>3.9</v>
      </c>
      <c r="DB27" s="14">
        <v>5.0330500000000002</v>
      </c>
      <c r="DC27" s="14">
        <v>9.9</v>
      </c>
      <c r="DD27" s="14">
        <v>1</v>
      </c>
      <c r="DE27" s="14">
        <v>150.63</v>
      </c>
      <c r="DF27" s="14">
        <v>0.2</v>
      </c>
      <c r="DG27" s="14">
        <v>1.3</v>
      </c>
      <c r="DH27" s="14">
        <v>4.5</v>
      </c>
      <c r="DI27" s="14">
        <v>20.399999999999999</v>
      </c>
      <c r="DJ27" s="14">
        <v>3.8</v>
      </c>
      <c r="DK27" s="14">
        <v>3.1</v>
      </c>
      <c r="DL27" s="14">
        <v>3.2</v>
      </c>
      <c r="DM27" s="14">
        <v>16.7</v>
      </c>
      <c r="DN27" s="14">
        <v>15.5</v>
      </c>
      <c r="DO27" s="14">
        <v>18.899999999999999</v>
      </c>
      <c r="DP27" s="14">
        <v>10.7</v>
      </c>
      <c r="DQ27" s="14">
        <v>32.1</v>
      </c>
      <c r="DR27" s="14">
        <v>2.9</v>
      </c>
      <c r="DS27" s="14">
        <v>2.4</v>
      </c>
      <c r="DT27" s="14">
        <v>2.4</v>
      </c>
      <c r="DU27" s="14">
        <v>2.6</v>
      </c>
      <c r="DV27" s="14">
        <v>18.2</v>
      </c>
      <c r="DW27" s="14">
        <v>2.5</v>
      </c>
      <c r="DX27" s="14">
        <v>20.100000000000001</v>
      </c>
      <c r="DY27" s="14">
        <v>1</v>
      </c>
      <c r="DZ27" s="14">
        <v>0</v>
      </c>
      <c r="EA27" s="14">
        <v>5</v>
      </c>
      <c r="EB27" s="14">
        <v>1.5</v>
      </c>
      <c r="EC27" s="14">
        <v>3.6</v>
      </c>
      <c r="ED27" s="14">
        <v>5.0999999999999996</v>
      </c>
      <c r="EE27" s="14">
        <v>0.8</v>
      </c>
      <c r="EF27" s="14">
        <v>3.3</v>
      </c>
      <c r="EG27" s="14">
        <v>9.6999999999999993</v>
      </c>
      <c r="EH27" s="14">
        <v>36.1</v>
      </c>
      <c r="EI27" s="14">
        <v>26.5</v>
      </c>
      <c r="EJ27" s="14">
        <v>64.900000000000006</v>
      </c>
      <c r="EK27" s="14">
        <v>4.0999999999999996</v>
      </c>
      <c r="EL27" s="14">
        <v>2.4</v>
      </c>
      <c r="EM27" s="14">
        <v>6.6</v>
      </c>
      <c r="EN27" s="14">
        <v>3.5</v>
      </c>
      <c r="EO27" s="14">
        <v>8.1</v>
      </c>
      <c r="EP27" s="14">
        <v>4.5999999999999996</v>
      </c>
      <c r="EQ27" s="14">
        <v>4.8</v>
      </c>
      <c r="ER27" s="14">
        <v>5</v>
      </c>
      <c r="ES27" s="14">
        <v>6.5</v>
      </c>
      <c r="ET27" s="14">
        <v>250.9</v>
      </c>
      <c r="EU27" s="14">
        <v>11.2</v>
      </c>
      <c r="EV27" s="14">
        <v>144.30000000000001</v>
      </c>
      <c r="EW27" s="14">
        <v>0.6</v>
      </c>
      <c r="EX27" s="14">
        <v>32.6</v>
      </c>
      <c r="EY27" s="14">
        <v>33.700000000000003</v>
      </c>
      <c r="EZ27" s="14">
        <v>103.2</v>
      </c>
      <c r="FA27" s="14">
        <v>11.4</v>
      </c>
      <c r="FB27" s="14">
        <v>7.2</v>
      </c>
      <c r="FC27" s="14">
        <v>0</v>
      </c>
      <c r="FD27" s="14">
        <v>9.3000000000000007</v>
      </c>
      <c r="FE27" s="14">
        <v>29.2</v>
      </c>
      <c r="FF27" s="14">
        <v>30.2</v>
      </c>
      <c r="FG27" s="14">
        <v>15</v>
      </c>
      <c r="FH27" s="14">
        <v>17.2</v>
      </c>
      <c r="FI27" s="14">
        <v>8.1</v>
      </c>
      <c r="FJ27" s="14">
        <v>10.96</v>
      </c>
      <c r="FK27" s="14">
        <v>7191.7630499999996</v>
      </c>
      <c r="FL27" s="15"/>
      <c r="FM27" s="14">
        <v>19</v>
      </c>
      <c r="FN27" s="14">
        <v>0</v>
      </c>
      <c r="FO27" s="14">
        <v>6.1</v>
      </c>
      <c r="FP27" s="14">
        <v>5.2</v>
      </c>
      <c r="FQ27" s="14">
        <v>26.9</v>
      </c>
      <c r="FR27" s="14">
        <v>18.899999999999999</v>
      </c>
      <c r="FS27" s="14">
        <v>5</v>
      </c>
      <c r="FT27" s="14">
        <v>5.8</v>
      </c>
      <c r="FU27" s="14">
        <v>86.9</v>
      </c>
    </row>
    <row r="28" spans="1:177" ht="24" customHeight="1" x14ac:dyDescent="0.3">
      <c r="A28" s="16" t="s">
        <v>61</v>
      </c>
      <c r="B28" s="16" t="s">
        <v>808</v>
      </c>
      <c r="C28" s="17">
        <v>99.1</v>
      </c>
      <c r="D28" s="17">
        <v>636</v>
      </c>
      <c r="E28" s="17">
        <v>215.5</v>
      </c>
      <c r="F28" s="17"/>
      <c r="G28" s="17"/>
      <c r="H28" s="17">
        <v>11</v>
      </c>
      <c r="I28" s="17">
        <v>71.599999999999994</v>
      </c>
      <c r="J28" s="17"/>
      <c r="K28" s="17"/>
      <c r="L28" s="17">
        <v>187.5</v>
      </c>
      <c r="M28" s="17">
        <v>207.9</v>
      </c>
      <c r="N28" s="17">
        <v>209.9</v>
      </c>
      <c r="O28" s="17">
        <v>290</v>
      </c>
      <c r="P28" s="17">
        <v>215.9</v>
      </c>
      <c r="Q28" s="17">
        <v>111</v>
      </c>
      <c r="R28" s="17">
        <v>86.3</v>
      </c>
      <c r="S28" s="17">
        <v>3</v>
      </c>
      <c r="T28" s="17"/>
      <c r="U28" s="17"/>
      <c r="V28" s="17"/>
      <c r="W28" s="17"/>
      <c r="X28" s="17">
        <v>121.8</v>
      </c>
      <c r="Y28" s="17">
        <v>7.3</v>
      </c>
      <c r="Z28" s="17">
        <v>6</v>
      </c>
      <c r="AA28" s="17"/>
      <c r="AB28" s="17">
        <v>6.8</v>
      </c>
      <c r="AC28" s="17">
        <v>12</v>
      </c>
      <c r="AD28" s="17">
        <v>40.200000000000003</v>
      </c>
      <c r="AE28" s="17"/>
      <c r="AF28" s="17"/>
      <c r="AG28" s="17">
        <v>0</v>
      </c>
      <c r="AH28" s="17"/>
      <c r="AI28" s="17">
        <v>86</v>
      </c>
      <c r="AJ28" s="17">
        <v>50.4</v>
      </c>
      <c r="AK28" s="17"/>
      <c r="AL28" s="17"/>
      <c r="AM28" s="17"/>
      <c r="AN28" s="17">
        <v>6.6</v>
      </c>
      <c r="AO28" s="17">
        <v>146.30000000000001</v>
      </c>
      <c r="AP28" s="17">
        <v>30.2</v>
      </c>
      <c r="AQ28" s="17">
        <v>0</v>
      </c>
      <c r="AR28" s="17"/>
      <c r="AS28" s="17">
        <v>18.2</v>
      </c>
      <c r="AT28" s="17">
        <v>9.3000000000000007</v>
      </c>
      <c r="AU28" s="17">
        <v>63.6</v>
      </c>
      <c r="AV28" s="17">
        <v>181.9</v>
      </c>
      <c r="AW28" s="17">
        <v>181.8</v>
      </c>
      <c r="AX28" s="17">
        <v>184.6</v>
      </c>
      <c r="AY28" s="17">
        <v>95.7</v>
      </c>
      <c r="AZ28" s="17">
        <v>7.5</v>
      </c>
      <c r="BA28" s="17">
        <v>9</v>
      </c>
      <c r="BB28" s="17">
        <v>20.7</v>
      </c>
      <c r="BC28" s="17">
        <v>0</v>
      </c>
      <c r="BD28" s="17">
        <v>2.2000000000000002</v>
      </c>
      <c r="BE28" s="17">
        <v>17</v>
      </c>
      <c r="BF28" s="17">
        <v>53.9</v>
      </c>
      <c r="BG28" s="17"/>
      <c r="BH28" s="17"/>
      <c r="BI28" s="17">
        <v>85.4</v>
      </c>
      <c r="BJ28" s="17"/>
      <c r="BK28" s="17"/>
      <c r="BL28" s="17">
        <v>45.9</v>
      </c>
      <c r="BM28" s="17"/>
      <c r="BN28" s="17"/>
      <c r="BO28" s="17"/>
      <c r="BP28" s="17">
        <v>85.44</v>
      </c>
      <c r="BQ28" s="17">
        <v>176.5</v>
      </c>
      <c r="BR28" s="17">
        <v>174.39</v>
      </c>
      <c r="BS28" s="17">
        <v>209.8</v>
      </c>
      <c r="BT28" s="17">
        <v>273</v>
      </c>
      <c r="BU28" s="17">
        <v>64.89</v>
      </c>
      <c r="BV28" s="17">
        <v>34.07</v>
      </c>
      <c r="BW28" s="17"/>
      <c r="BX28" s="17"/>
      <c r="BY28" s="17"/>
      <c r="BZ28" s="17"/>
      <c r="CA28" s="17"/>
      <c r="CB28" s="17">
        <v>0</v>
      </c>
      <c r="CC28" s="17">
        <v>0.2</v>
      </c>
      <c r="CD28" s="17">
        <v>136.9</v>
      </c>
      <c r="CE28" s="17">
        <v>70.099999999999994</v>
      </c>
      <c r="CF28" s="17">
        <v>66</v>
      </c>
      <c r="CG28" s="17">
        <v>69.900000000000006</v>
      </c>
      <c r="CH28" s="17">
        <v>29.9</v>
      </c>
      <c r="CI28" s="17"/>
      <c r="CJ28" s="17"/>
      <c r="CK28" s="17"/>
      <c r="CL28" s="17">
        <v>147.30000000000001</v>
      </c>
      <c r="CM28" s="17">
        <v>149.6</v>
      </c>
      <c r="CN28" s="17">
        <v>149.80000000000001</v>
      </c>
      <c r="CO28" s="17"/>
      <c r="CP28" s="17"/>
      <c r="CQ28" s="17"/>
      <c r="CR28" s="17"/>
      <c r="CS28" s="17"/>
      <c r="CT28" s="17">
        <v>166.7</v>
      </c>
      <c r="CU28" s="17">
        <v>83.7</v>
      </c>
      <c r="CV28" s="17">
        <v>0.9</v>
      </c>
      <c r="CW28" s="17">
        <v>71.400000000000006</v>
      </c>
      <c r="CX28" s="17">
        <v>80.599999999999994</v>
      </c>
      <c r="CY28" s="17">
        <v>9</v>
      </c>
      <c r="CZ28" s="17">
        <v>0.1</v>
      </c>
      <c r="DA28" s="17">
        <v>3.9</v>
      </c>
      <c r="DB28" s="17">
        <v>4.9933699999999996</v>
      </c>
      <c r="DC28" s="17">
        <v>9.9</v>
      </c>
      <c r="DD28" s="17">
        <v>1</v>
      </c>
      <c r="DE28" s="17">
        <v>14.04</v>
      </c>
      <c r="DF28" s="17">
        <v>0.2</v>
      </c>
      <c r="DG28" s="17">
        <v>1.3</v>
      </c>
      <c r="DH28" s="17">
        <v>4.5</v>
      </c>
      <c r="DI28" s="17">
        <v>20</v>
      </c>
      <c r="DJ28" s="17">
        <v>3.8</v>
      </c>
      <c r="DK28" s="17">
        <v>3.1</v>
      </c>
      <c r="DL28" s="17">
        <v>3.2</v>
      </c>
      <c r="DM28" s="17">
        <v>16.7</v>
      </c>
      <c r="DN28" s="17">
        <v>15.7</v>
      </c>
      <c r="DO28" s="17">
        <v>19.2</v>
      </c>
      <c r="DP28" s="17">
        <v>13.1</v>
      </c>
      <c r="DQ28" s="17">
        <v>36.4</v>
      </c>
      <c r="DR28" s="17">
        <v>2.9</v>
      </c>
      <c r="DS28" s="17">
        <v>2.4</v>
      </c>
      <c r="DT28" s="17">
        <v>2.4</v>
      </c>
      <c r="DU28" s="17">
        <v>2.6</v>
      </c>
      <c r="DV28" s="17">
        <v>18.8</v>
      </c>
      <c r="DW28" s="17">
        <v>2.5</v>
      </c>
      <c r="DX28" s="17">
        <v>20</v>
      </c>
      <c r="DY28" s="17">
        <v>1</v>
      </c>
      <c r="DZ28" s="17">
        <v>0</v>
      </c>
      <c r="EA28" s="17">
        <v>5</v>
      </c>
      <c r="EB28" s="17">
        <v>1.5</v>
      </c>
      <c r="EC28" s="17">
        <v>3.4</v>
      </c>
      <c r="ED28" s="17">
        <v>5</v>
      </c>
      <c r="EE28" s="17">
        <v>0</v>
      </c>
      <c r="EF28" s="17">
        <v>6.5</v>
      </c>
      <c r="EG28" s="17">
        <v>11.9</v>
      </c>
      <c r="EH28" s="17">
        <v>36.299999999999997</v>
      </c>
      <c r="EI28" s="17">
        <v>28.2</v>
      </c>
      <c r="EJ28" s="17">
        <v>53.3</v>
      </c>
      <c r="EK28" s="17">
        <v>4.5999999999999996</v>
      </c>
      <c r="EL28" s="17">
        <v>1.6</v>
      </c>
      <c r="EM28" s="17">
        <v>6.6</v>
      </c>
      <c r="EN28" s="17">
        <v>3.3</v>
      </c>
      <c r="EO28" s="17">
        <v>7.7</v>
      </c>
      <c r="EP28" s="17">
        <v>4.5999999999999996</v>
      </c>
      <c r="EQ28" s="17">
        <v>4.8</v>
      </c>
      <c r="ER28" s="17">
        <v>5</v>
      </c>
      <c r="ES28" s="17">
        <v>9</v>
      </c>
      <c r="ET28" s="17">
        <v>253.1</v>
      </c>
      <c r="EU28" s="17">
        <v>13.1</v>
      </c>
      <c r="EV28" s="17">
        <v>147.6</v>
      </c>
      <c r="EW28" s="17">
        <v>0.6</v>
      </c>
      <c r="EX28" s="17">
        <v>28.5</v>
      </c>
      <c r="EY28" s="17">
        <v>29.7</v>
      </c>
      <c r="EZ28" s="17">
        <v>105.7</v>
      </c>
      <c r="FA28" s="17">
        <v>13.3</v>
      </c>
      <c r="FB28" s="17">
        <v>7.2</v>
      </c>
      <c r="FC28" s="17">
        <v>0</v>
      </c>
      <c r="FD28" s="17">
        <v>9.3000000000000007</v>
      </c>
      <c r="FE28" s="17">
        <v>29.3</v>
      </c>
      <c r="FF28" s="17">
        <v>29.9</v>
      </c>
      <c r="FG28" s="17">
        <v>15.5</v>
      </c>
      <c r="FH28" s="17">
        <v>17.2</v>
      </c>
      <c r="FI28" s="17">
        <v>8.1999999999999993</v>
      </c>
      <c r="FJ28" s="17">
        <v>11.06</v>
      </c>
      <c r="FK28" s="17">
        <v>7226.3833699999996</v>
      </c>
      <c r="FL28" s="15"/>
      <c r="FM28" s="17">
        <v>18.899999999999999</v>
      </c>
      <c r="FN28" s="17">
        <v>0</v>
      </c>
      <c r="FO28" s="17">
        <v>6.1</v>
      </c>
      <c r="FP28" s="17">
        <v>5.2</v>
      </c>
      <c r="FQ28" s="17">
        <v>26.6</v>
      </c>
      <c r="FR28" s="17">
        <v>18.899999999999999</v>
      </c>
      <c r="FS28" s="17">
        <v>5</v>
      </c>
      <c r="FT28" s="17">
        <v>5.7</v>
      </c>
      <c r="FU28" s="17">
        <v>86.4</v>
      </c>
    </row>
    <row r="29" spans="1:177" ht="24" customHeight="1" x14ac:dyDescent="0.3">
      <c r="A29" s="16" t="s">
        <v>61</v>
      </c>
      <c r="B29" s="16" t="s">
        <v>809</v>
      </c>
      <c r="C29" s="17">
        <v>92.8</v>
      </c>
      <c r="D29" s="17">
        <v>635.20000000000005</v>
      </c>
      <c r="E29" s="17">
        <v>215.8</v>
      </c>
      <c r="F29" s="17"/>
      <c r="G29" s="17"/>
      <c r="H29" s="17">
        <v>10.8</v>
      </c>
      <c r="I29" s="17">
        <v>73</v>
      </c>
      <c r="J29" s="17"/>
      <c r="K29" s="17"/>
      <c r="L29" s="17">
        <v>188.2</v>
      </c>
      <c r="M29" s="17">
        <v>208.2</v>
      </c>
      <c r="N29" s="17">
        <v>209.8</v>
      </c>
      <c r="O29" s="17">
        <v>290.2</v>
      </c>
      <c r="P29" s="17">
        <v>215.8</v>
      </c>
      <c r="Q29" s="17">
        <v>111.4</v>
      </c>
      <c r="R29" s="17">
        <v>154.69999999999999</v>
      </c>
      <c r="S29" s="17">
        <v>2.9</v>
      </c>
      <c r="T29" s="17"/>
      <c r="U29" s="17"/>
      <c r="V29" s="17"/>
      <c r="W29" s="17"/>
      <c r="X29" s="17">
        <v>125</v>
      </c>
      <c r="Y29" s="17">
        <v>7.1</v>
      </c>
      <c r="Z29" s="17">
        <v>5.9</v>
      </c>
      <c r="AA29" s="17"/>
      <c r="AB29" s="17">
        <v>6.8</v>
      </c>
      <c r="AC29" s="17">
        <v>12</v>
      </c>
      <c r="AD29" s="17">
        <v>39.700000000000003</v>
      </c>
      <c r="AE29" s="17"/>
      <c r="AF29" s="17"/>
      <c r="AG29" s="17">
        <v>0</v>
      </c>
      <c r="AH29" s="17"/>
      <c r="AI29" s="17">
        <v>85.2</v>
      </c>
      <c r="AJ29" s="17">
        <v>42.2</v>
      </c>
      <c r="AK29" s="17"/>
      <c r="AL29" s="17"/>
      <c r="AM29" s="17"/>
      <c r="AN29" s="17">
        <v>0</v>
      </c>
      <c r="AO29" s="17">
        <v>146.5</v>
      </c>
      <c r="AP29" s="17">
        <v>31</v>
      </c>
      <c r="AQ29" s="17">
        <v>0</v>
      </c>
      <c r="AR29" s="17"/>
      <c r="AS29" s="17">
        <v>18</v>
      </c>
      <c r="AT29" s="17">
        <v>9.3000000000000007</v>
      </c>
      <c r="AU29" s="17">
        <v>65.5</v>
      </c>
      <c r="AV29" s="17">
        <v>179.9</v>
      </c>
      <c r="AW29" s="17">
        <v>179.8</v>
      </c>
      <c r="AX29" s="17">
        <v>185.1</v>
      </c>
      <c r="AY29" s="17">
        <v>99.4</v>
      </c>
      <c r="AZ29" s="17">
        <v>7.6</v>
      </c>
      <c r="BA29" s="17">
        <v>9.1</v>
      </c>
      <c r="BB29" s="17">
        <v>14.4</v>
      </c>
      <c r="BC29" s="17">
        <v>0</v>
      </c>
      <c r="BD29" s="17">
        <v>2.2000000000000002</v>
      </c>
      <c r="BE29" s="17">
        <v>16.600000000000001</v>
      </c>
      <c r="BF29" s="17">
        <v>39.1</v>
      </c>
      <c r="BG29" s="17"/>
      <c r="BH29" s="17"/>
      <c r="BI29" s="17">
        <v>84.9</v>
      </c>
      <c r="BJ29" s="17"/>
      <c r="BK29" s="17"/>
      <c r="BL29" s="17">
        <v>45.4</v>
      </c>
      <c r="BM29" s="17"/>
      <c r="BN29" s="17"/>
      <c r="BO29" s="17"/>
      <c r="BP29" s="17">
        <v>84.39</v>
      </c>
      <c r="BQ29" s="17">
        <v>177.17</v>
      </c>
      <c r="BR29" s="17">
        <v>174.84</v>
      </c>
      <c r="BS29" s="17">
        <v>210.55</v>
      </c>
      <c r="BT29" s="17">
        <v>273.75</v>
      </c>
      <c r="BU29" s="17">
        <v>76.180000000000007</v>
      </c>
      <c r="BV29" s="17">
        <v>37.049999999999997</v>
      </c>
      <c r="BW29" s="17"/>
      <c r="BX29" s="17"/>
      <c r="BY29" s="17"/>
      <c r="BZ29" s="17"/>
      <c r="CA29" s="17"/>
      <c r="CB29" s="17">
        <v>0</v>
      </c>
      <c r="CC29" s="17">
        <v>0.2</v>
      </c>
      <c r="CD29" s="17">
        <v>96.9</v>
      </c>
      <c r="CE29" s="17">
        <v>94.1</v>
      </c>
      <c r="CF29" s="17">
        <v>65.5</v>
      </c>
      <c r="CG29" s="17">
        <v>64.599999999999994</v>
      </c>
      <c r="CH29" s="17">
        <v>29.6</v>
      </c>
      <c r="CI29" s="17"/>
      <c r="CJ29" s="17"/>
      <c r="CK29" s="17"/>
      <c r="CL29" s="17">
        <v>147.80000000000001</v>
      </c>
      <c r="CM29" s="17">
        <v>150.19999999999999</v>
      </c>
      <c r="CN29" s="17">
        <v>150.19999999999999</v>
      </c>
      <c r="CO29" s="17"/>
      <c r="CP29" s="17"/>
      <c r="CQ29" s="17"/>
      <c r="CR29" s="17"/>
      <c r="CS29" s="17"/>
      <c r="CT29" s="17">
        <v>217.5</v>
      </c>
      <c r="CU29" s="17">
        <v>104.1</v>
      </c>
      <c r="CV29" s="17">
        <v>1</v>
      </c>
      <c r="CW29" s="17">
        <v>98.4</v>
      </c>
      <c r="CX29" s="17">
        <v>79.900000000000006</v>
      </c>
      <c r="CY29" s="17">
        <v>9</v>
      </c>
      <c r="CZ29" s="17">
        <v>0.3</v>
      </c>
      <c r="DA29" s="17">
        <v>3.7</v>
      </c>
      <c r="DB29" s="17">
        <v>4.83847</v>
      </c>
      <c r="DC29" s="17">
        <v>9.9</v>
      </c>
      <c r="DD29" s="17">
        <v>1</v>
      </c>
      <c r="DE29" s="17">
        <v>164.17</v>
      </c>
      <c r="DF29" s="17">
        <v>0.2</v>
      </c>
      <c r="DG29" s="17">
        <v>1.1000000000000001</v>
      </c>
      <c r="DH29" s="17">
        <v>4.5</v>
      </c>
      <c r="DI29" s="17">
        <v>20</v>
      </c>
      <c r="DJ29" s="17">
        <v>3.8</v>
      </c>
      <c r="DK29" s="17">
        <v>3.1</v>
      </c>
      <c r="DL29" s="17">
        <v>3.1</v>
      </c>
      <c r="DM29" s="17">
        <v>16.7</v>
      </c>
      <c r="DN29" s="17">
        <v>15.3</v>
      </c>
      <c r="DO29" s="17">
        <v>18.899999999999999</v>
      </c>
      <c r="DP29" s="17">
        <v>15.6</v>
      </c>
      <c r="DQ29" s="17">
        <v>43</v>
      </c>
      <c r="DR29" s="17">
        <v>2.9</v>
      </c>
      <c r="DS29" s="17">
        <v>2.4</v>
      </c>
      <c r="DT29" s="17">
        <v>2.4</v>
      </c>
      <c r="DU29" s="17">
        <v>2.6</v>
      </c>
      <c r="DV29" s="17">
        <v>19.399999999999999</v>
      </c>
      <c r="DW29" s="17">
        <v>2.5</v>
      </c>
      <c r="DX29" s="17">
        <v>20.100000000000001</v>
      </c>
      <c r="DY29" s="17">
        <v>0.9</v>
      </c>
      <c r="DZ29" s="17">
        <v>0</v>
      </c>
      <c r="EA29" s="17">
        <v>4.7</v>
      </c>
      <c r="EB29" s="17">
        <v>1.6</v>
      </c>
      <c r="EC29" s="17">
        <v>3.3</v>
      </c>
      <c r="ED29" s="17">
        <v>5</v>
      </c>
      <c r="EE29" s="17">
        <v>0</v>
      </c>
      <c r="EF29" s="17">
        <v>10.1</v>
      </c>
      <c r="EG29" s="17">
        <v>10.3</v>
      </c>
      <c r="EH29" s="17">
        <v>36.700000000000003</v>
      </c>
      <c r="EI29" s="17">
        <v>27.9</v>
      </c>
      <c r="EJ29" s="17">
        <v>52.1</v>
      </c>
      <c r="EK29" s="17">
        <v>5</v>
      </c>
      <c r="EL29" s="17">
        <v>1.8</v>
      </c>
      <c r="EM29" s="17">
        <v>6.6</v>
      </c>
      <c r="EN29" s="17">
        <v>3.5</v>
      </c>
      <c r="EO29" s="17">
        <v>7.1</v>
      </c>
      <c r="EP29" s="17">
        <v>4.5999999999999996</v>
      </c>
      <c r="EQ29" s="17">
        <v>4.8</v>
      </c>
      <c r="ER29" s="17">
        <v>5</v>
      </c>
      <c r="ES29" s="17">
        <v>7.2</v>
      </c>
      <c r="ET29" s="17">
        <v>253.1</v>
      </c>
      <c r="EU29" s="17">
        <v>14.8</v>
      </c>
      <c r="EV29" s="17">
        <v>147.80000000000001</v>
      </c>
      <c r="EW29" s="17">
        <v>0.6</v>
      </c>
      <c r="EX29" s="17">
        <v>20</v>
      </c>
      <c r="EY29" s="17">
        <v>23.7</v>
      </c>
      <c r="EZ29" s="17">
        <v>106.1</v>
      </c>
      <c r="FA29" s="17">
        <v>15</v>
      </c>
      <c r="FB29" s="17">
        <v>7.2</v>
      </c>
      <c r="FC29" s="17">
        <v>0</v>
      </c>
      <c r="FD29" s="17">
        <v>9.5</v>
      </c>
      <c r="FE29" s="17">
        <v>29.2</v>
      </c>
      <c r="FF29" s="17">
        <v>30.9</v>
      </c>
      <c r="FG29" s="17">
        <v>14.6</v>
      </c>
      <c r="FH29" s="17">
        <v>17.2</v>
      </c>
      <c r="FI29" s="17">
        <v>8.6</v>
      </c>
      <c r="FJ29" s="17">
        <v>10.46</v>
      </c>
      <c r="FK29" s="17">
        <v>7497.8984700000001</v>
      </c>
      <c r="FL29" s="15"/>
      <c r="FM29" s="17">
        <v>19.100000000000001</v>
      </c>
      <c r="FN29" s="17">
        <v>0</v>
      </c>
      <c r="FO29" s="17">
        <v>6.1</v>
      </c>
      <c r="FP29" s="17">
        <v>5.2</v>
      </c>
      <c r="FQ29" s="17">
        <v>26.4</v>
      </c>
      <c r="FR29" s="17">
        <v>18.899999999999999</v>
      </c>
      <c r="FS29" s="17">
        <v>4.9000000000000004</v>
      </c>
      <c r="FT29" s="17">
        <v>5.8</v>
      </c>
      <c r="FU29" s="17">
        <v>86.4</v>
      </c>
    </row>
    <row r="30" spans="1:177" ht="24" customHeight="1" x14ac:dyDescent="0.3">
      <c r="A30" s="16" t="s">
        <v>61</v>
      </c>
      <c r="B30" s="16" t="s">
        <v>810</v>
      </c>
      <c r="C30" s="17">
        <v>95.5</v>
      </c>
      <c r="D30" s="17">
        <v>639.1</v>
      </c>
      <c r="E30" s="17">
        <v>216.7</v>
      </c>
      <c r="F30" s="17"/>
      <c r="G30" s="17"/>
      <c r="H30" s="17">
        <v>11.3</v>
      </c>
      <c r="I30" s="17">
        <v>77.7</v>
      </c>
      <c r="J30" s="17"/>
      <c r="K30" s="17"/>
      <c r="L30" s="17">
        <v>172.8</v>
      </c>
      <c r="M30" s="17">
        <v>189.1</v>
      </c>
      <c r="N30" s="17">
        <v>191</v>
      </c>
      <c r="O30" s="17">
        <v>284.89999999999998</v>
      </c>
      <c r="P30" s="17">
        <v>214.2</v>
      </c>
      <c r="Q30" s="17">
        <v>110.9</v>
      </c>
      <c r="R30" s="17">
        <v>155</v>
      </c>
      <c r="S30" s="17">
        <v>3</v>
      </c>
      <c r="T30" s="17"/>
      <c r="U30" s="17"/>
      <c r="V30" s="17"/>
      <c r="W30" s="17"/>
      <c r="X30" s="17">
        <v>121.3</v>
      </c>
      <c r="Y30" s="17">
        <v>7.4</v>
      </c>
      <c r="Z30" s="17">
        <v>6</v>
      </c>
      <c r="AA30" s="17"/>
      <c r="AB30" s="17">
        <v>6.8</v>
      </c>
      <c r="AC30" s="17">
        <v>12</v>
      </c>
      <c r="AD30" s="17">
        <v>40.299999999999997</v>
      </c>
      <c r="AE30" s="17"/>
      <c r="AF30" s="17"/>
      <c r="AG30" s="17">
        <v>0</v>
      </c>
      <c r="AH30" s="17"/>
      <c r="AI30" s="17">
        <v>86.4</v>
      </c>
      <c r="AJ30" s="17">
        <v>51.3</v>
      </c>
      <c r="AK30" s="17"/>
      <c r="AL30" s="17"/>
      <c r="AM30" s="17"/>
      <c r="AN30" s="17">
        <v>0</v>
      </c>
      <c r="AO30" s="17">
        <v>146.4</v>
      </c>
      <c r="AP30" s="17">
        <v>30.8</v>
      </c>
      <c r="AQ30" s="17">
        <v>0</v>
      </c>
      <c r="AR30" s="17"/>
      <c r="AS30" s="17">
        <v>18.2</v>
      </c>
      <c r="AT30" s="17">
        <v>9.3000000000000007</v>
      </c>
      <c r="AU30" s="17">
        <v>64.2</v>
      </c>
      <c r="AV30" s="17">
        <v>182.3</v>
      </c>
      <c r="AW30" s="17">
        <v>182.4</v>
      </c>
      <c r="AX30" s="17">
        <v>185.9</v>
      </c>
      <c r="AY30" s="17">
        <v>77.5</v>
      </c>
      <c r="AZ30" s="17">
        <v>7.7</v>
      </c>
      <c r="BA30" s="17">
        <v>9.1</v>
      </c>
      <c r="BB30" s="17">
        <v>25.6</v>
      </c>
      <c r="BC30" s="17">
        <v>0</v>
      </c>
      <c r="BD30" s="17">
        <v>2.2000000000000002</v>
      </c>
      <c r="BE30" s="17">
        <v>16.7</v>
      </c>
      <c r="BF30" s="17">
        <v>87.6</v>
      </c>
      <c r="BG30" s="17"/>
      <c r="BH30" s="17"/>
      <c r="BI30" s="17">
        <v>85.7</v>
      </c>
      <c r="BJ30" s="17"/>
      <c r="BK30" s="17"/>
      <c r="BL30" s="17">
        <v>45</v>
      </c>
      <c r="BM30" s="17"/>
      <c r="BN30" s="17"/>
      <c r="BO30" s="17"/>
      <c r="BP30" s="17">
        <v>61.03</v>
      </c>
      <c r="BQ30" s="17">
        <v>175.58</v>
      </c>
      <c r="BR30" s="17">
        <v>173.64</v>
      </c>
      <c r="BS30" s="17">
        <v>209.18</v>
      </c>
      <c r="BT30" s="17">
        <v>271.89999999999998</v>
      </c>
      <c r="BU30" s="17">
        <v>40.26</v>
      </c>
      <c r="BV30" s="17">
        <v>26.88</v>
      </c>
      <c r="BW30" s="17"/>
      <c r="BX30" s="17"/>
      <c r="BY30" s="17"/>
      <c r="BZ30" s="17"/>
      <c r="CA30" s="17"/>
      <c r="CB30" s="17">
        <v>1.7</v>
      </c>
      <c r="CC30" s="17">
        <v>0.2</v>
      </c>
      <c r="CD30" s="17">
        <v>146.9</v>
      </c>
      <c r="CE30" s="17">
        <v>89</v>
      </c>
      <c r="CF30" s="17">
        <v>66.2</v>
      </c>
      <c r="CG30" s="17">
        <v>67.3</v>
      </c>
      <c r="CH30" s="17">
        <v>30.1</v>
      </c>
      <c r="CI30" s="17"/>
      <c r="CJ30" s="17"/>
      <c r="CK30" s="17"/>
      <c r="CL30" s="17">
        <v>148.19999999999999</v>
      </c>
      <c r="CM30" s="17">
        <v>150.30000000000001</v>
      </c>
      <c r="CN30" s="17">
        <v>150.5</v>
      </c>
      <c r="CO30" s="17"/>
      <c r="CP30" s="17"/>
      <c r="CQ30" s="17"/>
      <c r="CR30" s="17"/>
      <c r="CS30" s="17"/>
      <c r="CT30" s="17">
        <v>216.5</v>
      </c>
      <c r="CU30" s="17">
        <v>103.9</v>
      </c>
      <c r="CV30" s="17">
        <v>1.1000000000000001</v>
      </c>
      <c r="CW30" s="17">
        <v>104.2</v>
      </c>
      <c r="CX30" s="17">
        <v>80.5</v>
      </c>
      <c r="CY30" s="17">
        <v>8.9</v>
      </c>
      <c r="CZ30" s="17">
        <v>0.3</v>
      </c>
      <c r="DA30" s="17">
        <v>3.8</v>
      </c>
      <c r="DB30" s="17">
        <v>5.0154300000000003</v>
      </c>
      <c r="DC30" s="17">
        <v>9.9</v>
      </c>
      <c r="DD30" s="17">
        <v>1</v>
      </c>
      <c r="DE30" s="17">
        <v>100.5</v>
      </c>
      <c r="DF30" s="17">
        <v>0.2</v>
      </c>
      <c r="DG30" s="17">
        <v>1.1000000000000001</v>
      </c>
      <c r="DH30" s="17">
        <v>4.3</v>
      </c>
      <c r="DI30" s="17">
        <v>19.8</v>
      </c>
      <c r="DJ30" s="17">
        <v>3.8</v>
      </c>
      <c r="DK30" s="17">
        <v>3.1</v>
      </c>
      <c r="DL30" s="17">
        <v>3.1</v>
      </c>
      <c r="DM30" s="17">
        <v>16.7</v>
      </c>
      <c r="DN30" s="17">
        <v>15.4</v>
      </c>
      <c r="DO30" s="17">
        <v>18.899999999999999</v>
      </c>
      <c r="DP30" s="17">
        <v>21.5</v>
      </c>
      <c r="DQ30" s="17">
        <v>61.9</v>
      </c>
      <c r="DR30" s="17">
        <v>2.9</v>
      </c>
      <c r="DS30" s="17">
        <v>2.4</v>
      </c>
      <c r="DT30" s="17">
        <v>2.4</v>
      </c>
      <c r="DU30" s="17">
        <v>2.6</v>
      </c>
      <c r="DV30" s="17">
        <v>19.3</v>
      </c>
      <c r="DW30" s="17">
        <v>2.5</v>
      </c>
      <c r="DX30" s="17">
        <v>20.100000000000001</v>
      </c>
      <c r="DY30" s="17">
        <v>0.9</v>
      </c>
      <c r="DZ30" s="17">
        <v>0</v>
      </c>
      <c r="EA30" s="17">
        <v>4.7</v>
      </c>
      <c r="EB30" s="17">
        <v>1.9</v>
      </c>
      <c r="EC30" s="17">
        <v>3.5</v>
      </c>
      <c r="ED30" s="17">
        <v>5.0999999999999996</v>
      </c>
      <c r="EE30" s="17">
        <v>0</v>
      </c>
      <c r="EF30" s="17">
        <v>9.4</v>
      </c>
      <c r="EG30" s="17">
        <v>12.3</v>
      </c>
      <c r="EH30" s="17">
        <v>36.700000000000003</v>
      </c>
      <c r="EI30" s="17">
        <v>43.3</v>
      </c>
      <c r="EJ30" s="17">
        <v>84.6</v>
      </c>
      <c r="EK30" s="17">
        <v>8.4</v>
      </c>
      <c r="EL30" s="17">
        <v>2.9</v>
      </c>
      <c r="EM30" s="17">
        <v>6.6</v>
      </c>
      <c r="EN30" s="17">
        <v>3.3</v>
      </c>
      <c r="EO30" s="17">
        <v>7.1</v>
      </c>
      <c r="EP30" s="17">
        <v>4.4000000000000004</v>
      </c>
      <c r="EQ30" s="17">
        <v>5</v>
      </c>
      <c r="ER30" s="17">
        <v>5.2</v>
      </c>
      <c r="ES30" s="17">
        <v>9</v>
      </c>
      <c r="ET30" s="17">
        <v>253</v>
      </c>
      <c r="EU30" s="17">
        <v>16.2</v>
      </c>
      <c r="EV30" s="17">
        <v>147</v>
      </c>
      <c r="EW30" s="17">
        <v>0.6</v>
      </c>
      <c r="EX30" s="17">
        <v>1.4</v>
      </c>
      <c r="EY30" s="17">
        <v>6.8</v>
      </c>
      <c r="EZ30" s="17">
        <v>106.2</v>
      </c>
      <c r="FA30" s="17">
        <v>16.5</v>
      </c>
      <c r="FB30" s="17">
        <v>7.2</v>
      </c>
      <c r="FC30" s="17">
        <v>0</v>
      </c>
      <c r="FD30" s="17">
        <v>9.1</v>
      </c>
      <c r="FE30" s="17">
        <v>29.2</v>
      </c>
      <c r="FF30" s="17">
        <v>30.8</v>
      </c>
      <c r="FG30" s="17">
        <v>15</v>
      </c>
      <c r="FH30" s="17">
        <v>18</v>
      </c>
      <c r="FI30" s="17">
        <v>8.4</v>
      </c>
      <c r="FJ30" s="17">
        <v>11.01</v>
      </c>
      <c r="FK30" s="17">
        <v>7466.4954299999999</v>
      </c>
      <c r="FL30" s="15"/>
      <c r="FM30" s="17">
        <v>19</v>
      </c>
      <c r="FN30" s="17">
        <v>0</v>
      </c>
      <c r="FO30" s="17">
        <v>6.1</v>
      </c>
      <c r="FP30" s="17">
        <v>5.2</v>
      </c>
      <c r="FQ30" s="17">
        <v>26.1</v>
      </c>
      <c r="FR30" s="17">
        <v>18.899999999999999</v>
      </c>
      <c r="FS30" s="17">
        <v>4.8</v>
      </c>
      <c r="FT30" s="17">
        <v>5.7</v>
      </c>
      <c r="FU30" s="17">
        <v>85.8</v>
      </c>
    </row>
    <row r="31" spans="1:177" ht="24" customHeight="1" x14ac:dyDescent="0.3">
      <c r="A31" s="16" t="s">
        <v>61</v>
      </c>
      <c r="B31" s="16" t="s">
        <v>811</v>
      </c>
      <c r="C31" s="17">
        <v>99.8</v>
      </c>
      <c r="D31" s="17">
        <v>638.70000000000005</v>
      </c>
      <c r="E31" s="17">
        <v>215.9</v>
      </c>
      <c r="F31" s="17"/>
      <c r="G31" s="17"/>
      <c r="H31" s="17">
        <v>30</v>
      </c>
      <c r="I31" s="17">
        <v>83</v>
      </c>
      <c r="J31" s="17"/>
      <c r="K31" s="17"/>
      <c r="L31" s="17">
        <v>178.8</v>
      </c>
      <c r="M31" s="17">
        <v>177.9</v>
      </c>
      <c r="N31" s="17">
        <v>178.5</v>
      </c>
      <c r="O31" s="17">
        <v>264.60000000000002</v>
      </c>
      <c r="P31" s="17">
        <v>212</v>
      </c>
      <c r="Q31" s="17">
        <v>111.2</v>
      </c>
      <c r="R31" s="17">
        <v>167</v>
      </c>
      <c r="S31" s="17">
        <v>3</v>
      </c>
      <c r="T31" s="17"/>
      <c r="U31" s="17"/>
      <c r="V31" s="17"/>
      <c r="W31" s="17"/>
      <c r="X31" s="17">
        <v>126.1</v>
      </c>
      <c r="Y31" s="17">
        <v>7.5</v>
      </c>
      <c r="Z31" s="17">
        <v>6</v>
      </c>
      <c r="AA31" s="17"/>
      <c r="AB31" s="17">
        <v>6.8</v>
      </c>
      <c r="AC31" s="17">
        <v>11.8</v>
      </c>
      <c r="AD31" s="17">
        <v>80.400000000000006</v>
      </c>
      <c r="AE31" s="17"/>
      <c r="AF31" s="17"/>
      <c r="AG31" s="17">
        <v>0</v>
      </c>
      <c r="AH31" s="17"/>
      <c r="AI31" s="17">
        <v>86.5</v>
      </c>
      <c r="AJ31" s="17">
        <v>97</v>
      </c>
      <c r="AK31" s="17"/>
      <c r="AL31" s="17"/>
      <c r="AM31" s="17"/>
      <c r="AN31" s="17">
        <v>0</v>
      </c>
      <c r="AO31" s="17">
        <v>146.1</v>
      </c>
      <c r="AP31" s="17">
        <v>31</v>
      </c>
      <c r="AQ31" s="17">
        <v>0</v>
      </c>
      <c r="AR31" s="17"/>
      <c r="AS31" s="17">
        <v>18.2</v>
      </c>
      <c r="AT31" s="17">
        <v>9.3000000000000007</v>
      </c>
      <c r="AU31" s="17">
        <v>65.2</v>
      </c>
      <c r="AV31" s="17">
        <v>182.6</v>
      </c>
      <c r="AW31" s="17">
        <v>182.7</v>
      </c>
      <c r="AX31" s="17">
        <v>184.8</v>
      </c>
      <c r="AY31" s="17">
        <v>79.3</v>
      </c>
      <c r="AZ31" s="17">
        <v>7.6</v>
      </c>
      <c r="BA31" s="17">
        <v>9</v>
      </c>
      <c r="BB31" s="17">
        <v>26.2</v>
      </c>
      <c r="BC31" s="17">
        <v>0</v>
      </c>
      <c r="BD31" s="17">
        <v>2.2000000000000002</v>
      </c>
      <c r="BE31" s="17">
        <v>17</v>
      </c>
      <c r="BF31" s="17">
        <v>87.5</v>
      </c>
      <c r="BG31" s="17"/>
      <c r="BH31" s="17"/>
      <c r="BI31" s="17">
        <v>85.7</v>
      </c>
      <c r="BJ31" s="17"/>
      <c r="BK31" s="17"/>
      <c r="BL31" s="17">
        <v>44.5</v>
      </c>
      <c r="BM31" s="17"/>
      <c r="BN31" s="17"/>
      <c r="BO31" s="17"/>
      <c r="BP31" s="17">
        <v>71.069999999999993</v>
      </c>
      <c r="BQ31" s="17">
        <v>174.44</v>
      </c>
      <c r="BR31" s="17">
        <v>172.55</v>
      </c>
      <c r="BS31" s="17">
        <v>208.22</v>
      </c>
      <c r="BT31" s="17">
        <v>271</v>
      </c>
      <c r="BU31" s="17">
        <v>40.130000000000003</v>
      </c>
      <c r="BV31" s="17">
        <v>27.14</v>
      </c>
      <c r="BW31" s="17"/>
      <c r="BX31" s="17"/>
      <c r="BY31" s="17"/>
      <c r="BZ31" s="17"/>
      <c r="CA31" s="17"/>
      <c r="CB31" s="17">
        <v>1.5</v>
      </c>
      <c r="CC31" s="17">
        <v>0.2</v>
      </c>
      <c r="CD31" s="17">
        <v>159</v>
      </c>
      <c r="CE31" s="17">
        <v>98.3</v>
      </c>
      <c r="CF31" s="17">
        <v>66.099999999999994</v>
      </c>
      <c r="CG31" s="17">
        <v>67</v>
      </c>
      <c r="CH31" s="17">
        <v>30.1</v>
      </c>
      <c r="CI31" s="17"/>
      <c r="CJ31" s="17"/>
      <c r="CK31" s="17"/>
      <c r="CL31" s="17">
        <v>147.5</v>
      </c>
      <c r="CM31" s="17">
        <v>149.4</v>
      </c>
      <c r="CN31" s="17">
        <v>150.19999999999999</v>
      </c>
      <c r="CO31" s="17"/>
      <c r="CP31" s="17"/>
      <c r="CQ31" s="17"/>
      <c r="CR31" s="17"/>
      <c r="CS31" s="17"/>
      <c r="CT31" s="17">
        <v>216</v>
      </c>
      <c r="CU31" s="17">
        <v>103.6</v>
      </c>
      <c r="CV31" s="17">
        <v>1.3</v>
      </c>
      <c r="CW31" s="17">
        <v>92.7</v>
      </c>
      <c r="CX31" s="17">
        <v>80.5</v>
      </c>
      <c r="CY31" s="17">
        <v>9.9</v>
      </c>
      <c r="CZ31" s="17">
        <v>0.3</v>
      </c>
      <c r="DA31" s="17">
        <v>4</v>
      </c>
      <c r="DB31" s="17">
        <v>5.01668</v>
      </c>
      <c r="DC31" s="17">
        <v>10</v>
      </c>
      <c r="DD31" s="17">
        <v>2.5</v>
      </c>
      <c r="DE31" s="17">
        <v>93.19</v>
      </c>
      <c r="DF31" s="17">
        <v>0.2</v>
      </c>
      <c r="DG31" s="17">
        <v>1.8</v>
      </c>
      <c r="DH31" s="17">
        <v>4.3</v>
      </c>
      <c r="DI31" s="17">
        <v>19.7</v>
      </c>
      <c r="DJ31" s="17">
        <v>3.6</v>
      </c>
      <c r="DK31" s="17">
        <v>3.1</v>
      </c>
      <c r="DL31" s="17">
        <v>3.2</v>
      </c>
      <c r="DM31" s="17">
        <v>16.7</v>
      </c>
      <c r="DN31" s="17">
        <v>15.3</v>
      </c>
      <c r="DO31" s="17">
        <v>19.100000000000001</v>
      </c>
      <c r="DP31" s="17">
        <v>20.8</v>
      </c>
      <c r="DQ31" s="17">
        <v>65.5</v>
      </c>
      <c r="DR31" s="17">
        <v>2.9</v>
      </c>
      <c r="DS31" s="17">
        <v>2.4</v>
      </c>
      <c r="DT31" s="17">
        <v>2.4</v>
      </c>
      <c r="DU31" s="17">
        <v>2.6</v>
      </c>
      <c r="DV31" s="17">
        <v>19.2</v>
      </c>
      <c r="DW31" s="17">
        <v>2.5</v>
      </c>
      <c r="DX31" s="17">
        <v>20.100000000000001</v>
      </c>
      <c r="DY31" s="17">
        <v>0.9</v>
      </c>
      <c r="DZ31" s="17">
        <v>0</v>
      </c>
      <c r="EA31" s="17">
        <v>4.7</v>
      </c>
      <c r="EB31" s="17">
        <v>1.7</v>
      </c>
      <c r="EC31" s="17">
        <v>3.5</v>
      </c>
      <c r="ED31" s="17">
        <v>5.0999999999999996</v>
      </c>
      <c r="EE31" s="17">
        <v>0</v>
      </c>
      <c r="EF31" s="17">
        <v>11.2</v>
      </c>
      <c r="EG31" s="17">
        <v>17.399999999999999</v>
      </c>
      <c r="EH31" s="17">
        <v>36.5</v>
      </c>
      <c r="EI31" s="17">
        <v>55.2</v>
      </c>
      <c r="EJ31" s="17">
        <v>93.9</v>
      </c>
      <c r="EK31" s="17">
        <v>11.7</v>
      </c>
      <c r="EL31" s="17">
        <v>3.5</v>
      </c>
      <c r="EM31" s="17">
        <v>6.6</v>
      </c>
      <c r="EN31" s="17">
        <v>3.3</v>
      </c>
      <c r="EO31" s="17">
        <v>7.1</v>
      </c>
      <c r="EP31" s="17">
        <v>4.4000000000000004</v>
      </c>
      <c r="EQ31" s="17">
        <v>5.0999999999999996</v>
      </c>
      <c r="ER31" s="17">
        <v>5.3</v>
      </c>
      <c r="ES31" s="17">
        <v>10.5</v>
      </c>
      <c r="ET31" s="17">
        <v>253.2</v>
      </c>
      <c r="EU31" s="17">
        <v>17.399999999999999</v>
      </c>
      <c r="EV31" s="17">
        <v>146</v>
      </c>
      <c r="EW31" s="17">
        <v>0.6</v>
      </c>
      <c r="EX31" s="17">
        <v>0</v>
      </c>
      <c r="EY31" s="17">
        <v>0.9</v>
      </c>
      <c r="EZ31" s="17">
        <v>105.8</v>
      </c>
      <c r="FA31" s="17">
        <v>17.5</v>
      </c>
      <c r="FB31" s="17">
        <v>7.2</v>
      </c>
      <c r="FC31" s="17">
        <v>0</v>
      </c>
      <c r="FD31" s="17">
        <v>9.5</v>
      </c>
      <c r="FE31" s="17">
        <v>27.7</v>
      </c>
      <c r="FF31" s="17">
        <v>30.2</v>
      </c>
      <c r="FG31" s="17">
        <v>15</v>
      </c>
      <c r="FH31" s="17">
        <v>18.7</v>
      </c>
      <c r="FI31" s="17">
        <v>6.6</v>
      </c>
      <c r="FJ31" s="17">
        <v>10.99</v>
      </c>
      <c r="FK31" s="17">
        <v>7594.5466800000004</v>
      </c>
      <c r="FL31" s="15"/>
      <c r="FM31" s="17">
        <v>19</v>
      </c>
      <c r="FN31" s="17">
        <v>0</v>
      </c>
      <c r="FO31" s="17">
        <v>6.1</v>
      </c>
      <c r="FP31" s="17">
        <v>5.2</v>
      </c>
      <c r="FQ31" s="17">
        <v>26</v>
      </c>
      <c r="FR31" s="17">
        <v>18.899999999999999</v>
      </c>
      <c r="FS31" s="17">
        <v>4.8</v>
      </c>
      <c r="FT31" s="17">
        <v>5.7</v>
      </c>
      <c r="FU31" s="17">
        <v>85.7</v>
      </c>
    </row>
    <row r="32" spans="1:177" ht="24" customHeight="1" x14ac:dyDescent="0.3">
      <c r="A32" s="16" t="s">
        <v>61</v>
      </c>
      <c r="B32" s="16" t="s">
        <v>812</v>
      </c>
      <c r="C32" s="17">
        <v>104.2</v>
      </c>
      <c r="D32" s="17">
        <v>641.79999999999995</v>
      </c>
      <c r="E32" s="17">
        <v>216.5</v>
      </c>
      <c r="F32" s="17"/>
      <c r="G32" s="17"/>
      <c r="H32" s="17">
        <v>30</v>
      </c>
      <c r="I32" s="17">
        <v>83.2</v>
      </c>
      <c r="J32" s="17"/>
      <c r="K32" s="17"/>
      <c r="L32" s="17">
        <v>178.4</v>
      </c>
      <c r="M32" s="17">
        <v>177.9</v>
      </c>
      <c r="N32" s="17">
        <v>179</v>
      </c>
      <c r="O32" s="17">
        <v>266</v>
      </c>
      <c r="P32" s="17">
        <v>213.9</v>
      </c>
      <c r="Q32" s="17">
        <v>110.5</v>
      </c>
      <c r="R32" s="17">
        <v>183.9</v>
      </c>
      <c r="S32" s="17">
        <v>3</v>
      </c>
      <c r="T32" s="17"/>
      <c r="U32" s="17"/>
      <c r="V32" s="17"/>
      <c r="W32" s="17"/>
      <c r="X32" s="17">
        <v>123.7</v>
      </c>
      <c r="Y32" s="17">
        <v>7.6</v>
      </c>
      <c r="Z32" s="17">
        <v>6</v>
      </c>
      <c r="AA32" s="17"/>
      <c r="AB32" s="17">
        <v>6.8</v>
      </c>
      <c r="AC32" s="17">
        <v>11.7</v>
      </c>
      <c r="AD32" s="17">
        <v>80.8</v>
      </c>
      <c r="AE32" s="17"/>
      <c r="AF32" s="17"/>
      <c r="AG32" s="17">
        <v>0</v>
      </c>
      <c r="AH32" s="17"/>
      <c r="AI32" s="17">
        <v>86.9</v>
      </c>
      <c r="AJ32" s="17">
        <v>95.1</v>
      </c>
      <c r="AK32" s="17"/>
      <c r="AL32" s="17"/>
      <c r="AM32" s="17"/>
      <c r="AN32" s="17">
        <v>0</v>
      </c>
      <c r="AO32" s="17">
        <v>148.69999999999999</v>
      </c>
      <c r="AP32" s="17">
        <v>30</v>
      </c>
      <c r="AQ32" s="17">
        <v>0</v>
      </c>
      <c r="AR32" s="17"/>
      <c r="AS32" s="17">
        <v>18.3</v>
      </c>
      <c r="AT32" s="17">
        <v>9.3000000000000007</v>
      </c>
      <c r="AU32" s="17">
        <v>63.3</v>
      </c>
      <c r="AV32" s="17">
        <v>183.7</v>
      </c>
      <c r="AW32" s="17">
        <v>183.6</v>
      </c>
      <c r="AX32" s="17">
        <v>186.1</v>
      </c>
      <c r="AY32" s="17">
        <v>97.3</v>
      </c>
      <c r="AZ32" s="17">
        <v>7.7</v>
      </c>
      <c r="BA32" s="17">
        <v>9.1</v>
      </c>
      <c r="BB32" s="17">
        <v>18.899999999999999</v>
      </c>
      <c r="BC32" s="17">
        <v>0</v>
      </c>
      <c r="BD32" s="17">
        <v>2.2000000000000002</v>
      </c>
      <c r="BE32" s="17">
        <v>16.7</v>
      </c>
      <c r="BF32" s="17">
        <v>85.5</v>
      </c>
      <c r="BG32" s="17"/>
      <c r="BH32" s="17"/>
      <c r="BI32" s="17">
        <v>86.2</v>
      </c>
      <c r="BJ32" s="17"/>
      <c r="BK32" s="17"/>
      <c r="BL32" s="17">
        <v>45</v>
      </c>
      <c r="BM32" s="17"/>
      <c r="BN32" s="17"/>
      <c r="BO32" s="17"/>
      <c r="BP32" s="17">
        <v>85.04</v>
      </c>
      <c r="BQ32" s="17">
        <v>174.4</v>
      </c>
      <c r="BR32" s="17">
        <v>172.58</v>
      </c>
      <c r="BS32" s="17">
        <v>206.9</v>
      </c>
      <c r="BT32" s="17">
        <v>270.67</v>
      </c>
      <c r="BU32" s="17">
        <v>40.51</v>
      </c>
      <c r="BV32" s="17">
        <v>27.18</v>
      </c>
      <c r="BW32" s="17"/>
      <c r="BX32" s="17"/>
      <c r="BY32" s="17"/>
      <c r="BZ32" s="17"/>
      <c r="CA32" s="17"/>
      <c r="CB32" s="17">
        <v>0</v>
      </c>
      <c r="CC32" s="17">
        <v>0.3</v>
      </c>
      <c r="CD32" s="17">
        <v>148.80000000000001</v>
      </c>
      <c r="CE32" s="17">
        <v>93.6</v>
      </c>
      <c r="CF32" s="17">
        <v>66.5</v>
      </c>
      <c r="CG32" s="17">
        <v>67.3</v>
      </c>
      <c r="CH32" s="17">
        <v>30.2</v>
      </c>
      <c r="CI32" s="17"/>
      <c r="CJ32" s="17"/>
      <c r="CK32" s="17"/>
      <c r="CL32" s="17">
        <v>147.6</v>
      </c>
      <c r="CM32" s="17">
        <v>149.69999999999999</v>
      </c>
      <c r="CN32" s="17">
        <v>150.30000000000001</v>
      </c>
      <c r="CO32" s="17"/>
      <c r="CP32" s="17"/>
      <c r="CQ32" s="17"/>
      <c r="CR32" s="17"/>
      <c r="CS32" s="17"/>
      <c r="CT32" s="17">
        <v>216.4</v>
      </c>
      <c r="CU32" s="17">
        <v>103.7</v>
      </c>
      <c r="CV32" s="17">
        <v>1</v>
      </c>
      <c r="CW32" s="17">
        <v>89.4</v>
      </c>
      <c r="CX32" s="17">
        <v>80.099999999999994</v>
      </c>
      <c r="CY32" s="17">
        <v>10.199999999999999</v>
      </c>
      <c r="CZ32" s="17">
        <v>0.4</v>
      </c>
      <c r="DA32" s="17">
        <v>4</v>
      </c>
      <c r="DB32" s="17">
        <v>5.0250899999999996</v>
      </c>
      <c r="DC32" s="17">
        <v>9.9</v>
      </c>
      <c r="DD32" s="17">
        <v>2.5</v>
      </c>
      <c r="DE32" s="17">
        <v>93.34</v>
      </c>
      <c r="DF32" s="17">
        <v>0.2</v>
      </c>
      <c r="DG32" s="17">
        <v>1.9</v>
      </c>
      <c r="DH32" s="17">
        <v>4.3</v>
      </c>
      <c r="DI32" s="17">
        <v>20</v>
      </c>
      <c r="DJ32" s="17">
        <v>3.5</v>
      </c>
      <c r="DK32" s="17">
        <v>3.1</v>
      </c>
      <c r="DL32" s="17">
        <v>3.1</v>
      </c>
      <c r="DM32" s="17">
        <v>16.7</v>
      </c>
      <c r="DN32" s="17">
        <v>15.4</v>
      </c>
      <c r="DO32" s="17">
        <v>19.100000000000001</v>
      </c>
      <c r="DP32" s="17">
        <v>17.100000000000001</v>
      </c>
      <c r="DQ32" s="17">
        <v>61.2</v>
      </c>
      <c r="DR32" s="17">
        <v>2.9</v>
      </c>
      <c r="DS32" s="17">
        <v>2.4</v>
      </c>
      <c r="DT32" s="17">
        <v>2.4</v>
      </c>
      <c r="DU32" s="17">
        <v>2.5</v>
      </c>
      <c r="DV32" s="17">
        <v>19.100000000000001</v>
      </c>
      <c r="DW32" s="17">
        <v>2.5</v>
      </c>
      <c r="DX32" s="17">
        <v>20.100000000000001</v>
      </c>
      <c r="DY32" s="17">
        <v>0.9</v>
      </c>
      <c r="DZ32" s="17">
        <v>0</v>
      </c>
      <c r="EA32" s="17">
        <v>4.7</v>
      </c>
      <c r="EB32" s="17">
        <v>1.7</v>
      </c>
      <c r="EC32" s="17">
        <v>3.6</v>
      </c>
      <c r="ED32" s="17">
        <v>5.2</v>
      </c>
      <c r="EE32" s="17">
        <v>0</v>
      </c>
      <c r="EF32" s="17">
        <v>13.2</v>
      </c>
      <c r="EG32" s="17">
        <v>28.5</v>
      </c>
      <c r="EH32" s="17">
        <v>36.6</v>
      </c>
      <c r="EI32" s="17">
        <v>62.7</v>
      </c>
      <c r="EJ32" s="17">
        <v>100.5</v>
      </c>
      <c r="EK32" s="17">
        <v>12.8</v>
      </c>
      <c r="EL32" s="17">
        <v>4.4000000000000004</v>
      </c>
      <c r="EM32" s="17">
        <v>6.6</v>
      </c>
      <c r="EN32" s="17">
        <v>3.3</v>
      </c>
      <c r="EO32" s="17">
        <v>7.1</v>
      </c>
      <c r="EP32" s="17">
        <v>4.8</v>
      </c>
      <c r="EQ32" s="17">
        <v>5.0999999999999996</v>
      </c>
      <c r="ER32" s="17">
        <v>5.3</v>
      </c>
      <c r="ES32" s="17">
        <v>10.4</v>
      </c>
      <c r="ET32" s="17">
        <v>253.1</v>
      </c>
      <c r="EU32" s="17">
        <v>18.3</v>
      </c>
      <c r="EV32" s="17">
        <v>145.19999999999999</v>
      </c>
      <c r="EW32" s="17">
        <v>0.6</v>
      </c>
      <c r="EX32" s="17">
        <v>0</v>
      </c>
      <c r="EY32" s="17">
        <v>0</v>
      </c>
      <c r="EZ32" s="17">
        <v>105.9</v>
      </c>
      <c r="FA32" s="17">
        <v>18.2</v>
      </c>
      <c r="FB32" s="17">
        <v>7.2</v>
      </c>
      <c r="FC32" s="17">
        <v>0</v>
      </c>
      <c r="FD32" s="17">
        <v>9.3000000000000007</v>
      </c>
      <c r="FE32" s="17">
        <v>28</v>
      </c>
      <c r="FF32" s="17">
        <v>29.7</v>
      </c>
      <c r="FG32" s="17">
        <v>15.1</v>
      </c>
      <c r="FH32" s="17">
        <v>18.7</v>
      </c>
      <c r="FI32" s="17">
        <v>7.7</v>
      </c>
      <c r="FJ32" s="17">
        <v>10.99</v>
      </c>
      <c r="FK32" s="17">
        <v>7648.9350899999999</v>
      </c>
      <c r="FL32" s="15"/>
      <c r="FM32" s="17">
        <v>18.600000000000001</v>
      </c>
      <c r="FN32" s="17">
        <v>0</v>
      </c>
      <c r="FO32" s="17">
        <v>6.1</v>
      </c>
      <c r="FP32" s="17">
        <v>5.2</v>
      </c>
      <c r="FQ32" s="17">
        <v>25.8</v>
      </c>
      <c r="FR32" s="17">
        <v>18.899999999999999</v>
      </c>
      <c r="FS32" s="17">
        <v>4.8</v>
      </c>
      <c r="FT32" s="17">
        <v>5.7</v>
      </c>
      <c r="FU32" s="17">
        <v>85.1</v>
      </c>
    </row>
    <row r="33" spans="1:177" ht="24" customHeight="1" x14ac:dyDescent="0.3">
      <c r="A33" s="16" t="s">
        <v>61</v>
      </c>
      <c r="B33" s="16" t="s">
        <v>813</v>
      </c>
      <c r="C33" s="17">
        <v>104.6</v>
      </c>
      <c r="D33" s="17">
        <v>639.9</v>
      </c>
      <c r="E33" s="17">
        <v>216.2</v>
      </c>
      <c r="F33" s="17"/>
      <c r="G33" s="17"/>
      <c r="H33" s="17">
        <v>20</v>
      </c>
      <c r="I33" s="17">
        <v>81.5</v>
      </c>
      <c r="J33" s="17"/>
      <c r="K33" s="17"/>
      <c r="L33" s="17">
        <v>177.7</v>
      </c>
      <c r="M33" s="17">
        <v>176.5</v>
      </c>
      <c r="N33" s="17">
        <v>177.3</v>
      </c>
      <c r="O33" s="17">
        <v>267.2</v>
      </c>
      <c r="P33" s="17">
        <v>210.6</v>
      </c>
      <c r="Q33" s="17">
        <v>110.4</v>
      </c>
      <c r="R33" s="17">
        <v>261.39999999999998</v>
      </c>
      <c r="S33" s="17">
        <v>3</v>
      </c>
      <c r="T33" s="17"/>
      <c r="U33" s="17"/>
      <c r="V33" s="17"/>
      <c r="W33" s="17"/>
      <c r="X33" s="17">
        <v>123.9</v>
      </c>
      <c r="Y33" s="17">
        <v>7.8</v>
      </c>
      <c r="Z33" s="17">
        <v>5.8</v>
      </c>
      <c r="AA33" s="17"/>
      <c r="AB33" s="17">
        <v>6.8</v>
      </c>
      <c r="AC33" s="17">
        <v>12.3</v>
      </c>
      <c r="AD33" s="17">
        <v>80.400000000000006</v>
      </c>
      <c r="AE33" s="17"/>
      <c r="AF33" s="17"/>
      <c r="AG33" s="17">
        <v>0</v>
      </c>
      <c r="AH33" s="17"/>
      <c r="AI33" s="17">
        <v>86.6</v>
      </c>
      <c r="AJ33" s="17">
        <v>82.1</v>
      </c>
      <c r="AK33" s="17"/>
      <c r="AL33" s="17"/>
      <c r="AM33" s="17"/>
      <c r="AN33" s="17">
        <v>0</v>
      </c>
      <c r="AO33" s="17">
        <v>231.1</v>
      </c>
      <c r="AP33" s="17">
        <v>30</v>
      </c>
      <c r="AQ33" s="17">
        <v>0</v>
      </c>
      <c r="AR33" s="17"/>
      <c r="AS33" s="17">
        <v>17.8</v>
      </c>
      <c r="AT33" s="17">
        <v>9.4</v>
      </c>
      <c r="AU33" s="17">
        <v>63.4</v>
      </c>
      <c r="AV33" s="17">
        <v>183</v>
      </c>
      <c r="AW33" s="17">
        <v>183.4</v>
      </c>
      <c r="AX33" s="17">
        <v>184.4</v>
      </c>
      <c r="AY33" s="17">
        <v>97.6</v>
      </c>
      <c r="AZ33" s="17">
        <v>7.7</v>
      </c>
      <c r="BA33" s="17">
        <v>8.9</v>
      </c>
      <c r="BB33" s="17">
        <v>32.9</v>
      </c>
      <c r="BC33" s="17">
        <v>0</v>
      </c>
      <c r="BD33" s="17">
        <v>2.2000000000000002</v>
      </c>
      <c r="BE33" s="17">
        <v>17</v>
      </c>
      <c r="BF33" s="17">
        <v>68.2</v>
      </c>
      <c r="BG33" s="17"/>
      <c r="BH33" s="17"/>
      <c r="BI33" s="17">
        <v>61.5</v>
      </c>
      <c r="BJ33" s="17"/>
      <c r="BK33" s="17"/>
      <c r="BL33" s="17">
        <v>44.7</v>
      </c>
      <c r="BM33" s="17"/>
      <c r="BN33" s="17"/>
      <c r="BO33" s="17"/>
      <c r="BP33" s="17">
        <v>85.01</v>
      </c>
      <c r="BQ33" s="17">
        <v>174.01</v>
      </c>
      <c r="BR33" s="17">
        <v>171.85</v>
      </c>
      <c r="BS33" s="17">
        <v>205.66</v>
      </c>
      <c r="BT33" s="17">
        <v>269.55</v>
      </c>
      <c r="BU33" s="17">
        <v>39.71</v>
      </c>
      <c r="BV33" s="17">
        <v>27.06</v>
      </c>
      <c r="BW33" s="17"/>
      <c r="BX33" s="17"/>
      <c r="BY33" s="17"/>
      <c r="BZ33" s="17"/>
      <c r="CA33" s="17"/>
      <c r="CB33" s="17">
        <v>0</v>
      </c>
      <c r="CC33" s="17">
        <v>0.3</v>
      </c>
      <c r="CD33" s="17">
        <v>104.1</v>
      </c>
      <c r="CE33" s="17">
        <v>84.1</v>
      </c>
      <c r="CF33" s="17">
        <v>66.5</v>
      </c>
      <c r="CG33" s="17">
        <v>66.8</v>
      </c>
      <c r="CH33" s="17">
        <v>30.2</v>
      </c>
      <c r="CI33" s="17"/>
      <c r="CJ33" s="17"/>
      <c r="CK33" s="17"/>
      <c r="CL33" s="17">
        <v>145.69999999999999</v>
      </c>
      <c r="CM33" s="17">
        <v>148</v>
      </c>
      <c r="CN33" s="17">
        <v>148.80000000000001</v>
      </c>
      <c r="CO33" s="17"/>
      <c r="CP33" s="17"/>
      <c r="CQ33" s="17"/>
      <c r="CR33" s="17"/>
      <c r="CS33" s="17"/>
      <c r="CT33" s="17">
        <v>216</v>
      </c>
      <c r="CU33" s="17">
        <v>103.3</v>
      </c>
      <c r="CV33" s="17">
        <v>1.3</v>
      </c>
      <c r="CW33" s="17">
        <v>84.8</v>
      </c>
      <c r="CX33" s="17">
        <v>80.7</v>
      </c>
      <c r="CY33" s="17">
        <v>11.8</v>
      </c>
      <c r="CZ33" s="17">
        <v>0.4</v>
      </c>
      <c r="DA33" s="17">
        <v>4</v>
      </c>
      <c r="DB33" s="17">
        <v>4.9766500000000002</v>
      </c>
      <c r="DC33" s="17">
        <v>9.9</v>
      </c>
      <c r="DD33" s="17">
        <v>2</v>
      </c>
      <c r="DE33" s="17">
        <v>93.37</v>
      </c>
      <c r="DF33" s="17">
        <v>0.2</v>
      </c>
      <c r="DG33" s="17">
        <v>1.9</v>
      </c>
      <c r="DH33" s="17">
        <v>4.4000000000000004</v>
      </c>
      <c r="DI33" s="17">
        <v>19.5</v>
      </c>
      <c r="DJ33" s="17">
        <v>3.5</v>
      </c>
      <c r="DK33" s="17">
        <v>3.1</v>
      </c>
      <c r="DL33" s="17">
        <v>3.1</v>
      </c>
      <c r="DM33" s="17">
        <v>16.7</v>
      </c>
      <c r="DN33" s="17">
        <v>15.4</v>
      </c>
      <c r="DO33" s="17">
        <v>19.100000000000001</v>
      </c>
      <c r="DP33" s="17">
        <v>18.399999999999999</v>
      </c>
      <c r="DQ33" s="17">
        <v>58.4</v>
      </c>
      <c r="DR33" s="17">
        <v>2.9</v>
      </c>
      <c r="DS33" s="17">
        <v>2.4</v>
      </c>
      <c r="DT33" s="17">
        <v>2.4</v>
      </c>
      <c r="DU33" s="17">
        <v>2.4</v>
      </c>
      <c r="DV33" s="17">
        <v>19</v>
      </c>
      <c r="DW33" s="17">
        <v>2.5</v>
      </c>
      <c r="DX33" s="17">
        <v>16.7</v>
      </c>
      <c r="DY33" s="17">
        <v>0.9</v>
      </c>
      <c r="DZ33" s="17">
        <v>0</v>
      </c>
      <c r="EA33" s="17">
        <v>4.8</v>
      </c>
      <c r="EB33" s="17">
        <v>2.1</v>
      </c>
      <c r="EC33" s="17">
        <v>3.6</v>
      </c>
      <c r="ED33" s="17">
        <v>5.0999999999999996</v>
      </c>
      <c r="EE33" s="17">
        <v>0</v>
      </c>
      <c r="EF33" s="17">
        <v>17.100000000000001</v>
      </c>
      <c r="EG33" s="17">
        <v>44.1</v>
      </c>
      <c r="EH33" s="17">
        <v>36.700000000000003</v>
      </c>
      <c r="EI33" s="17">
        <v>69.099999999999994</v>
      </c>
      <c r="EJ33" s="17">
        <v>110.8</v>
      </c>
      <c r="EK33" s="17">
        <v>15.3</v>
      </c>
      <c r="EL33" s="17">
        <v>6.4</v>
      </c>
      <c r="EM33" s="17">
        <v>6.6</v>
      </c>
      <c r="EN33" s="17">
        <v>3.3</v>
      </c>
      <c r="EO33" s="17">
        <v>7.4</v>
      </c>
      <c r="EP33" s="17">
        <v>4.5999999999999996</v>
      </c>
      <c r="EQ33" s="17">
        <v>5.0999999999999996</v>
      </c>
      <c r="ER33" s="17">
        <v>5.3</v>
      </c>
      <c r="ES33" s="17">
        <v>11.3</v>
      </c>
      <c r="ET33" s="17">
        <v>253.1</v>
      </c>
      <c r="EU33" s="17">
        <v>18.7</v>
      </c>
      <c r="EV33" s="17">
        <v>146.5</v>
      </c>
      <c r="EW33" s="17">
        <v>0.6</v>
      </c>
      <c r="EX33" s="17">
        <v>0</v>
      </c>
      <c r="EY33" s="17">
        <v>4.7</v>
      </c>
      <c r="EZ33" s="17">
        <v>106.7</v>
      </c>
      <c r="FA33" s="17">
        <v>18.7</v>
      </c>
      <c r="FB33" s="17">
        <v>7.1</v>
      </c>
      <c r="FC33" s="17">
        <v>0</v>
      </c>
      <c r="FD33" s="17">
        <v>8.3000000000000007</v>
      </c>
      <c r="FE33" s="17">
        <v>27.5</v>
      </c>
      <c r="FF33" s="17">
        <v>30</v>
      </c>
      <c r="FG33" s="17">
        <v>14.9</v>
      </c>
      <c r="FH33" s="17">
        <v>18.7</v>
      </c>
      <c r="FI33" s="17">
        <v>8.1</v>
      </c>
      <c r="FJ33" s="17">
        <v>10.96</v>
      </c>
      <c r="FK33" s="17">
        <v>7721.2566500000003</v>
      </c>
      <c r="FL33" s="15"/>
      <c r="FM33" s="17">
        <v>18.2</v>
      </c>
      <c r="FN33" s="17">
        <v>0</v>
      </c>
      <c r="FO33" s="17">
        <v>6.1</v>
      </c>
      <c r="FP33" s="17">
        <v>5.2</v>
      </c>
      <c r="FQ33" s="17">
        <v>25.7</v>
      </c>
      <c r="FR33" s="17">
        <v>18.899999999999999</v>
      </c>
      <c r="FS33" s="17">
        <v>4.8</v>
      </c>
      <c r="FT33" s="17">
        <v>5.8</v>
      </c>
      <c r="FU33" s="17">
        <v>84.7</v>
      </c>
    </row>
    <row r="34" spans="1:177" ht="24" customHeight="1" x14ac:dyDescent="0.3">
      <c r="A34" s="18" t="s">
        <v>61</v>
      </c>
      <c r="B34" s="18" t="s">
        <v>814</v>
      </c>
      <c r="C34" s="19">
        <v>102.4</v>
      </c>
      <c r="D34" s="19">
        <v>632.79999999999995</v>
      </c>
      <c r="E34" s="19">
        <v>215.3</v>
      </c>
      <c r="F34" s="19"/>
      <c r="G34" s="19"/>
      <c r="H34" s="19">
        <v>19.5</v>
      </c>
      <c r="I34" s="19">
        <v>73.8</v>
      </c>
      <c r="J34" s="19"/>
      <c r="K34" s="19"/>
      <c r="L34" s="19">
        <v>184.1</v>
      </c>
      <c r="M34" s="19">
        <v>204.7</v>
      </c>
      <c r="N34" s="19">
        <v>207.6</v>
      </c>
      <c r="O34" s="19">
        <v>283.89999999999998</v>
      </c>
      <c r="P34" s="19">
        <v>212.3</v>
      </c>
      <c r="Q34" s="19">
        <v>110.3</v>
      </c>
      <c r="R34" s="19">
        <v>253.9</v>
      </c>
      <c r="S34" s="19">
        <v>3</v>
      </c>
      <c r="T34" s="19"/>
      <c r="U34" s="19"/>
      <c r="V34" s="19"/>
      <c r="W34" s="19"/>
      <c r="X34" s="19">
        <v>124</v>
      </c>
      <c r="Y34" s="19">
        <v>7</v>
      </c>
      <c r="Z34" s="19">
        <v>5.4</v>
      </c>
      <c r="AA34" s="19"/>
      <c r="AB34" s="19">
        <v>6.8</v>
      </c>
      <c r="AC34" s="19">
        <v>12.6</v>
      </c>
      <c r="AD34" s="19">
        <v>79.599999999999994</v>
      </c>
      <c r="AE34" s="19"/>
      <c r="AF34" s="19"/>
      <c r="AG34" s="19">
        <v>0</v>
      </c>
      <c r="AH34" s="19"/>
      <c r="AI34" s="19">
        <v>85.7</v>
      </c>
      <c r="AJ34" s="19">
        <v>101.9</v>
      </c>
      <c r="AK34" s="19"/>
      <c r="AL34" s="19"/>
      <c r="AM34" s="19"/>
      <c r="AN34" s="19">
        <v>0</v>
      </c>
      <c r="AO34" s="19">
        <v>227</v>
      </c>
      <c r="AP34" s="19">
        <v>29.7</v>
      </c>
      <c r="AQ34" s="19">
        <v>0</v>
      </c>
      <c r="AR34" s="19"/>
      <c r="AS34" s="19">
        <v>17.8</v>
      </c>
      <c r="AT34" s="19">
        <v>9.4</v>
      </c>
      <c r="AU34" s="19">
        <v>66</v>
      </c>
      <c r="AV34" s="19">
        <v>180.8</v>
      </c>
      <c r="AW34" s="19">
        <v>181.1</v>
      </c>
      <c r="AX34" s="19">
        <v>184.8</v>
      </c>
      <c r="AY34" s="19">
        <v>96.7</v>
      </c>
      <c r="AZ34" s="19">
        <v>7.7</v>
      </c>
      <c r="BA34" s="19">
        <v>8.9</v>
      </c>
      <c r="BB34" s="19">
        <v>14.6</v>
      </c>
      <c r="BC34" s="19">
        <v>0</v>
      </c>
      <c r="BD34" s="19">
        <v>2.2000000000000002</v>
      </c>
      <c r="BE34" s="19">
        <v>16.7</v>
      </c>
      <c r="BF34" s="19">
        <v>54.1</v>
      </c>
      <c r="BG34" s="19"/>
      <c r="BH34" s="19"/>
      <c r="BI34" s="19">
        <v>60.3</v>
      </c>
      <c r="BJ34" s="19"/>
      <c r="BK34" s="19"/>
      <c r="BL34" s="19">
        <v>44.8</v>
      </c>
      <c r="BM34" s="19"/>
      <c r="BN34" s="19"/>
      <c r="BO34" s="19"/>
      <c r="BP34" s="19">
        <v>84.2</v>
      </c>
      <c r="BQ34" s="19">
        <v>174.4</v>
      </c>
      <c r="BR34" s="19">
        <v>172.16</v>
      </c>
      <c r="BS34" s="19">
        <v>205.35</v>
      </c>
      <c r="BT34" s="19">
        <v>269.01</v>
      </c>
      <c r="BU34" s="19">
        <v>39.840000000000003</v>
      </c>
      <c r="BV34" s="19">
        <v>27.05</v>
      </c>
      <c r="BW34" s="19"/>
      <c r="BX34" s="19"/>
      <c r="BY34" s="19"/>
      <c r="BZ34" s="19"/>
      <c r="CA34" s="19"/>
      <c r="CB34" s="19">
        <v>0</v>
      </c>
      <c r="CC34" s="19">
        <v>0.3</v>
      </c>
      <c r="CD34" s="19">
        <v>89.3</v>
      </c>
      <c r="CE34" s="19">
        <v>76</v>
      </c>
      <c r="CF34" s="19">
        <v>65.8</v>
      </c>
      <c r="CG34" s="19">
        <v>66.900000000000006</v>
      </c>
      <c r="CH34" s="19">
        <v>29.8</v>
      </c>
      <c r="CI34" s="19"/>
      <c r="CJ34" s="19"/>
      <c r="CK34" s="19"/>
      <c r="CL34" s="19">
        <v>145.19999999999999</v>
      </c>
      <c r="CM34" s="19">
        <v>147.80000000000001</v>
      </c>
      <c r="CN34" s="19">
        <v>149.30000000000001</v>
      </c>
      <c r="CO34" s="19"/>
      <c r="CP34" s="19"/>
      <c r="CQ34" s="19"/>
      <c r="CR34" s="19"/>
      <c r="CS34" s="19"/>
      <c r="CT34" s="19">
        <v>151.4</v>
      </c>
      <c r="CU34" s="19">
        <v>85.8</v>
      </c>
      <c r="CV34" s="19">
        <v>1.3</v>
      </c>
      <c r="CW34" s="19">
        <v>80.2</v>
      </c>
      <c r="CX34" s="19">
        <v>80.599999999999994</v>
      </c>
      <c r="CY34" s="19">
        <v>11.4</v>
      </c>
      <c r="CZ34" s="19">
        <v>0.4</v>
      </c>
      <c r="DA34" s="19">
        <v>3.8</v>
      </c>
      <c r="DB34" s="19">
        <v>4.9940800000000003</v>
      </c>
      <c r="DC34" s="19">
        <v>10</v>
      </c>
      <c r="DD34" s="19">
        <v>1.7</v>
      </c>
      <c r="DE34" s="19">
        <v>93.15</v>
      </c>
      <c r="DF34" s="19">
        <v>0.2</v>
      </c>
      <c r="DG34" s="19">
        <v>1.9</v>
      </c>
      <c r="DH34" s="19">
        <v>4.5</v>
      </c>
      <c r="DI34" s="19">
        <v>18.8</v>
      </c>
      <c r="DJ34" s="19">
        <v>3.5</v>
      </c>
      <c r="DK34" s="19">
        <v>3.1</v>
      </c>
      <c r="DL34" s="19">
        <v>3.1</v>
      </c>
      <c r="DM34" s="19">
        <v>16.7</v>
      </c>
      <c r="DN34" s="19">
        <v>15.6</v>
      </c>
      <c r="DO34" s="19">
        <v>18.3</v>
      </c>
      <c r="DP34" s="19">
        <v>15.3</v>
      </c>
      <c r="DQ34" s="19">
        <v>54.5</v>
      </c>
      <c r="DR34" s="19">
        <v>2.9</v>
      </c>
      <c r="DS34" s="19">
        <v>2.4</v>
      </c>
      <c r="DT34" s="19">
        <v>2.4</v>
      </c>
      <c r="DU34" s="19">
        <v>2.4</v>
      </c>
      <c r="DV34" s="19">
        <v>19</v>
      </c>
      <c r="DW34" s="19">
        <v>2.5</v>
      </c>
      <c r="DX34" s="19">
        <v>13.7</v>
      </c>
      <c r="DY34" s="19">
        <v>0.9</v>
      </c>
      <c r="DZ34" s="19">
        <v>0</v>
      </c>
      <c r="EA34" s="19">
        <v>4.8</v>
      </c>
      <c r="EB34" s="19">
        <v>1.8</v>
      </c>
      <c r="EC34" s="19">
        <v>3.2</v>
      </c>
      <c r="ED34" s="19">
        <v>4.9000000000000004</v>
      </c>
      <c r="EE34" s="19">
        <v>0</v>
      </c>
      <c r="EF34" s="19">
        <v>17.100000000000001</v>
      </c>
      <c r="EG34" s="19">
        <v>43.5</v>
      </c>
      <c r="EH34" s="19">
        <v>36.5</v>
      </c>
      <c r="EI34" s="19">
        <v>64.2</v>
      </c>
      <c r="EJ34" s="19">
        <v>103.7</v>
      </c>
      <c r="EK34" s="19">
        <v>13.5</v>
      </c>
      <c r="EL34" s="19">
        <v>4.0999999999999996</v>
      </c>
      <c r="EM34" s="19">
        <v>6.6</v>
      </c>
      <c r="EN34" s="19">
        <v>3.2</v>
      </c>
      <c r="EO34" s="19">
        <v>7.4</v>
      </c>
      <c r="EP34" s="19">
        <v>4.5999999999999996</v>
      </c>
      <c r="EQ34" s="19">
        <v>5.0999999999999996</v>
      </c>
      <c r="ER34" s="19">
        <v>5.3</v>
      </c>
      <c r="ES34" s="19">
        <v>10</v>
      </c>
      <c r="ET34" s="19">
        <v>253</v>
      </c>
      <c r="EU34" s="19">
        <v>18.899999999999999</v>
      </c>
      <c r="EV34" s="19">
        <v>145.80000000000001</v>
      </c>
      <c r="EW34" s="19">
        <v>0.6</v>
      </c>
      <c r="EX34" s="19">
        <v>2</v>
      </c>
      <c r="EY34" s="19">
        <v>18.100000000000001</v>
      </c>
      <c r="EZ34" s="19">
        <v>106.7</v>
      </c>
      <c r="FA34" s="19">
        <v>18.600000000000001</v>
      </c>
      <c r="FB34" s="19">
        <v>7.2</v>
      </c>
      <c r="FC34" s="19">
        <v>0</v>
      </c>
      <c r="FD34" s="19">
        <v>9.4</v>
      </c>
      <c r="FE34" s="19">
        <v>28</v>
      </c>
      <c r="FF34" s="19">
        <v>29.7</v>
      </c>
      <c r="FG34" s="19">
        <v>15</v>
      </c>
      <c r="FH34" s="19">
        <v>18.7</v>
      </c>
      <c r="FI34" s="19">
        <v>8.1999999999999993</v>
      </c>
      <c r="FJ34" s="19">
        <v>11.06</v>
      </c>
      <c r="FK34" s="19">
        <v>7628.5140799999999</v>
      </c>
      <c r="FL34" s="15"/>
      <c r="FM34" s="19">
        <v>17.7</v>
      </c>
      <c r="FN34" s="19">
        <v>0</v>
      </c>
      <c r="FO34" s="19">
        <v>6.1</v>
      </c>
      <c r="FP34" s="19">
        <v>5.2</v>
      </c>
      <c r="FQ34" s="19">
        <v>25.6</v>
      </c>
      <c r="FR34" s="19">
        <v>18.899999999999999</v>
      </c>
      <c r="FS34" s="19">
        <v>4.8</v>
      </c>
      <c r="FT34" s="19">
        <v>5.8</v>
      </c>
      <c r="FU34" s="19">
        <v>84.1</v>
      </c>
    </row>
    <row r="35" spans="1:177" ht="24" customHeight="1" x14ac:dyDescent="0.3">
      <c r="A35" s="13" t="s">
        <v>61</v>
      </c>
      <c r="B35" s="13" t="s">
        <v>815</v>
      </c>
      <c r="C35" s="14">
        <v>100.6</v>
      </c>
      <c r="D35" s="14">
        <v>630</v>
      </c>
      <c r="E35" s="14">
        <v>215.3</v>
      </c>
      <c r="F35" s="14"/>
      <c r="G35" s="14"/>
      <c r="H35" s="14">
        <v>19.5</v>
      </c>
      <c r="I35" s="14">
        <v>70.3</v>
      </c>
      <c r="J35" s="14"/>
      <c r="K35" s="14"/>
      <c r="L35" s="14">
        <v>183.6</v>
      </c>
      <c r="M35" s="14">
        <v>204.2</v>
      </c>
      <c r="N35" s="14">
        <v>206.5</v>
      </c>
      <c r="O35" s="14">
        <v>286.5</v>
      </c>
      <c r="P35" s="14">
        <v>210.7</v>
      </c>
      <c r="Q35" s="14">
        <v>110.2</v>
      </c>
      <c r="R35" s="14">
        <v>176.6</v>
      </c>
      <c r="S35" s="14">
        <v>2.8</v>
      </c>
      <c r="T35" s="14"/>
      <c r="U35" s="14"/>
      <c r="V35" s="14"/>
      <c r="W35" s="14"/>
      <c r="X35" s="14">
        <v>123.4</v>
      </c>
      <c r="Y35" s="14">
        <v>6.9</v>
      </c>
      <c r="Z35" s="14">
        <v>5.4</v>
      </c>
      <c r="AA35" s="14"/>
      <c r="AB35" s="14">
        <v>6.8</v>
      </c>
      <c r="AC35" s="14">
        <v>12.6</v>
      </c>
      <c r="AD35" s="14">
        <v>79.400000000000006</v>
      </c>
      <c r="AE35" s="14"/>
      <c r="AF35" s="14"/>
      <c r="AG35" s="14">
        <v>0</v>
      </c>
      <c r="AH35" s="14"/>
      <c r="AI35" s="14">
        <v>85.1</v>
      </c>
      <c r="AJ35" s="14">
        <v>100.2</v>
      </c>
      <c r="AK35" s="14"/>
      <c r="AL35" s="14"/>
      <c r="AM35" s="14"/>
      <c r="AN35" s="14">
        <v>0</v>
      </c>
      <c r="AO35" s="14">
        <v>147.5</v>
      </c>
      <c r="AP35" s="14">
        <v>28.9</v>
      </c>
      <c r="AQ35" s="14">
        <v>0</v>
      </c>
      <c r="AR35" s="14"/>
      <c r="AS35" s="14">
        <v>17.8</v>
      </c>
      <c r="AT35" s="14">
        <v>9.3000000000000007</v>
      </c>
      <c r="AU35" s="14">
        <v>61.6</v>
      </c>
      <c r="AV35" s="14">
        <v>179.8</v>
      </c>
      <c r="AW35" s="14">
        <v>179.8</v>
      </c>
      <c r="AX35" s="14">
        <v>184.8</v>
      </c>
      <c r="AY35" s="14">
        <v>94.6</v>
      </c>
      <c r="AZ35" s="14">
        <v>7.7</v>
      </c>
      <c r="BA35" s="14">
        <v>8.9</v>
      </c>
      <c r="BB35" s="14">
        <v>11.5</v>
      </c>
      <c r="BC35" s="14">
        <v>0</v>
      </c>
      <c r="BD35" s="14">
        <v>2.2000000000000002</v>
      </c>
      <c r="BE35" s="14">
        <v>16.7</v>
      </c>
      <c r="BF35" s="14">
        <v>78.599999999999994</v>
      </c>
      <c r="BG35" s="14"/>
      <c r="BH35" s="14"/>
      <c r="BI35" s="14">
        <v>59.5</v>
      </c>
      <c r="BJ35" s="14"/>
      <c r="BK35" s="14"/>
      <c r="BL35" s="14">
        <v>45.3</v>
      </c>
      <c r="BM35" s="14"/>
      <c r="BN35" s="14"/>
      <c r="BO35" s="14"/>
      <c r="BP35" s="14">
        <v>83.31</v>
      </c>
      <c r="BQ35" s="14">
        <v>173.73</v>
      </c>
      <c r="BR35" s="14">
        <v>172.28</v>
      </c>
      <c r="BS35" s="14">
        <v>204.85</v>
      </c>
      <c r="BT35" s="14">
        <v>268</v>
      </c>
      <c r="BU35" s="14">
        <v>51.47</v>
      </c>
      <c r="BV35" s="14">
        <v>30.43</v>
      </c>
      <c r="BW35" s="14"/>
      <c r="BX35" s="14"/>
      <c r="BY35" s="14"/>
      <c r="BZ35" s="14"/>
      <c r="CA35" s="14"/>
      <c r="CB35" s="14">
        <v>0</v>
      </c>
      <c r="CC35" s="14">
        <v>0.3</v>
      </c>
      <c r="CD35" s="14">
        <v>112.2</v>
      </c>
      <c r="CE35" s="14">
        <v>70.3</v>
      </c>
      <c r="CF35" s="14">
        <v>65.099999999999994</v>
      </c>
      <c r="CG35" s="14">
        <v>66.3</v>
      </c>
      <c r="CH35" s="14">
        <v>29.1</v>
      </c>
      <c r="CI35" s="14"/>
      <c r="CJ35" s="14"/>
      <c r="CK35" s="14"/>
      <c r="CL35" s="14">
        <v>145.4</v>
      </c>
      <c r="CM35" s="14">
        <v>147.5</v>
      </c>
      <c r="CN35" s="14">
        <v>149.19999999999999</v>
      </c>
      <c r="CO35" s="14"/>
      <c r="CP35" s="14"/>
      <c r="CQ35" s="14"/>
      <c r="CR35" s="14"/>
      <c r="CS35" s="14"/>
      <c r="CT35" s="14">
        <v>137.19999999999999</v>
      </c>
      <c r="CU35" s="14">
        <v>78.5</v>
      </c>
      <c r="CV35" s="14">
        <v>0.9</v>
      </c>
      <c r="CW35" s="14">
        <v>80.8</v>
      </c>
      <c r="CX35" s="14">
        <v>80.599999999999994</v>
      </c>
      <c r="CY35" s="14">
        <v>11.1</v>
      </c>
      <c r="CZ35" s="14">
        <v>0.2</v>
      </c>
      <c r="DA35" s="14">
        <v>3.8</v>
      </c>
      <c r="DB35" s="14">
        <v>4.93208</v>
      </c>
      <c r="DC35" s="14">
        <v>9.9</v>
      </c>
      <c r="DD35" s="14">
        <v>1.7</v>
      </c>
      <c r="DE35" s="14">
        <v>93.36</v>
      </c>
      <c r="DF35" s="14">
        <v>0.2</v>
      </c>
      <c r="DG35" s="14">
        <v>1.9</v>
      </c>
      <c r="DH35" s="14">
        <v>4.5</v>
      </c>
      <c r="DI35" s="14">
        <v>18.600000000000001</v>
      </c>
      <c r="DJ35" s="14">
        <v>3.5</v>
      </c>
      <c r="DK35" s="14">
        <v>3.1</v>
      </c>
      <c r="DL35" s="14">
        <v>3.1</v>
      </c>
      <c r="DM35" s="14">
        <v>16.7</v>
      </c>
      <c r="DN35" s="14">
        <v>15.4</v>
      </c>
      <c r="DO35" s="14">
        <v>17.899999999999999</v>
      </c>
      <c r="DP35" s="14">
        <v>11.3</v>
      </c>
      <c r="DQ35" s="14">
        <v>42</v>
      </c>
      <c r="DR35" s="14">
        <v>2.9</v>
      </c>
      <c r="DS35" s="14">
        <v>2.4</v>
      </c>
      <c r="DT35" s="14">
        <v>2.4</v>
      </c>
      <c r="DU35" s="14">
        <v>2.2999999999999998</v>
      </c>
      <c r="DV35" s="14">
        <v>18.899999999999999</v>
      </c>
      <c r="DW35" s="14">
        <v>2.5</v>
      </c>
      <c r="DX35" s="14">
        <v>14.2</v>
      </c>
      <c r="DY35" s="14">
        <v>0.9</v>
      </c>
      <c r="DZ35" s="14">
        <v>0</v>
      </c>
      <c r="EA35" s="14">
        <v>4.8</v>
      </c>
      <c r="EB35" s="14">
        <v>1.9</v>
      </c>
      <c r="EC35" s="14">
        <v>3.2</v>
      </c>
      <c r="ED35" s="14">
        <v>4.8</v>
      </c>
      <c r="EE35" s="14">
        <v>0</v>
      </c>
      <c r="EF35" s="14">
        <v>16.399999999999999</v>
      </c>
      <c r="EG35" s="14">
        <v>44.7</v>
      </c>
      <c r="EH35" s="14">
        <v>35.700000000000003</v>
      </c>
      <c r="EI35" s="14">
        <v>63.3</v>
      </c>
      <c r="EJ35" s="14">
        <v>100.2</v>
      </c>
      <c r="EK35" s="14">
        <v>12.4</v>
      </c>
      <c r="EL35" s="14">
        <v>3.5</v>
      </c>
      <c r="EM35" s="14">
        <v>6.3</v>
      </c>
      <c r="EN35" s="14">
        <v>3.1</v>
      </c>
      <c r="EO35" s="14">
        <v>7.4</v>
      </c>
      <c r="EP35" s="14">
        <v>4.5999999999999996</v>
      </c>
      <c r="EQ35" s="14">
        <v>5.0999999999999996</v>
      </c>
      <c r="ER35" s="14">
        <v>5.3</v>
      </c>
      <c r="ES35" s="14">
        <v>11.6</v>
      </c>
      <c r="ET35" s="14">
        <v>252.9</v>
      </c>
      <c r="EU35" s="14">
        <v>18.7</v>
      </c>
      <c r="EV35" s="14">
        <v>145.30000000000001</v>
      </c>
      <c r="EW35" s="14">
        <v>0.6</v>
      </c>
      <c r="EX35" s="14">
        <v>5.5</v>
      </c>
      <c r="EY35" s="14">
        <v>16.100000000000001</v>
      </c>
      <c r="EZ35" s="14">
        <v>106.6</v>
      </c>
      <c r="FA35" s="14">
        <v>18.5</v>
      </c>
      <c r="FB35" s="14">
        <v>7.2</v>
      </c>
      <c r="FC35" s="14">
        <v>0</v>
      </c>
      <c r="FD35" s="14">
        <v>9.4</v>
      </c>
      <c r="FE35" s="14">
        <v>28.2</v>
      </c>
      <c r="FF35" s="14">
        <v>29.2</v>
      </c>
      <c r="FG35" s="14">
        <v>14.9</v>
      </c>
      <c r="FH35" s="14">
        <v>18.7</v>
      </c>
      <c r="FI35" s="14">
        <v>4.0999999999999996</v>
      </c>
      <c r="FJ35" s="14">
        <v>10.46</v>
      </c>
      <c r="FK35" s="14">
        <v>7448.9220800000003</v>
      </c>
      <c r="FL35" s="15"/>
      <c r="FM35" s="14">
        <v>17.2</v>
      </c>
      <c r="FN35" s="14">
        <v>0</v>
      </c>
      <c r="FO35" s="14">
        <v>6.1</v>
      </c>
      <c r="FP35" s="14">
        <v>5.2</v>
      </c>
      <c r="FQ35" s="14">
        <v>26</v>
      </c>
      <c r="FR35" s="14">
        <v>18.899999999999999</v>
      </c>
      <c r="FS35" s="14">
        <v>4.5999999999999996</v>
      </c>
      <c r="FT35" s="14">
        <v>5.7</v>
      </c>
      <c r="FU35" s="14">
        <v>83.7</v>
      </c>
    </row>
    <row r="36" spans="1:177" ht="24" customHeight="1" x14ac:dyDescent="0.3">
      <c r="A36" s="16" t="s">
        <v>61</v>
      </c>
      <c r="B36" s="16" t="s">
        <v>816</v>
      </c>
      <c r="C36" s="17">
        <v>108.5</v>
      </c>
      <c r="D36" s="17">
        <v>633.5</v>
      </c>
      <c r="E36" s="17">
        <v>215.6</v>
      </c>
      <c r="F36" s="17"/>
      <c r="G36" s="17"/>
      <c r="H36" s="17">
        <v>11.3</v>
      </c>
      <c r="I36" s="17">
        <v>69.5</v>
      </c>
      <c r="J36" s="17"/>
      <c r="K36" s="17"/>
      <c r="L36" s="17">
        <v>182.5</v>
      </c>
      <c r="M36" s="17">
        <v>203.3</v>
      </c>
      <c r="N36" s="17">
        <v>205.3</v>
      </c>
      <c r="O36" s="17">
        <v>284.2</v>
      </c>
      <c r="P36" s="17">
        <v>209.2</v>
      </c>
      <c r="Q36" s="17">
        <v>110.1</v>
      </c>
      <c r="R36" s="17">
        <v>128.5</v>
      </c>
      <c r="S36" s="17">
        <v>3</v>
      </c>
      <c r="T36" s="17"/>
      <c r="U36" s="17"/>
      <c r="V36" s="17"/>
      <c r="W36" s="17"/>
      <c r="X36" s="17">
        <v>123.7</v>
      </c>
      <c r="Y36" s="17">
        <v>7.4</v>
      </c>
      <c r="Z36" s="17">
        <v>5.5</v>
      </c>
      <c r="AA36" s="17"/>
      <c r="AB36" s="17">
        <v>6.8</v>
      </c>
      <c r="AC36" s="17">
        <v>12.6</v>
      </c>
      <c r="AD36" s="17">
        <v>80.599999999999994</v>
      </c>
      <c r="AE36" s="17"/>
      <c r="AF36" s="17"/>
      <c r="AG36" s="17">
        <v>0</v>
      </c>
      <c r="AH36" s="17"/>
      <c r="AI36" s="17">
        <v>86.5</v>
      </c>
      <c r="AJ36" s="17">
        <v>62.6</v>
      </c>
      <c r="AK36" s="17"/>
      <c r="AL36" s="17"/>
      <c r="AM36" s="17"/>
      <c r="AN36" s="17">
        <v>0</v>
      </c>
      <c r="AO36" s="17">
        <v>147.80000000000001</v>
      </c>
      <c r="AP36" s="17">
        <v>29.7</v>
      </c>
      <c r="AQ36" s="17">
        <v>0</v>
      </c>
      <c r="AR36" s="17"/>
      <c r="AS36" s="17">
        <v>18</v>
      </c>
      <c r="AT36" s="17">
        <v>9.3000000000000007</v>
      </c>
      <c r="AU36" s="17">
        <v>65.599999999999994</v>
      </c>
      <c r="AV36" s="17">
        <v>183.8</v>
      </c>
      <c r="AW36" s="17">
        <v>184.3</v>
      </c>
      <c r="AX36" s="17">
        <v>185.3</v>
      </c>
      <c r="AY36" s="17">
        <v>97.4</v>
      </c>
      <c r="AZ36" s="17">
        <v>7.7</v>
      </c>
      <c r="BA36" s="17">
        <v>8.9</v>
      </c>
      <c r="BB36" s="17">
        <v>30.6</v>
      </c>
      <c r="BC36" s="17">
        <v>0</v>
      </c>
      <c r="BD36" s="17">
        <v>2.2000000000000002</v>
      </c>
      <c r="BE36" s="17">
        <v>16.8</v>
      </c>
      <c r="BF36" s="17">
        <v>57.1</v>
      </c>
      <c r="BG36" s="17"/>
      <c r="BH36" s="17"/>
      <c r="BI36" s="17">
        <v>61.3</v>
      </c>
      <c r="BJ36" s="17"/>
      <c r="BK36" s="17"/>
      <c r="BL36" s="17">
        <v>45.3</v>
      </c>
      <c r="BM36" s="17"/>
      <c r="BN36" s="17"/>
      <c r="BO36" s="17"/>
      <c r="BP36" s="17">
        <v>84.77</v>
      </c>
      <c r="BQ36" s="17">
        <v>173.07</v>
      </c>
      <c r="BR36" s="17">
        <v>170.79</v>
      </c>
      <c r="BS36" s="17">
        <v>203.55</v>
      </c>
      <c r="BT36" s="17">
        <v>267.2</v>
      </c>
      <c r="BU36" s="17">
        <v>74.459999999999994</v>
      </c>
      <c r="BV36" s="17">
        <v>36.369999999999997</v>
      </c>
      <c r="BW36" s="17"/>
      <c r="BX36" s="17"/>
      <c r="BY36" s="17"/>
      <c r="BZ36" s="17"/>
      <c r="CA36" s="17"/>
      <c r="CB36" s="17">
        <v>0</v>
      </c>
      <c r="CC36" s="17">
        <v>0.3</v>
      </c>
      <c r="CD36" s="17">
        <v>111.7</v>
      </c>
      <c r="CE36" s="17">
        <v>77.8</v>
      </c>
      <c r="CF36" s="17">
        <v>66.2</v>
      </c>
      <c r="CG36" s="17">
        <v>68.099999999999994</v>
      </c>
      <c r="CH36" s="17">
        <v>29.6</v>
      </c>
      <c r="CI36" s="17"/>
      <c r="CJ36" s="17"/>
      <c r="CK36" s="17"/>
      <c r="CL36" s="17">
        <v>144.6</v>
      </c>
      <c r="CM36" s="17">
        <v>146.69999999999999</v>
      </c>
      <c r="CN36" s="17">
        <v>148.80000000000001</v>
      </c>
      <c r="CO36" s="17"/>
      <c r="CP36" s="17"/>
      <c r="CQ36" s="17"/>
      <c r="CR36" s="17"/>
      <c r="CS36" s="17"/>
      <c r="CT36" s="17">
        <v>138.69999999999999</v>
      </c>
      <c r="CU36" s="17">
        <v>78.400000000000006</v>
      </c>
      <c r="CV36" s="17">
        <v>1.3</v>
      </c>
      <c r="CW36" s="17">
        <v>84</v>
      </c>
      <c r="CX36" s="17">
        <v>80.3</v>
      </c>
      <c r="CY36" s="17">
        <v>9.9</v>
      </c>
      <c r="CZ36" s="17">
        <v>0.2</v>
      </c>
      <c r="DA36" s="17">
        <v>3.8</v>
      </c>
      <c r="DB36" s="17">
        <v>4.96244</v>
      </c>
      <c r="DC36" s="17">
        <v>9.9</v>
      </c>
      <c r="DD36" s="17">
        <v>1.7</v>
      </c>
      <c r="DE36" s="17">
        <v>93.16</v>
      </c>
      <c r="DF36" s="17">
        <v>0.2</v>
      </c>
      <c r="DG36" s="17">
        <v>1.9</v>
      </c>
      <c r="DH36" s="17">
        <v>4.4000000000000004</v>
      </c>
      <c r="DI36" s="17">
        <v>18.7</v>
      </c>
      <c r="DJ36" s="17">
        <v>3.5</v>
      </c>
      <c r="DK36" s="17">
        <v>3.1</v>
      </c>
      <c r="DL36" s="17">
        <v>3.1</v>
      </c>
      <c r="DM36" s="17">
        <v>16.7</v>
      </c>
      <c r="DN36" s="17">
        <v>15.4</v>
      </c>
      <c r="DO36" s="17">
        <v>17.8</v>
      </c>
      <c r="DP36" s="17">
        <v>11.3</v>
      </c>
      <c r="DQ36" s="17">
        <v>43.2</v>
      </c>
      <c r="DR36" s="17">
        <v>2.9</v>
      </c>
      <c r="DS36" s="17">
        <v>2.4</v>
      </c>
      <c r="DT36" s="17">
        <v>2.4</v>
      </c>
      <c r="DU36" s="17">
        <v>2.4</v>
      </c>
      <c r="DV36" s="17">
        <v>18.899999999999999</v>
      </c>
      <c r="DW36" s="17">
        <v>2.5</v>
      </c>
      <c r="DX36" s="17">
        <v>14.2</v>
      </c>
      <c r="DY36" s="17">
        <v>0.9</v>
      </c>
      <c r="DZ36" s="17">
        <v>0</v>
      </c>
      <c r="EA36" s="17">
        <v>4.8</v>
      </c>
      <c r="EB36" s="17">
        <v>1.9</v>
      </c>
      <c r="EC36" s="17">
        <v>3.4</v>
      </c>
      <c r="ED36" s="17">
        <v>5</v>
      </c>
      <c r="EE36" s="17">
        <v>0</v>
      </c>
      <c r="EF36" s="17">
        <v>19</v>
      </c>
      <c r="EG36" s="17">
        <v>51.9</v>
      </c>
      <c r="EH36" s="17">
        <v>35.799999999999997</v>
      </c>
      <c r="EI36" s="17">
        <v>48.3</v>
      </c>
      <c r="EJ36" s="17">
        <v>89.2</v>
      </c>
      <c r="EK36" s="17">
        <v>9.8000000000000007</v>
      </c>
      <c r="EL36" s="17">
        <v>3.8</v>
      </c>
      <c r="EM36" s="17">
        <v>6.1</v>
      </c>
      <c r="EN36" s="17">
        <v>3.1</v>
      </c>
      <c r="EO36" s="17">
        <v>7.4</v>
      </c>
      <c r="EP36" s="17">
        <v>4.5999999999999996</v>
      </c>
      <c r="EQ36" s="17">
        <v>5.0999999999999996</v>
      </c>
      <c r="ER36" s="17">
        <v>5.3</v>
      </c>
      <c r="ES36" s="17">
        <v>9.3000000000000007</v>
      </c>
      <c r="ET36" s="17">
        <v>253</v>
      </c>
      <c r="EU36" s="17">
        <v>17.899999999999999</v>
      </c>
      <c r="EV36" s="17">
        <v>144.5</v>
      </c>
      <c r="EW36" s="17">
        <v>0.6</v>
      </c>
      <c r="EX36" s="17">
        <v>24.2</v>
      </c>
      <c r="EY36" s="17">
        <v>26.8</v>
      </c>
      <c r="EZ36" s="17">
        <v>105.9</v>
      </c>
      <c r="FA36" s="17">
        <v>18</v>
      </c>
      <c r="FB36" s="17">
        <v>7.2</v>
      </c>
      <c r="FC36" s="17">
        <v>0</v>
      </c>
      <c r="FD36" s="17">
        <v>9.5</v>
      </c>
      <c r="FE36" s="17">
        <v>27.7</v>
      </c>
      <c r="FF36" s="17">
        <v>28.8</v>
      </c>
      <c r="FG36" s="17">
        <v>15</v>
      </c>
      <c r="FH36" s="17">
        <v>18.7</v>
      </c>
      <c r="FI36" s="17">
        <v>6</v>
      </c>
      <c r="FJ36" s="17">
        <v>11.01</v>
      </c>
      <c r="FK36" s="17">
        <v>7426.1424399999996</v>
      </c>
      <c r="FL36" s="15"/>
      <c r="FM36" s="17">
        <v>17.100000000000001</v>
      </c>
      <c r="FN36" s="17">
        <v>0</v>
      </c>
      <c r="FO36" s="17">
        <v>6.1</v>
      </c>
      <c r="FP36" s="17">
        <v>5.2</v>
      </c>
      <c r="FQ36" s="17">
        <v>25.8</v>
      </c>
      <c r="FR36" s="17">
        <v>18.899999999999999</v>
      </c>
      <c r="FS36" s="17">
        <v>4.7</v>
      </c>
      <c r="FT36" s="17">
        <v>5.7</v>
      </c>
      <c r="FU36" s="17">
        <v>83.5</v>
      </c>
    </row>
    <row r="37" spans="1:177" ht="24" customHeight="1" x14ac:dyDescent="0.3">
      <c r="A37" s="16" t="s">
        <v>61</v>
      </c>
      <c r="B37" s="16" t="s">
        <v>817</v>
      </c>
      <c r="C37" s="17">
        <v>106.4</v>
      </c>
      <c r="D37" s="17">
        <v>634.1</v>
      </c>
      <c r="E37" s="17">
        <v>215.4</v>
      </c>
      <c r="F37" s="17"/>
      <c r="G37" s="17"/>
      <c r="H37" s="17">
        <v>11</v>
      </c>
      <c r="I37" s="17">
        <v>66.7</v>
      </c>
      <c r="J37" s="17"/>
      <c r="K37" s="17"/>
      <c r="L37" s="17">
        <v>181.1</v>
      </c>
      <c r="M37" s="17">
        <v>203.1</v>
      </c>
      <c r="N37" s="17">
        <v>203.2</v>
      </c>
      <c r="O37" s="17">
        <v>284.8</v>
      </c>
      <c r="P37" s="17">
        <v>207.1</v>
      </c>
      <c r="Q37" s="17">
        <v>109.9</v>
      </c>
      <c r="R37" s="17">
        <v>72.400000000000006</v>
      </c>
      <c r="S37" s="17">
        <v>3</v>
      </c>
      <c r="T37" s="17"/>
      <c r="U37" s="17"/>
      <c r="V37" s="17"/>
      <c r="W37" s="17"/>
      <c r="X37" s="17">
        <v>123.9</v>
      </c>
      <c r="Y37" s="17">
        <v>7.4</v>
      </c>
      <c r="Z37" s="17">
        <v>5.6</v>
      </c>
      <c r="AA37" s="17"/>
      <c r="AB37" s="17">
        <v>6.8</v>
      </c>
      <c r="AC37" s="17">
        <v>12.6</v>
      </c>
      <c r="AD37" s="17">
        <v>79.900000000000006</v>
      </c>
      <c r="AE37" s="17"/>
      <c r="AF37" s="17"/>
      <c r="AG37" s="17">
        <v>0</v>
      </c>
      <c r="AH37" s="17"/>
      <c r="AI37" s="17">
        <v>86.3</v>
      </c>
      <c r="AJ37" s="17">
        <v>50.6</v>
      </c>
      <c r="AK37" s="17"/>
      <c r="AL37" s="17"/>
      <c r="AM37" s="17"/>
      <c r="AN37" s="17">
        <v>0</v>
      </c>
      <c r="AO37" s="17">
        <v>148.80000000000001</v>
      </c>
      <c r="AP37" s="17">
        <v>28.9</v>
      </c>
      <c r="AQ37" s="17">
        <v>0</v>
      </c>
      <c r="AR37" s="17"/>
      <c r="AS37" s="17">
        <v>18</v>
      </c>
      <c r="AT37" s="17">
        <v>9.3000000000000007</v>
      </c>
      <c r="AU37" s="17">
        <v>65.3</v>
      </c>
      <c r="AV37" s="17">
        <v>182.7</v>
      </c>
      <c r="AW37" s="17">
        <v>183.1</v>
      </c>
      <c r="AX37" s="17">
        <v>184.2</v>
      </c>
      <c r="AY37" s="17">
        <v>96.9</v>
      </c>
      <c r="AZ37" s="17">
        <v>7.7</v>
      </c>
      <c r="BA37" s="17">
        <v>8.9</v>
      </c>
      <c r="BB37" s="17">
        <v>29.8</v>
      </c>
      <c r="BC37" s="17">
        <v>0</v>
      </c>
      <c r="BD37" s="17">
        <v>2.2000000000000002</v>
      </c>
      <c r="BE37" s="17">
        <v>16.7</v>
      </c>
      <c r="BF37" s="17">
        <v>29.9</v>
      </c>
      <c r="BG37" s="17"/>
      <c r="BH37" s="17"/>
      <c r="BI37" s="17">
        <v>35.700000000000003</v>
      </c>
      <c r="BJ37" s="17"/>
      <c r="BK37" s="17"/>
      <c r="BL37" s="17">
        <v>45.6</v>
      </c>
      <c r="BM37" s="17"/>
      <c r="BN37" s="17"/>
      <c r="BO37" s="17"/>
      <c r="BP37" s="17">
        <v>84.66</v>
      </c>
      <c r="BQ37" s="17">
        <v>173.45</v>
      </c>
      <c r="BR37" s="17">
        <v>171.46</v>
      </c>
      <c r="BS37" s="17">
        <v>204.5</v>
      </c>
      <c r="BT37" s="17">
        <v>267.01</v>
      </c>
      <c r="BU37" s="17">
        <v>75.22</v>
      </c>
      <c r="BV37" s="17">
        <v>36.39</v>
      </c>
      <c r="BW37" s="17"/>
      <c r="BX37" s="17"/>
      <c r="BY37" s="17"/>
      <c r="BZ37" s="17"/>
      <c r="CA37" s="17"/>
      <c r="CB37" s="17">
        <v>0</v>
      </c>
      <c r="CC37" s="17">
        <v>0.3</v>
      </c>
      <c r="CD37" s="17">
        <v>90.1</v>
      </c>
      <c r="CE37" s="17">
        <v>77</v>
      </c>
      <c r="CF37" s="17">
        <v>63</v>
      </c>
      <c r="CG37" s="17">
        <v>68.900000000000006</v>
      </c>
      <c r="CH37" s="17">
        <v>29.6</v>
      </c>
      <c r="CI37" s="17"/>
      <c r="CJ37" s="17"/>
      <c r="CK37" s="17"/>
      <c r="CL37" s="17">
        <v>144.4</v>
      </c>
      <c r="CM37" s="17">
        <v>146.30000000000001</v>
      </c>
      <c r="CN37" s="17">
        <v>148.30000000000001</v>
      </c>
      <c r="CO37" s="17"/>
      <c r="CP37" s="17"/>
      <c r="CQ37" s="17"/>
      <c r="CR37" s="17"/>
      <c r="CS37" s="17"/>
      <c r="CT37" s="17">
        <v>208.4</v>
      </c>
      <c r="CU37" s="17">
        <v>98.1</v>
      </c>
      <c r="CV37" s="17">
        <v>1.3</v>
      </c>
      <c r="CW37" s="17">
        <v>87</v>
      </c>
      <c r="CX37" s="17">
        <v>80.599999999999994</v>
      </c>
      <c r="CY37" s="17">
        <v>11.4</v>
      </c>
      <c r="CZ37" s="17">
        <v>0.1</v>
      </c>
      <c r="DA37" s="17">
        <v>3.8</v>
      </c>
      <c r="DB37" s="17">
        <v>5.0251099999999997</v>
      </c>
      <c r="DC37" s="17">
        <v>9.9</v>
      </c>
      <c r="DD37" s="17">
        <v>0.8</v>
      </c>
      <c r="DE37" s="17">
        <v>209.98</v>
      </c>
      <c r="DF37" s="17">
        <v>0.2</v>
      </c>
      <c r="DG37" s="17">
        <v>1.9</v>
      </c>
      <c r="DH37" s="17">
        <v>4.4000000000000004</v>
      </c>
      <c r="DI37" s="17">
        <v>19</v>
      </c>
      <c r="DJ37" s="17">
        <v>3.5</v>
      </c>
      <c r="DK37" s="17">
        <v>3.1</v>
      </c>
      <c r="DL37" s="17">
        <v>3.1</v>
      </c>
      <c r="DM37" s="17">
        <v>16.7</v>
      </c>
      <c r="DN37" s="17">
        <v>15.5</v>
      </c>
      <c r="DO37" s="17">
        <v>17.7</v>
      </c>
      <c r="DP37" s="17">
        <v>10.6</v>
      </c>
      <c r="DQ37" s="17">
        <v>37.799999999999997</v>
      </c>
      <c r="DR37" s="17">
        <v>2.9</v>
      </c>
      <c r="DS37" s="17">
        <v>2.4</v>
      </c>
      <c r="DT37" s="17">
        <v>2.4</v>
      </c>
      <c r="DU37" s="17">
        <v>2.4</v>
      </c>
      <c r="DV37" s="17">
        <v>18.899999999999999</v>
      </c>
      <c r="DW37" s="17">
        <v>2.5</v>
      </c>
      <c r="DX37" s="17">
        <v>13.4</v>
      </c>
      <c r="DY37" s="17">
        <v>0.8</v>
      </c>
      <c r="DZ37" s="17">
        <v>0</v>
      </c>
      <c r="EA37" s="17">
        <v>4.8</v>
      </c>
      <c r="EB37" s="17">
        <v>1.8</v>
      </c>
      <c r="EC37" s="17">
        <v>3.4</v>
      </c>
      <c r="ED37" s="17">
        <v>5.0999999999999996</v>
      </c>
      <c r="EE37" s="17">
        <v>0</v>
      </c>
      <c r="EF37" s="17">
        <v>23.2</v>
      </c>
      <c r="EG37" s="17">
        <v>54.4</v>
      </c>
      <c r="EH37" s="17">
        <v>36</v>
      </c>
      <c r="EI37" s="17">
        <v>40.700000000000003</v>
      </c>
      <c r="EJ37" s="17">
        <v>75.5</v>
      </c>
      <c r="EK37" s="17">
        <v>8.9</v>
      </c>
      <c r="EL37" s="17">
        <v>3.5</v>
      </c>
      <c r="EM37" s="17">
        <v>6</v>
      </c>
      <c r="EN37" s="17">
        <v>3.2</v>
      </c>
      <c r="EO37" s="17">
        <v>7.4</v>
      </c>
      <c r="EP37" s="17">
        <v>4.5999999999999996</v>
      </c>
      <c r="EQ37" s="17">
        <v>5.0999999999999996</v>
      </c>
      <c r="ER37" s="17">
        <v>5.3</v>
      </c>
      <c r="ES37" s="17">
        <v>10.8</v>
      </c>
      <c r="ET37" s="17">
        <v>253.4</v>
      </c>
      <c r="EU37" s="17">
        <v>14.2</v>
      </c>
      <c r="EV37" s="17">
        <v>145</v>
      </c>
      <c r="EW37" s="17">
        <v>0.6</v>
      </c>
      <c r="EX37" s="17">
        <v>53.4</v>
      </c>
      <c r="EY37" s="17">
        <v>59.3</v>
      </c>
      <c r="EZ37" s="17">
        <v>106.2</v>
      </c>
      <c r="FA37" s="17">
        <v>13.7</v>
      </c>
      <c r="FB37" s="17">
        <v>7.1</v>
      </c>
      <c r="FC37" s="17">
        <v>0</v>
      </c>
      <c r="FD37" s="17">
        <v>9.4</v>
      </c>
      <c r="FE37" s="17">
        <v>28</v>
      </c>
      <c r="FF37" s="17">
        <v>29.5</v>
      </c>
      <c r="FG37" s="17">
        <v>14.5</v>
      </c>
      <c r="FH37" s="17">
        <v>18.7</v>
      </c>
      <c r="FI37" s="17">
        <v>8.5</v>
      </c>
      <c r="FJ37" s="17">
        <v>10.99</v>
      </c>
      <c r="FK37" s="17">
        <v>7513.3851100000002</v>
      </c>
      <c r="FL37" s="15"/>
      <c r="FM37" s="17">
        <v>17.3</v>
      </c>
      <c r="FN37" s="17">
        <v>0</v>
      </c>
      <c r="FO37" s="17">
        <v>6.1</v>
      </c>
      <c r="FP37" s="17">
        <v>5.2</v>
      </c>
      <c r="FQ37" s="17">
        <v>25.3</v>
      </c>
      <c r="FR37" s="17">
        <v>18.899999999999999</v>
      </c>
      <c r="FS37" s="17">
        <v>4.8</v>
      </c>
      <c r="FT37" s="17">
        <v>5.8</v>
      </c>
      <c r="FU37" s="17">
        <v>83.4</v>
      </c>
    </row>
    <row r="38" spans="1:177" ht="24" customHeight="1" x14ac:dyDescent="0.3">
      <c r="A38" s="16" t="s">
        <v>61</v>
      </c>
      <c r="B38" s="16" t="s">
        <v>818</v>
      </c>
      <c r="C38" s="17">
        <v>107.9</v>
      </c>
      <c r="D38" s="17">
        <v>633.4</v>
      </c>
      <c r="E38" s="17">
        <v>215.1</v>
      </c>
      <c r="F38" s="17"/>
      <c r="G38" s="17"/>
      <c r="H38" s="17">
        <v>11</v>
      </c>
      <c r="I38" s="17">
        <v>64.7</v>
      </c>
      <c r="J38" s="17"/>
      <c r="K38" s="17"/>
      <c r="L38" s="17">
        <v>182.8</v>
      </c>
      <c r="M38" s="17">
        <v>202.7</v>
      </c>
      <c r="N38" s="17">
        <v>205.2</v>
      </c>
      <c r="O38" s="17">
        <v>283.60000000000002</v>
      </c>
      <c r="P38" s="17">
        <v>210.3</v>
      </c>
      <c r="Q38" s="17">
        <v>109.4</v>
      </c>
      <c r="R38" s="17">
        <v>72.400000000000006</v>
      </c>
      <c r="S38" s="17">
        <v>3</v>
      </c>
      <c r="T38" s="17"/>
      <c r="U38" s="17"/>
      <c r="V38" s="17"/>
      <c r="W38" s="17"/>
      <c r="X38" s="17">
        <v>122.2</v>
      </c>
      <c r="Y38" s="17">
        <v>7.4</v>
      </c>
      <c r="Z38" s="17">
        <v>6</v>
      </c>
      <c r="AA38" s="17"/>
      <c r="AB38" s="17">
        <v>6.8</v>
      </c>
      <c r="AC38" s="17">
        <v>12.6</v>
      </c>
      <c r="AD38" s="17">
        <v>80.2</v>
      </c>
      <c r="AE38" s="17"/>
      <c r="AF38" s="17"/>
      <c r="AG38" s="17">
        <v>0</v>
      </c>
      <c r="AH38" s="17"/>
      <c r="AI38" s="17">
        <v>86.4</v>
      </c>
      <c r="AJ38" s="17">
        <v>64.400000000000006</v>
      </c>
      <c r="AK38" s="17"/>
      <c r="AL38" s="17"/>
      <c r="AM38" s="17"/>
      <c r="AN38" s="17">
        <v>0</v>
      </c>
      <c r="AO38" s="17">
        <v>147.80000000000001</v>
      </c>
      <c r="AP38" s="17">
        <v>29</v>
      </c>
      <c r="AQ38" s="17">
        <v>0</v>
      </c>
      <c r="AR38" s="17"/>
      <c r="AS38" s="17">
        <v>18</v>
      </c>
      <c r="AT38" s="17">
        <v>9.3000000000000007</v>
      </c>
      <c r="AU38" s="17">
        <v>62.4</v>
      </c>
      <c r="AV38" s="17">
        <v>183.5</v>
      </c>
      <c r="AW38" s="17">
        <v>184</v>
      </c>
      <c r="AX38" s="17">
        <v>185.2</v>
      </c>
      <c r="AY38" s="17">
        <v>97.8</v>
      </c>
      <c r="AZ38" s="17">
        <v>7.7</v>
      </c>
      <c r="BA38" s="17">
        <v>8.8000000000000007</v>
      </c>
      <c r="BB38" s="17">
        <v>30.4</v>
      </c>
      <c r="BC38" s="17">
        <v>0</v>
      </c>
      <c r="BD38" s="17">
        <v>2.2000000000000002</v>
      </c>
      <c r="BE38" s="17">
        <v>13</v>
      </c>
      <c r="BF38" s="17">
        <v>37.700000000000003</v>
      </c>
      <c r="BG38" s="17"/>
      <c r="BH38" s="17"/>
      <c r="BI38" s="17">
        <v>35.799999999999997</v>
      </c>
      <c r="BJ38" s="17"/>
      <c r="BK38" s="17"/>
      <c r="BL38" s="17">
        <v>45.5</v>
      </c>
      <c r="BM38" s="17"/>
      <c r="BN38" s="17"/>
      <c r="BO38" s="17"/>
      <c r="BP38" s="17">
        <v>84.74</v>
      </c>
      <c r="BQ38" s="17">
        <v>173.69</v>
      </c>
      <c r="BR38" s="17">
        <v>171.05</v>
      </c>
      <c r="BS38" s="17">
        <v>204.38</v>
      </c>
      <c r="BT38" s="17">
        <v>267.95</v>
      </c>
      <c r="BU38" s="17">
        <v>64.91</v>
      </c>
      <c r="BV38" s="17">
        <v>33.39</v>
      </c>
      <c r="BW38" s="17"/>
      <c r="BX38" s="17"/>
      <c r="BY38" s="17"/>
      <c r="BZ38" s="17"/>
      <c r="CA38" s="17"/>
      <c r="CB38" s="17">
        <v>0</v>
      </c>
      <c r="CC38" s="17">
        <v>0.3</v>
      </c>
      <c r="CD38" s="17">
        <v>95.9</v>
      </c>
      <c r="CE38" s="17">
        <v>80.3</v>
      </c>
      <c r="CF38" s="17">
        <v>63</v>
      </c>
      <c r="CG38" s="17">
        <v>69.900000000000006</v>
      </c>
      <c r="CH38" s="17">
        <v>29.6</v>
      </c>
      <c r="CI38" s="17"/>
      <c r="CJ38" s="17"/>
      <c r="CK38" s="17"/>
      <c r="CL38" s="17">
        <v>144</v>
      </c>
      <c r="CM38" s="17">
        <v>146.69999999999999</v>
      </c>
      <c r="CN38" s="17">
        <v>148.4</v>
      </c>
      <c r="CO38" s="17"/>
      <c r="CP38" s="17"/>
      <c r="CQ38" s="17"/>
      <c r="CR38" s="17"/>
      <c r="CS38" s="17"/>
      <c r="CT38" s="17">
        <v>142.5</v>
      </c>
      <c r="CU38" s="17">
        <v>82</v>
      </c>
      <c r="CV38" s="17">
        <v>1.2</v>
      </c>
      <c r="CW38" s="17">
        <v>87.2</v>
      </c>
      <c r="CX38" s="17">
        <v>80.7</v>
      </c>
      <c r="CY38" s="17">
        <v>9.1999999999999993</v>
      </c>
      <c r="CZ38" s="17">
        <v>0.1</v>
      </c>
      <c r="DA38" s="17">
        <v>3.8</v>
      </c>
      <c r="DB38" s="17">
        <v>4.9787699999999999</v>
      </c>
      <c r="DC38" s="17">
        <v>9.9</v>
      </c>
      <c r="DD38" s="17">
        <v>1.1000000000000001</v>
      </c>
      <c r="DE38" s="17">
        <v>209.96</v>
      </c>
      <c r="DF38" s="17">
        <v>0.2</v>
      </c>
      <c r="DG38" s="17">
        <v>1.9</v>
      </c>
      <c r="DH38" s="17">
        <v>4.4000000000000004</v>
      </c>
      <c r="DI38" s="17">
        <v>18.100000000000001</v>
      </c>
      <c r="DJ38" s="17">
        <v>3.5</v>
      </c>
      <c r="DK38" s="17">
        <v>3.1</v>
      </c>
      <c r="DL38" s="17">
        <v>3.1</v>
      </c>
      <c r="DM38" s="17">
        <v>16.7</v>
      </c>
      <c r="DN38" s="17">
        <v>15.4</v>
      </c>
      <c r="DO38" s="17">
        <v>17.899999999999999</v>
      </c>
      <c r="DP38" s="17">
        <v>12.4</v>
      </c>
      <c r="DQ38" s="17">
        <v>42.9</v>
      </c>
      <c r="DR38" s="17">
        <v>2.9</v>
      </c>
      <c r="DS38" s="17">
        <v>2.4</v>
      </c>
      <c r="DT38" s="17">
        <v>2.4</v>
      </c>
      <c r="DU38" s="17">
        <v>2.4</v>
      </c>
      <c r="DV38" s="17">
        <v>18.7</v>
      </c>
      <c r="DW38" s="17">
        <v>2.5</v>
      </c>
      <c r="DX38" s="17">
        <v>3.3</v>
      </c>
      <c r="DY38" s="17">
        <v>0.8</v>
      </c>
      <c r="DZ38" s="17">
        <v>0.3</v>
      </c>
      <c r="EA38" s="17">
        <v>4.8</v>
      </c>
      <c r="EB38" s="17">
        <v>1.8</v>
      </c>
      <c r="EC38" s="17">
        <v>3.6</v>
      </c>
      <c r="ED38" s="17">
        <v>5</v>
      </c>
      <c r="EE38" s="17">
        <v>0</v>
      </c>
      <c r="EF38" s="17">
        <v>24.2</v>
      </c>
      <c r="EG38" s="17">
        <v>62.6</v>
      </c>
      <c r="EH38" s="17">
        <v>36.5</v>
      </c>
      <c r="EI38" s="17">
        <v>35.6</v>
      </c>
      <c r="EJ38" s="17">
        <v>66.599999999999994</v>
      </c>
      <c r="EK38" s="17">
        <v>6.1</v>
      </c>
      <c r="EL38" s="17">
        <v>2.6</v>
      </c>
      <c r="EM38" s="17">
        <v>6.3</v>
      </c>
      <c r="EN38" s="17">
        <v>3.3</v>
      </c>
      <c r="EO38" s="17">
        <v>7.4</v>
      </c>
      <c r="EP38" s="17">
        <v>4.4000000000000004</v>
      </c>
      <c r="EQ38" s="17">
        <v>5.0999999999999996</v>
      </c>
      <c r="ER38" s="17">
        <v>5.3</v>
      </c>
      <c r="ES38" s="17">
        <v>10.4</v>
      </c>
      <c r="ET38" s="17">
        <v>253.2</v>
      </c>
      <c r="EU38" s="17">
        <v>15.4</v>
      </c>
      <c r="EV38" s="17">
        <v>144.6</v>
      </c>
      <c r="EW38" s="17">
        <v>0.6</v>
      </c>
      <c r="EX38" s="17">
        <v>65.900000000000006</v>
      </c>
      <c r="EY38" s="17">
        <v>56.4</v>
      </c>
      <c r="EZ38" s="17">
        <v>105.1</v>
      </c>
      <c r="FA38" s="17">
        <v>16.2</v>
      </c>
      <c r="FB38" s="17">
        <v>7.2</v>
      </c>
      <c r="FC38" s="17">
        <v>0</v>
      </c>
      <c r="FD38" s="17">
        <v>9.1999999999999993</v>
      </c>
      <c r="FE38" s="17">
        <v>27.2</v>
      </c>
      <c r="FF38" s="17">
        <v>29.5</v>
      </c>
      <c r="FG38" s="17">
        <v>14.2</v>
      </c>
      <c r="FH38" s="17">
        <v>18.7</v>
      </c>
      <c r="FI38" s="17">
        <v>7.6</v>
      </c>
      <c r="FJ38" s="17">
        <v>10.99</v>
      </c>
      <c r="FK38" s="17">
        <v>7445.3387700000003</v>
      </c>
      <c r="FL38" s="15"/>
      <c r="FM38" s="17">
        <v>17.2</v>
      </c>
      <c r="FN38" s="17">
        <v>2.1080000000000001</v>
      </c>
      <c r="FO38" s="17">
        <v>6.1</v>
      </c>
      <c r="FP38" s="17">
        <v>5.2</v>
      </c>
      <c r="FQ38" s="17">
        <v>25.4</v>
      </c>
      <c r="FR38" s="17">
        <v>18.899999999999999</v>
      </c>
      <c r="FS38" s="17">
        <v>4.8</v>
      </c>
      <c r="FT38" s="17">
        <v>5.8</v>
      </c>
      <c r="FU38" s="17">
        <v>85.507999999999996</v>
      </c>
    </row>
    <row r="39" spans="1:177" ht="24" customHeight="1" x14ac:dyDescent="0.3">
      <c r="A39" s="16" t="s">
        <v>61</v>
      </c>
      <c r="B39" s="16" t="s">
        <v>819</v>
      </c>
      <c r="C39" s="17">
        <v>109.4</v>
      </c>
      <c r="D39" s="17">
        <v>634.6</v>
      </c>
      <c r="E39" s="17">
        <v>215.2</v>
      </c>
      <c r="F39" s="17"/>
      <c r="G39" s="17"/>
      <c r="H39" s="17">
        <v>11</v>
      </c>
      <c r="I39" s="17">
        <v>62.4</v>
      </c>
      <c r="J39" s="17"/>
      <c r="K39" s="17"/>
      <c r="L39" s="17">
        <v>182.6</v>
      </c>
      <c r="M39" s="17">
        <v>202.4</v>
      </c>
      <c r="N39" s="17">
        <v>204.8</v>
      </c>
      <c r="O39" s="17">
        <v>284.2</v>
      </c>
      <c r="P39" s="17">
        <v>208.7</v>
      </c>
      <c r="Q39" s="17">
        <v>109.3</v>
      </c>
      <c r="R39" s="17">
        <v>91.6</v>
      </c>
      <c r="S39" s="17">
        <v>3</v>
      </c>
      <c r="T39" s="17"/>
      <c r="U39" s="17"/>
      <c r="V39" s="17"/>
      <c r="W39" s="17"/>
      <c r="X39" s="17">
        <v>123.6</v>
      </c>
      <c r="Y39" s="17">
        <v>7.6</v>
      </c>
      <c r="Z39" s="17">
        <v>5.9</v>
      </c>
      <c r="AA39" s="17"/>
      <c r="AB39" s="17">
        <v>6.8</v>
      </c>
      <c r="AC39" s="17">
        <v>12.6</v>
      </c>
      <c r="AD39" s="17">
        <v>80.400000000000006</v>
      </c>
      <c r="AE39" s="17"/>
      <c r="AF39" s="17"/>
      <c r="AG39" s="17">
        <v>0</v>
      </c>
      <c r="AH39" s="17"/>
      <c r="AI39" s="17">
        <v>86.8</v>
      </c>
      <c r="AJ39" s="17">
        <v>84</v>
      </c>
      <c r="AK39" s="17"/>
      <c r="AL39" s="17"/>
      <c r="AM39" s="17"/>
      <c r="AN39" s="17">
        <v>0</v>
      </c>
      <c r="AO39" s="17">
        <v>147.1</v>
      </c>
      <c r="AP39" s="17">
        <v>26.6</v>
      </c>
      <c r="AQ39" s="17">
        <v>45.5</v>
      </c>
      <c r="AR39" s="17"/>
      <c r="AS39" s="17">
        <v>18</v>
      </c>
      <c r="AT39" s="17">
        <v>9.3000000000000007</v>
      </c>
      <c r="AU39" s="17">
        <v>63.1</v>
      </c>
      <c r="AV39" s="17">
        <v>184</v>
      </c>
      <c r="AW39" s="17">
        <v>184.5</v>
      </c>
      <c r="AX39" s="17">
        <v>185.3</v>
      </c>
      <c r="AY39" s="17">
        <v>98.8</v>
      </c>
      <c r="AZ39" s="17">
        <v>7.7</v>
      </c>
      <c r="BA39" s="17">
        <v>8.9</v>
      </c>
      <c r="BB39" s="17">
        <v>17.7</v>
      </c>
      <c r="BC39" s="17">
        <v>0</v>
      </c>
      <c r="BD39" s="17">
        <v>2.2000000000000002</v>
      </c>
      <c r="BE39" s="17">
        <v>13.4</v>
      </c>
      <c r="BF39" s="17">
        <v>85.3</v>
      </c>
      <c r="BG39" s="17"/>
      <c r="BH39" s="17"/>
      <c r="BI39" s="17">
        <v>36.5</v>
      </c>
      <c r="BJ39" s="17"/>
      <c r="BK39" s="17"/>
      <c r="BL39" s="17">
        <v>46.2</v>
      </c>
      <c r="BM39" s="17"/>
      <c r="BN39" s="17"/>
      <c r="BO39" s="17"/>
      <c r="BP39" s="17">
        <v>85.55</v>
      </c>
      <c r="BQ39" s="17">
        <v>172.97</v>
      </c>
      <c r="BR39" s="17">
        <v>170.91</v>
      </c>
      <c r="BS39" s="17">
        <v>204.66</v>
      </c>
      <c r="BT39" s="17">
        <v>266.2</v>
      </c>
      <c r="BU39" s="17">
        <v>74.75</v>
      </c>
      <c r="BV39" s="17">
        <v>36.270000000000003</v>
      </c>
      <c r="BW39" s="17"/>
      <c r="BX39" s="17"/>
      <c r="BY39" s="17"/>
      <c r="BZ39" s="17"/>
      <c r="CA39" s="17"/>
      <c r="CB39" s="17">
        <v>0</v>
      </c>
      <c r="CC39" s="17">
        <v>0.3</v>
      </c>
      <c r="CD39" s="17">
        <v>133</v>
      </c>
      <c r="CE39" s="17">
        <v>97.8</v>
      </c>
      <c r="CF39" s="17">
        <v>63.4</v>
      </c>
      <c r="CG39" s="17">
        <v>70.2</v>
      </c>
      <c r="CH39" s="17">
        <v>28.9</v>
      </c>
      <c r="CI39" s="17"/>
      <c r="CJ39" s="17"/>
      <c r="CK39" s="17"/>
      <c r="CL39" s="17">
        <v>144.30000000000001</v>
      </c>
      <c r="CM39" s="17">
        <v>146.80000000000001</v>
      </c>
      <c r="CN39" s="17">
        <v>148.69999999999999</v>
      </c>
      <c r="CO39" s="17"/>
      <c r="CP39" s="17"/>
      <c r="CQ39" s="17"/>
      <c r="CR39" s="17"/>
      <c r="CS39" s="17"/>
      <c r="CT39" s="17">
        <v>144.80000000000001</v>
      </c>
      <c r="CU39" s="17">
        <v>79.3</v>
      </c>
      <c r="CV39" s="17">
        <v>1</v>
      </c>
      <c r="CW39" s="17">
        <v>82.8</v>
      </c>
      <c r="CX39" s="17">
        <v>80.599999999999994</v>
      </c>
      <c r="CY39" s="17">
        <v>2.6</v>
      </c>
      <c r="CZ39" s="17">
        <v>0.1</v>
      </c>
      <c r="DA39" s="17">
        <v>3.8</v>
      </c>
      <c r="DB39" s="17">
        <v>4.9825999999999997</v>
      </c>
      <c r="DC39" s="17">
        <v>9.9</v>
      </c>
      <c r="DD39" s="17">
        <v>0.9</v>
      </c>
      <c r="DE39" s="17">
        <v>208.6</v>
      </c>
      <c r="DF39" s="17">
        <v>0.2</v>
      </c>
      <c r="DG39" s="17">
        <v>1.9</v>
      </c>
      <c r="DH39" s="17">
        <v>4.5</v>
      </c>
      <c r="DI39" s="17">
        <v>18.399999999999999</v>
      </c>
      <c r="DJ39" s="17">
        <v>3.5</v>
      </c>
      <c r="DK39" s="17">
        <v>3.1</v>
      </c>
      <c r="DL39" s="17">
        <v>3.1</v>
      </c>
      <c r="DM39" s="17">
        <v>16.7</v>
      </c>
      <c r="DN39" s="17">
        <v>15.2</v>
      </c>
      <c r="DO39" s="17">
        <v>18.2</v>
      </c>
      <c r="DP39" s="17">
        <v>11.5</v>
      </c>
      <c r="DQ39" s="17">
        <v>45.1</v>
      </c>
      <c r="DR39" s="17">
        <v>2.9</v>
      </c>
      <c r="DS39" s="17">
        <v>2.4</v>
      </c>
      <c r="DT39" s="17">
        <v>2.4</v>
      </c>
      <c r="DU39" s="17">
        <v>2.4</v>
      </c>
      <c r="DV39" s="17">
        <v>18.5</v>
      </c>
      <c r="DW39" s="17">
        <v>2.5</v>
      </c>
      <c r="DX39" s="17">
        <v>8.6</v>
      </c>
      <c r="DY39" s="17">
        <v>0.8</v>
      </c>
      <c r="DZ39" s="17">
        <v>0.4</v>
      </c>
      <c r="EA39" s="17">
        <v>4.8</v>
      </c>
      <c r="EB39" s="17">
        <v>2.1</v>
      </c>
      <c r="EC39" s="17">
        <v>3.7</v>
      </c>
      <c r="ED39" s="17">
        <v>5.0999999999999996</v>
      </c>
      <c r="EE39" s="17">
        <v>0</v>
      </c>
      <c r="EF39" s="17">
        <v>23.8</v>
      </c>
      <c r="EG39" s="17">
        <v>60.9</v>
      </c>
      <c r="EH39" s="17">
        <v>36.700000000000003</v>
      </c>
      <c r="EI39" s="17">
        <v>41.3</v>
      </c>
      <c r="EJ39" s="17">
        <v>73.099999999999994</v>
      </c>
      <c r="EK39" s="17">
        <v>7.5</v>
      </c>
      <c r="EL39" s="17">
        <v>3.8</v>
      </c>
      <c r="EM39" s="17">
        <v>6.3</v>
      </c>
      <c r="EN39" s="17">
        <v>3.3</v>
      </c>
      <c r="EO39" s="17">
        <v>7.4</v>
      </c>
      <c r="EP39" s="17">
        <v>4.2</v>
      </c>
      <c r="EQ39" s="17">
        <v>4.8</v>
      </c>
      <c r="ER39" s="17">
        <v>5</v>
      </c>
      <c r="ES39" s="17">
        <v>4.9000000000000004</v>
      </c>
      <c r="ET39" s="17">
        <v>253.2</v>
      </c>
      <c r="EU39" s="17">
        <v>14.3</v>
      </c>
      <c r="EV39" s="17">
        <v>147.6</v>
      </c>
      <c r="EW39" s="17">
        <v>0.6</v>
      </c>
      <c r="EX39" s="17">
        <v>42</v>
      </c>
      <c r="EY39" s="17">
        <v>39.4</v>
      </c>
      <c r="EZ39" s="17">
        <v>104.5</v>
      </c>
      <c r="FA39" s="17">
        <v>14.6</v>
      </c>
      <c r="FB39" s="17">
        <v>7.2</v>
      </c>
      <c r="FC39" s="17">
        <v>0</v>
      </c>
      <c r="FD39" s="17">
        <v>9.5</v>
      </c>
      <c r="FE39" s="17">
        <v>29.1</v>
      </c>
      <c r="FF39" s="17">
        <v>30.1</v>
      </c>
      <c r="FG39" s="17">
        <v>15.1</v>
      </c>
      <c r="FH39" s="17">
        <v>18.7</v>
      </c>
      <c r="FI39" s="17">
        <v>8.3000000000000007</v>
      </c>
      <c r="FJ39" s="17">
        <v>10.96</v>
      </c>
      <c r="FK39" s="17">
        <v>7597.2525999999998</v>
      </c>
      <c r="FL39" s="15"/>
      <c r="FM39" s="17">
        <v>16.2</v>
      </c>
      <c r="FN39" s="17">
        <v>2.4540000000000002</v>
      </c>
      <c r="FO39" s="17">
        <v>6.1</v>
      </c>
      <c r="FP39" s="17">
        <v>5.2</v>
      </c>
      <c r="FQ39" s="17">
        <v>25.5</v>
      </c>
      <c r="FR39" s="17">
        <v>18.899999999999999</v>
      </c>
      <c r="FS39" s="17">
        <v>4.5</v>
      </c>
      <c r="FT39" s="17">
        <v>5.8</v>
      </c>
      <c r="FU39" s="17">
        <v>84.653999999999996</v>
      </c>
    </row>
    <row r="40" spans="1:177" ht="24" customHeight="1" x14ac:dyDescent="0.3">
      <c r="A40" s="16" t="s">
        <v>61</v>
      </c>
      <c r="B40" s="16" t="s">
        <v>820</v>
      </c>
      <c r="C40" s="17">
        <v>106.3</v>
      </c>
      <c r="D40" s="17">
        <v>635.9</v>
      </c>
      <c r="E40" s="17">
        <v>215.6</v>
      </c>
      <c r="F40" s="17"/>
      <c r="G40" s="17"/>
      <c r="H40" s="17">
        <v>11.2</v>
      </c>
      <c r="I40" s="17">
        <v>65.8</v>
      </c>
      <c r="J40" s="17"/>
      <c r="K40" s="17"/>
      <c r="L40" s="17">
        <v>182.9</v>
      </c>
      <c r="M40" s="17">
        <v>202.8</v>
      </c>
      <c r="N40" s="17">
        <v>204.8</v>
      </c>
      <c r="O40" s="17">
        <v>285.8</v>
      </c>
      <c r="P40" s="17">
        <v>209</v>
      </c>
      <c r="Q40" s="17">
        <v>109.7</v>
      </c>
      <c r="R40" s="17">
        <v>82</v>
      </c>
      <c r="S40" s="17">
        <v>3</v>
      </c>
      <c r="T40" s="17"/>
      <c r="U40" s="17"/>
      <c r="V40" s="17"/>
      <c r="W40" s="17"/>
      <c r="X40" s="17">
        <v>120.4</v>
      </c>
      <c r="Y40" s="17">
        <v>7.8</v>
      </c>
      <c r="Z40" s="17">
        <v>5.9</v>
      </c>
      <c r="AA40" s="17"/>
      <c r="AB40" s="17">
        <v>6.8</v>
      </c>
      <c r="AC40" s="17">
        <v>12.6</v>
      </c>
      <c r="AD40" s="17">
        <v>80.7</v>
      </c>
      <c r="AE40" s="17"/>
      <c r="AF40" s="17"/>
      <c r="AG40" s="17">
        <v>0</v>
      </c>
      <c r="AH40" s="17"/>
      <c r="AI40" s="17">
        <v>86.5</v>
      </c>
      <c r="AJ40" s="17">
        <v>115.1</v>
      </c>
      <c r="AK40" s="17"/>
      <c r="AL40" s="17"/>
      <c r="AM40" s="17"/>
      <c r="AN40" s="17">
        <v>0</v>
      </c>
      <c r="AO40" s="17">
        <v>151.5</v>
      </c>
      <c r="AP40" s="17">
        <v>26.4</v>
      </c>
      <c r="AQ40" s="17">
        <v>45.1</v>
      </c>
      <c r="AR40" s="17"/>
      <c r="AS40" s="17">
        <v>18</v>
      </c>
      <c r="AT40" s="17">
        <v>9.3000000000000007</v>
      </c>
      <c r="AU40" s="17">
        <v>64.7</v>
      </c>
      <c r="AV40" s="17">
        <v>183.5</v>
      </c>
      <c r="AW40" s="17">
        <v>184</v>
      </c>
      <c r="AX40" s="17">
        <v>185.6</v>
      </c>
      <c r="AY40" s="17">
        <v>98.2</v>
      </c>
      <c r="AZ40" s="17">
        <v>7.6</v>
      </c>
      <c r="BA40" s="17">
        <v>8.9</v>
      </c>
      <c r="BB40" s="17">
        <v>12.4</v>
      </c>
      <c r="BC40" s="17">
        <v>0</v>
      </c>
      <c r="BD40" s="17">
        <v>2.2000000000000002</v>
      </c>
      <c r="BE40" s="17">
        <v>13.2</v>
      </c>
      <c r="BF40" s="17">
        <v>80.599999999999994</v>
      </c>
      <c r="BG40" s="17"/>
      <c r="BH40" s="17"/>
      <c r="BI40" s="17">
        <v>35.700000000000003</v>
      </c>
      <c r="BJ40" s="17"/>
      <c r="BK40" s="17"/>
      <c r="BL40" s="17">
        <v>45.4</v>
      </c>
      <c r="BM40" s="17"/>
      <c r="BN40" s="17"/>
      <c r="BO40" s="17"/>
      <c r="BP40" s="17">
        <v>84.67</v>
      </c>
      <c r="BQ40" s="17">
        <v>175.01</v>
      </c>
      <c r="BR40" s="17">
        <v>172.15</v>
      </c>
      <c r="BS40" s="17">
        <v>205.34</v>
      </c>
      <c r="BT40" s="17">
        <v>268.02</v>
      </c>
      <c r="BU40" s="17">
        <v>74.88</v>
      </c>
      <c r="BV40" s="17">
        <v>36.26</v>
      </c>
      <c r="BW40" s="17"/>
      <c r="BX40" s="17"/>
      <c r="BY40" s="17"/>
      <c r="BZ40" s="17"/>
      <c r="CA40" s="17"/>
      <c r="CB40" s="17">
        <v>0</v>
      </c>
      <c r="CC40" s="17">
        <v>0.3</v>
      </c>
      <c r="CD40" s="17">
        <v>140.30000000000001</v>
      </c>
      <c r="CE40" s="17">
        <v>90.6</v>
      </c>
      <c r="CF40" s="17">
        <v>63</v>
      </c>
      <c r="CG40" s="17">
        <v>70</v>
      </c>
      <c r="CH40" s="17">
        <v>28.7</v>
      </c>
      <c r="CI40" s="17"/>
      <c r="CJ40" s="17"/>
      <c r="CK40" s="17"/>
      <c r="CL40" s="17">
        <v>143.30000000000001</v>
      </c>
      <c r="CM40" s="17">
        <v>145.4</v>
      </c>
      <c r="CN40" s="17">
        <v>148.19999999999999</v>
      </c>
      <c r="CO40" s="17"/>
      <c r="CP40" s="17"/>
      <c r="CQ40" s="17"/>
      <c r="CR40" s="17"/>
      <c r="CS40" s="17"/>
      <c r="CT40" s="17">
        <v>212.9</v>
      </c>
      <c r="CU40" s="17">
        <v>100.7</v>
      </c>
      <c r="CV40" s="17">
        <v>0.9</v>
      </c>
      <c r="CW40" s="17">
        <v>78.7</v>
      </c>
      <c r="CX40" s="17">
        <v>80.5</v>
      </c>
      <c r="CY40" s="17">
        <v>0</v>
      </c>
      <c r="CZ40" s="17">
        <v>0.1</v>
      </c>
      <c r="DA40" s="17">
        <v>3.8</v>
      </c>
      <c r="DB40" s="17">
        <v>5.0133599999999996</v>
      </c>
      <c r="DC40" s="17">
        <v>9.9</v>
      </c>
      <c r="DD40" s="17">
        <v>1</v>
      </c>
      <c r="DE40" s="17">
        <v>204.91</v>
      </c>
      <c r="DF40" s="17">
        <v>0.3</v>
      </c>
      <c r="DG40" s="17">
        <v>1.9</v>
      </c>
      <c r="DH40" s="17">
        <v>4.5</v>
      </c>
      <c r="DI40" s="17">
        <v>18.600000000000001</v>
      </c>
      <c r="DJ40" s="17">
        <v>3.3</v>
      </c>
      <c r="DK40" s="17">
        <v>3.1</v>
      </c>
      <c r="DL40" s="17">
        <v>3.1</v>
      </c>
      <c r="DM40" s="17">
        <v>16.7</v>
      </c>
      <c r="DN40" s="17">
        <v>14.9</v>
      </c>
      <c r="DO40" s="17">
        <v>17.8</v>
      </c>
      <c r="DP40" s="17">
        <v>10.6</v>
      </c>
      <c r="DQ40" s="17">
        <v>38.299999999999997</v>
      </c>
      <c r="DR40" s="17">
        <v>2.9</v>
      </c>
      <c r="DS40" s="17">
        <v>2.4</v>
      </c>
      <c r="DT40" s="17">
        <v>2.4</v>
      </c>
      <c r="DU40" s="17">
        <v>2.4</v>
      </c>
      <c r="DV40" s="17">
        <v>18.399999999999999</v>
      </c>
      <c r="DW40" s="17">
        <v>2.5</v>
      </c>
      <c r="DX40" s="17">
        <v>8.6999999999999993</v>
      </c>
      <c r="DY40" s="17">
        <v>0.9</v>
      </c>
      <c r="DZ40" s="17">
        <v>0.4</v>
      </c>
      <c r="EA40" s="17">
        <v>4.8</v>
      </c>
      <c r="EB40" s="17">
        <v>1.8</v>
      </c>
      <c r="EC40" s="17">
        <v>3.8</v>
      </c>
      <c r="ED40" s="17">
        <v>5</v>
      </c>
      <c r="EE40" s="17">
        <v>0</v>
      </c>
      <c r="EF40" s="17">
        <v>23.4</v>
      </c>
      <c r="EG40" s="17">
        <v>56.2</v>
      </c>
      <c r="EH40" s="17">
        <v>35.9</v>
      </c>
      <c r="EI40" s="17">
        <v>33.299999999999997</v>
      </c>
      <c r="EJ40" s="17">
        <v>67</v>
      </c>
      <c r="EK40" s="17">
        <v>4.5999999999999996</v>
      </c>
      <c r="EL40" s="17">
        <v>1.1000000000000001</v>
      </c>
      <c r="EM40" s="17">
        <v>6.3</v>
      </c>
      <c r="EN40" s="17">
        <v>3.2</v>
      </c>
      <c r="EO40" s="17">
        <v>7.4</v>
      </c>
      <c r="EP40" s="17">
        <v>4.2</v>
      </c>
      <c r="EQ40" s="17">
        <v>4.8</v>
      </c>
      <c r="ER40" s="17">
        <v>5</v>
      </c>
      <c r="ES40" s="17">
        <v>2.5</v>
      </c>
      <c r="ET40" s="17">
        <v>253</v>
      </c>
      <c r="EU40" s="17">
        <v>12.4</v>
      </c>
      <c r="EV40" s="17">
        <v>146.30000000000001</v>
      </c>
      <c r="EW40" s="17">
        <v>0.6</v>
      </c>
      <c r="EX40" s="17">
        <v>33.700000000000003</v>
      </c>
      <c r="EY40" s="17">
        <v>36.9</v>
      </c>
      <c r="EZ40" s="17">
        <v>103.9</v>
      </c>
      <c r="FA40" s="17">
        <v>12.8</v>
      </c>
      <c r="FB40" s="17">
        <v>7.2</v>
      </c>
      <c r="FC40" s="17">
        <v>0</v>
      </c>
      <c r="FD40" s="17">
        <v>9.4</v>
      </c>
      <c r="FE40" s="17">
        <v>29</v>
      </c>
      <c r="FF40" s="17">
        <v>30.9</v>
      </c>
      <c r="FG40" s="17">
        <v>15.2</v>
      </c>
      <c r="FH40" s="17">
        <v>18.7</v>
      </c>
      <c r="FI40" s="17">
        <v>7.8</v>
      </c>
      <c r="FJ40" s="17">
        <v>11.06</v>
      </c>
      <c r="FK40" s="17">
        <v>7640.7133599999997</v>
      </c>
      <c r="FL40" s="15"/>
      <c r="FM40" s="17">
        <v>15.3</v>
      </c>
      <c r="FN40" s="17">
        <v>2.4670000000000001</v>
      </c>
      <c r="FO40" s="17">
        <v>6.1</v>
      </c>
      <c r="FP40" s="17">
        <v>5.2</v>
      </c>
      <c r="FQ40" s="17">
        <v>25.5</v>
      </c>
      <c r="FR40" s="17">
        <v>18.899999999999999</v>
      </c>
      <c r="FS40" s="17">
        <v>4.8</v>
      </c>
      <c r="FT40" s="17">
        <v>5.7</v>
      </c>
      <c r="FU40" s="17">
        <v>83.966999999999999</v>
      </c>
    </row>
    <row r="41" spans="1:177" ht="24" customHeight="1" x14ac:dyDescent="0.3">
      <c r="A41" s="16" t="s">
        <v>61</v>
      </c>
      <c r="B41" s="16" t="s">
        <v>821</v>
      </c>
      <c r="C41" s="17">
        <v>101.5</v>
      </c>
      <c r="D41" s="17">
        <v>635.4</v>
      </c>
      <c r="E41" s="17">
        <v>216.1</v>
      </c>
      <c r="F41" s="17"/>
      <c r="G41" s="17"/>
      <c r="H41" s="17">
        <v>19.899999999999999</v>
      </c>
      <c r="I41" s="17">
        <v>74.8</v>
      </c>
      <c r="J41" s="17"/>
      <c r="K41" s="17"/>
      <c r="L41" s="17">
        <v>184.3</v>
      </c>
      <c r="M41" s="17">
        <v>204.3</v>
      </c>
      <c r="N41" s="17">
        <v>206.7</v>
      </c>
      <c r="O41" s="17">
        <v>285.3</v>
      </c>
      <c r="P41" s="17">
        <v>211.6</v>
      </c>
      <c r="Q41" s="17">
        <v>109.9</v>
      </c>
      <c r="R41" s="17">
        <v>75.8</v>
      </c>
      <c r="S41" s="17">
        <v>3</v>
      </c>
      <c r="T41" s="17"/>
      <c r="U41" s="17"/>
      <c r="V41" s="17"/>
      <c r="W41" s="17"/>
      <c r="X41" s="17">
        <v>121</v>
      </c>
      <c r="Y41" s="17">
        <v>7.5</v>
      </c>
      <c r="Z41" s="17">
        <v>5.2</v>
      </c>
      <c r="AA41" s="17"/>
      <c r="AB41" s="17">
        <v>6.8</v>
      </c>
      <c r="AC41" s="17">
        <v>12.6</v>
      </c>
      <c r="AD41" s="17">
        <v>80.3</v>
      </c>
      <c r="AE41" s="17"/>
      <c r="AF41" s="17"/>
      <c r="AG41" s="17">
        <v>0</v>
      </c>
      <c r="AH41" s="17"/>
      <c r="AI41" s="17">
        <v>86.1</v>
      </c>
      <c r="AJ41" s="17">
        <v>97.8</v>
      </c>
      <c r="AK41" s="17"/>
      <c r="AL41" s="17"/>
      <c r="AM41" s="17"/>
      <c r="AN41" s="17">
        <v>0</v>
      </c>
      <c r="AO41" s="17">
        <v>146.30000000000001</v>
      </c>
      <c r="AP41" s="17">
        <v>27.7</v>
      </c>
      <c r="AQ41" s="17">
        <v>30.8</v>
      </c>
      <c r="AR41" s="17"/>
      <c r="AS41" s="17">
        <v>18.2</v>
      </c>
      <c r="AT41" s="17">
        <v>9.3000000000000007</v>
      </c>
      <c r="AU41" s="17">
        <v>64.5</v>
      </c>
      <c r="AV41" s="17">
        <v>181.2</v>
      </c>
      <c r="AW41" s="17">
        <v>181.6</v>
      </c>
      <c r="AX41" s="17">
        <v>185</v>
      </c>
      <c r="AY41" s="17">
        <v>97.3</v>
      </c>
      <c r="AZ41" s="17">
        <v>7.5</v>
      </c>
      <c r="BA41" s="17">
        <v>8.9</v>
      </c>
      <c r="BB41" s="17">
        <v>11.6</v>
      </c>
      <c r="BC41" s="17">
        <v>0</v>
      </c>
      <c r="BD41" s="17">
        <v>2.2000000000000002</v>
      </c>
      <c r="BE41" s="17">
        <v>17.2</v>
      </c>
      <c r="BF41" s="17">
        <v>54</v>
      </c>
      <c r="BG41" s="17"/>
      <c r="BH41" s="17"/>
      <c r="BI41" s="17">
        <v>35.299999999999997</v>
      </c>
      <c r="BJ41" s="17"/>
      <c r="BK41" s="17"/>
      <c r="BL41" s="17">
        <v>46</v>
      </c>
      <c r="BM41" s="17"/>
      <c r="BN41" s="17"/>
      <c r="BO41" s="17"/>
      <c r="BP41" s="17">
        <v>84.63</v>
      </c>
      <c r="BQ41" s="17">
        <v>175.58</v>
      </c>
      <c r="BR41" s="17">
        <v>173.34</v>
      </c>
      <c r="BS41" s="17">
        <v>207.17</v>
      </c>
      <c r="BT41" s="17">
        <v>268.68</v>
      </c>
      <c r="BU41" s="17">
        <v>75.599999999999994</v>
      </c>
      <c r="BV41" s="17">
        <v>36.57</v>
      </c>
      <c r="BW41" s="17"/>
      <c r="BX41" s="17"/>
      <c r="BY41" s="17"/>
      <c r="BZ41" s="17"/>
      <c r="CA41" s="17"/>
      <c r="CB41" s="17">
        <v>0</v>
      </c>
      <c r="CC41" s="17">
        <v>0.3</v>
      </c>
      <c r="CD41" s="17">
        <v>128.69999999999999</v>
      </c>
      <c r="CE41" s="17">
        <v>87.6</v>
      </c>
      <c r="CF41" s="17">
        <v>63</v>
      </c>
      <c r="CG41" s="17">
        <v>68.8</v>
      </c>
      <c r="CH41" s="17">
        <v>28.5</v>
      </c>
      <c r="CI41" s="17"/>
      <c r="CJ41" s="17"/>
      <c r="CK41" s="17"/>
      <c r="CL41" s="17">
        <v>142.69999999999999</v>
      </c>
      <c r="CM41" s="17">
        <v>145.5</v>
      </c>
      <c r="CN41" s="17">
        <v>148.1</v>
      </c>
      <c r="CO41" s="17"/>
      <c r="CP41" s="17"/>
      <c r="CQ41" s="17"/>
      <c r="CR41" s="17"/>
      <c r="CS41" s="17"/>
      <c r="CT41" s="17">
        <v>213.5</v>
      </c>
      <c r="CU41" s="17">
        <v>102.3</v>
      </c>
      <c r="CV41" s="17">
        <v>0.8</v>
      </c>
      <c r="CW41" s="17">
        <v>81.7</v>
      </c>
      <c r="CX41" s="17">
        <v>79.7</v>
      </c>
      <c r="CY41" s="17">
        <v>1.4</v>
      </c>
      <c r="CZ41" s="17">
        <v>0.1</v>
      </c>
      <c r="DA41" s="17">
        <v>3.8</v>
      </c>
      <c r="DB41" s="17">
        <v>4.9919200000000004</v>
      </c>
      <c r="DC41" s="17">
        <v>9.9</v>
      </c>
      <c r="DD41" s="17">
        <v>1</v>
      </c>
      <c r="DE41" s="17">
        <v>198.62</v>
      </c>
      <c r="DF41" s="17">
        <v>0.3</v>
      </c>
      <c r="DG41" s="17">
        <v>1.9</v>
      </c>
      <c r="DH41" s="17">
        <v>4.4000000000000004</v>
      </c>
      <c r="DI41" s="17">
        <v>18.3</v>
      </c>
      <c r="DJ41" s="17">
        <v>3.1</v>
      </c>
      <c r="DK41" s="17">
        <v>0</v>
      </c>
      <c r="DL41" s="17">
        <v>3.1</v>
      </c>
      <c r="DM41" s="17">
        <v>16.7</v>
      </c>
      <c r="DN41" s="17">
        <v>14.3</v>
      </c>
      <c r="DO41" s="17">
        <v>17.100000000000001</v>
      </c>
      <c r="DP41" s="17">
        <v>8.4</v>
      </c>
      <c r="DQ41" s="17">
        <v>33.200000000000003</v>
      </c>
      <c r="DR41" s="17">
        <v>2.8</v>
      </c>
      <c r="DS41" s="17">
        <v>2.4</v>
      </c>
      <c r="DT41" s="17">
        <v>2.4</v>
      </c>
      <c r="DU41" s="17">
        <v>2.4</v>
      </c>
      <c r="DV41" s="17">
        <v>0</v>
      </c>
      <c r="DW41" s="17">
        <v>2.5</v>
      </c>
      <c r="DX41" s="17">
        <v>8.6999999999999993</v>
      </c>
      <c r="DY41" s="17">
        <v>0.8</v>
      </c>
      <c r="DZ41" s="17">
        <v>0.4</v>
      </c>
      <c r="EA41" s="17">
        <v>4.8</v>
      </c>
      <c r="EB41" s="17">
        <v>1.9</v>
      </c>
      <c r="EC41" s="17">
        <v>3.6</v>
      </c>
      <c r="ED41" s="17">
        <v>5</v>
      </c>
      <c r="EE41" s="17">
        <v>0</v>
      </c>
      <c r="EF41" s="17">
        <v>23.2</v>
      </c>
      <c r="EG41" s="17">
        <v>52.2</v>
      </c>
      <c r="EH41" s="17">
        <v>34.700000000000003</v>
      </c>
      <c r="EI41" s="17">
        <v>52.8</v>
      </c>
      <c r="EJ41" s="17">
        <v>84.3</v>
      </c>
      <c r="EK41" s="17">
        <v>8.3000000000000007</v>
      </c>
      <c r="EL41" s="17">
        <v>3.1</v>
      </c>
      <c r="EM41" s="17">
        <v>6</v>
      </c>
      <c r="EN41" s="17">
        <v>3.2</v>
      </c>
      <c r="EO41" s="17">
        <v>7.4</v>
      </c>
      <c r="EP41" s="17">
        <v>4.2</v>
      </c>
      <c r="EQ41" s="17">
        <v>4.3</v>
      </c>
      <c r="ER41" s="17">
        <v>4.5</v>
      </c>
      <c r="ES41" s="17">
        <v>5.0999999999999996</v>
      </c>
      <c r="ET41" s="17">
        <v>249.6</v>
      </c>
      <c r="EU41" s="17">
        <v>10.199999999999999</v>
      </c>
      <c r="EV41" s="17">
        <v>141.4</v>
      </c>
      <c r="EW41" s="17">
        <v>0.6</v>
      </c>
      <c r="EX41" s="17">
        <v>61.9</v>
      </c>
      <c r="EY41" s="17">
        <v>62.3</v>
      </c>
      <c r="EZ41" s="17">
        <v>100.7</v>
      </c>
      <c r="FA41" s="17">
        <v>10.6</v>
      </c>
      <c r="FB41" s="17">
        <v>7.2</v>
      </c>
      <c r="FC41" s="17">
        <v>0</v>
      </c>
      <c r="FD41" s="17">
        <v>8.9</v>
      </c>
      <c r="FE41" s="17">
        <v>29</v>
      </c>
      <c r="FF41" s="17">
        <v>31</v>
      </c>
      <c r="FG41" s="17">
        <v>15</v>
      </c>
      <c r="FH41" s="17">
        <v>18.7</v>
      </c>
      <c r="FI41" s="17">
        <v>9.1</v>
      </c>
      <c r="FJ41" s="17">
        <v>10.46</v>
      </c>
      <c r="FK41" s="17">
        <v>7621.5419199999997</v>
      </c>
      <c r="FL41" s="15"/>
      <c r="FM41" s="17">
        <v>16.5</v>
      </c>
      <c r="FN41" s="17">
        <v>0</v>
      </c>
      <c r="FO41" s="17">
        <v>6.1</v>
      </c>
      <c r="FP41" s="17">
        <v>5.2</v>
      </c>
      <c r="FQ41" s="17">
        <v>25.3</v>
      </c>
      <c r="FR41" s="17">
        <v>18.899999999999999</v>
      </c>
      <c r="FS41" s="17">
        <v>4.5999999999999996</v>
      </c>
      <c r="FT41" s="17">
        <v>5.7</v>
      </c>
      <c r="FU41" s="17">
        <v>82.3</v>
      </c>
    </row>
    <row r="42" spans="1:177" ht="24" customHeight="1" x14ac:dyDescent="0.3">
      <c r="A42" s="18" t="s">
        <v>61</v>
      </c>
      <c r="B42" s="18" t="s">
        <v>822</v>
      </c>
      <c r="C42" s="19">
        <v>72.599999999999994</v>
      </c>
      <c r="D42" s="19">
        <v>633.5</v>
      </c>
      <c r="E42" s="19">
        <v>215.8</v>
      </c>
      <c r="F42" s="19"/>
      <c r="G42" s="19"/>
      <c r="H42" s="19">
        <v>20</v>
      </c>
      <c r="I42" s="19">
        <v>77.099999999999994</v>
      </c>
      <c r="J42" s="19"/>
      <c r="K42" s="19"/>
      <c r="L42" s="19">
        <v>184.5</v>
      </c>
      <c r="M42" s="19">
        <v>204</v>
      </c>
      <c r="N42" s="19">
        <v>207.5</v>
      </c>
      <c r="O42" s="19">
        <v>283.39999999999998</v>
      </c>
      <c r="P42" s="19">
        <v>210.7</v>
      </c>
      <c r="Q42" s="19">
        <v>110.2</v>
      </c>
      <c r="R42" s="19">
        <v>144.19999999999999</v>
      </c>
      <c r="S42" s="19">
        <v>3</v>
      </c>
      <c r="T42" s="19"/>
      <c r="U42" s="19"/>
      <c r="V42" s="19"/>
      <c r="W42" s="19"/>
      <c r="X42" s="19">
        <v>119.5</v>
      </c>
      <c r="Y42" s="19">
        <v>7.5</v>
      </c>
      <c r="Z42" s="19">
        <v>5.5</v>
      </c>
      <c r="AA42" s="19"/>
      <c r="AB42" s="19">
        <v>6.8</v>
      </c>
      <c r="AC42" s="19">
        <v>12.6</v>
      </c>
      <c r="AD42" s="19">
        <v>91.7</v>
      </c>
      <c r="AE42" s="19"/>
      <c r="AF42" s="19"/>
      <c r="AG42" s="19">
        <v>0</v>
      </c>
      <c r="AH42" s="19"/>
      <c r="AI42" s="19">
        <v>86.1</v>
      </c>
      <c r="AJ42" s="19">
        <v>103.1</v>
      </c>
      <c r="AK42" s="19"/>
      <c r="AL42" s="19"/>
      <c r="AM42" s="19"/>
      <c r="AN42" s="19">
        <v>0</v>
      </c>
      <c r="AO42" s="19">
        <v>147.5</v>
      </c>
      <c r="AP42" s="19">
        <v>27.2</v>
      </c>
      <c r="AQ42" s="19">
        <v>48.2</v>
      </c>
      <c r="AR42" s="19"/>
      <c r="AS42" s="19">
        <v>18.2</v>
      </c>
      <c r="AT42" s="19">
        <v>9.3000000000000007</v>
      </c>
      <c r="AU42" s="19">
        <v>58.7</v>
      </c>
      <c r="AV42" s="19">
        <v>181.1</v>
      </c>
      <c r="AW42" s="19">
        <v>181.1</v>
      </c>
      <c r="AX42" s="19">
        <v>185.2</v>
      </c>
      <c r="AY42" s="19">
        <v>96.6</v>
      </c>
      <c r="AZ42" s="19">
        <v>7.6</v>
      </c>
      <c r="BA42" s="19">
        <v>8.9</v>
      </c>
      <c r="BB42" s="19">
        <v>11.9</v>
      </c>
      <c r="BC42" s="19">
        <v>0</v>
      </c>
      <c r="BD42" s="19">
        <v>2.2000000000000002</v>
      </c>
      <c r="BE42" s="19">
        <v>23.7</v>
      </c>
      <c r="BF42" s="19">
        <v>42</v>
      </c>
      <c r="BG42" s="19"/>
      <c r="BH42" s="19"/>
      <c r="BI42" s="19">
        <v>35.5</v>
      </c>
      <c r="BJ42" s="19"/>
      <c r="BK42" s="19"/>
      <c r="BL42" s="19">
        <v>46.2</v>
      </c>
      <c r="BM42" s="19"/>
      <c r="BN42" s="19"/>
      <c r="BO42" s="19"/>
      <c r="BP42" s="19">
        <v>84.65</v>
      </c>
      <c r="BQ42" s="19">
        <v>175.69</v>
      </c>
      <c r="BR42" s="19">
        <v>173.56</v>
      </c>
      <c r="BS42" s="19">
        <v>207.23</v>
      </c>
      <c r="BT42" s="19">
        <v>269.20999999999998</v>
      </c>
      <c r="BU42" s="19">
        <v>75.55</v>
      </c>
      <c r="BV42" s="19">
        <v>36.36</v>
      </c>
      <c r="BW42" s="19"/>
      <c r="BX42" s="19"/>
      <c r="BY42" s="19"/>
      <c r="BZ42" s="19"/>
      <c r="CA42" s="19"/>
      <c r="CB42" s="19">
        <v>0</v>
      </c>
      <c r="CC42" s="19">
        <v>0.3</v>
      </c>
      <c r="CD42" s="19">
        <v>103.8</v>
      </c>
      <c r="CE42" s="19">
        <v>81</v>
      </c>
      <c r="CF42" s="19">
        <v>63</v>
      </c>
      <c r="CG42" s="19">
        <v>66.099999999999994</v>
      </c>
      <c r="CH42" s="19">
        <v>29.6</v>
      </c>
      <c r="CI42" s="19"/>
      <c r="CJ42" s="19"/>
      <c r="CK42" s="19"/>
      <c r="CL42" s="19">
        <v>143.80000000000001</v>
      </c>
      <c r="CM42" s="19">
        <v>145.69999999999999</v>
      </c>
      <c r="CN42" s="19">
        <v>148.6</v>
      </c>
      <c r="CO42" s="19"/>
      <c r="CP42" s="19"/>
      <c r="CQ42" s="19"/>
      <c r="CR42" s="19"/>
      <c r="CS42" s="19"/>
      <c r="CT42" s="19">
        <v>213.9</v>
      </c>
      <c r="CU42" s="19">
        <v>102.7</v>
      </c>
      <c r="CV42" s="19">
        <v>0.6</v>
      </c>
      <c r="CW42" s="19">
        <v>87.8</v>
      </c>
      <c r="CX42" s="19">
        <v>73.400000000000006</v>
      </c>
      <c r="CY42" s="19">
        <v>2.9</v>
      </c>
      <c r="CZ42" s="19">
        <v>0.1</v>
      </c>
      <c r="DA42" s="19">
        <v>3.8</v>
      </c>
      <c r="DB42" s="19">
        <v>5.03993</v>
      </c>
      <c r="DC42" s="19">
        <v>9.9</v>
      </c>
      <c r="DD42" s="19">
        <v>1.9</v>
      </c>
      <c r="DE42" s="19">
        <v>187.65</v>
      </c>
      <c r="DF42" s="19">
        <v>0.3</v>
      </c>
      <c r="DG42" s="19">
        <v>1.9</v>
      </c>
      <c r="DH42" s="19">
        <v>4.4000000000000004</v>
      </c>
      <c r="DI42" s="19">
        <v>18.100000000000001</v>
      </c>
      <c r="DJ42" s="19">
        <v>3.1</v>
      </c>
      <c r="DK42" s="19">
        <v>0</v>
      </c>
      <c r="DL42" s="19">
        <v>3.1</v>
      </c>
      <c r="DM42" s="19">
        <v>16.7</v>
      </c>
      <c r="DN42" s="19">
        <v>13.2</v>
      </c>
      <c r="DO42" s="19">
        <v>15.8</v>
      </c>
      <c r="DP42" s="19">
        <v>10.8</v>
      </c>
      <c r="DQ42" s="19">
        <v>40</v>
      </c>
      <c r="DR42" s="19">
        <v>2.7</v>
      </c>
      <c r="DS42" s="19">
        <v>2.4</v>
      </c>
      <c r="DT42" s="19">
        <v>2.4</v>
      </c>
      <c r="DU42" s="19">
        <v>2.4</v>
      </c>
      <c r="DV42" s="19">
        <v>0</v>
      </c>
      <c r="DW42" s="19">
        <v>2.5</v>
      </c>
      <c r="DX42" s="19">
        <v>8.8000000000000007</v>
      </c>
      <c r="DY42" s="19">
        <v>0.8</v>
      </c>
      <c r="DZ42" s="19">
        <v>0.4</v>
      </c>
      <c r="EA42" s="19">
        <v>4.8</v>
      </c>
      <c r="EB42" s="19">
        <v>1.9</v>
      </c>
      <c r="EC42" s="19">
        <v>3.6</v>
      </c>
      <c r="ED42" s="19">
        <v>5</v>
      </c>
      <c r="EE42" s="19">
        <v>0</v>
      </c>
      <c r="EF42" s="19">
        <v>16.899999999999999</v>
      </c>
      <c r="EG42" s="19">
        <v>42</v>
      </c>
      <c r="EH42" s="19">
        <v>30.5</v>
      </c>
      <c r="EI42" s="19">
        <v>46.3</v>
      </c>
      <c r="EJ42" s="19">
        <v>83.2</v>
      </c>
      <c r="EK42" s="19">
        <v>6.4</v>
      </c>
      <c r="EL42" s="19">
        <v>2.9</v>
      </c>
      <c r="EM42" s="19">
        <v>5.8</v>
      </c>
      <c r="EN42" s="19">
        <v>3.2</v>
      </c>
      <c r="EO42" s="19">
        <v>7.4</v>
      </c>
      <c r="EP42" s="19">
        <v>4.2</v>
      </c>
      <c r="EQ42" s="19">
        <v>4.3</v>
      </c>
      <c r="ER42" s="19">
        <v>4.5</v>
      </c>
      <c r="ES42" s="19">
        <v>3.9</v>
      </c>
      <c r="ET42" s="19">
        <v>233.6</v>
      </c>
      <c r="EU42" s="19">
        <v>7.7</v>
      </c>
      <c r="EV42" s="19">
        <v>128.6</v>
      </c>
      <c r="EW42" s="19">
        <v>0.6</v>
      </c>
      <c r="EX42" s="19">
        <v>81.3</v>
      </c>
      <c r="EY42" s="19">
        <v>76.8</v>
      </c>
      <c r="EZ42" s="19">
        <v>94.7</v>
      </c>
      <c r="FA42" s="19">
        <v>8.1</v>
      </c>
      <c r="FB42" s="19">
        <v>7.2</v>
      </c>
      <c r="FC42" s="19">
        <v>0</v>
      </c>
      <c r="FD42" s="19">
        <v>7.9</v>
      </c>
      <c r="FE42" s="19">
        <v>29</v>
      </c>
      <c r="FF42" s="19">
        <v>30.6</v>
      </c>
      <c r="FG42" s="19">
        <v>14.7</v>
      </c>
      <c r="FH42" s="19">
        <v>18.7</v>
      </c>
      <c r="FI42" s="19">
        <v>8.6</v>
      </c>
      <c r="FJ42" s="19">
        <v>9.8699999999999992</v>
      </c>
      <c r="FK42" s="19">
        <v>7608.8099300000003</v>
      </c>
      <c r="FL42" s="15"/>
      <c r="FM42" s="19">
        <v>16.3</v>
      </c>
      <c r="FN42" s="19">
        <v>0</v>
      </c>
      <c r="FO42" s="19">
        <v>6.1</v>
      </c>
      <c r="FP42" s="19">
        <v>5.2</v>
      </c>
      <c r="FQ42" s="19">
        <v>25.7</v>
      </c>
      <c r="FR42" s="19">
        <v>18.899999999999999</v>
      </c>
      <c r="FS42" s="19">
        <v>4.5999999999999996</v>
      </c>
      <c r="FT42" s="19">
        <v>5.8</v>
      </c>
      <c r="FU42" s="19">
        <v>82.6</v>
      </c>
    </row>
    <row r="43" spans="1:177" ht="24" customHeight="1" x14ac:dyDescent="0.3">
      <c r="A43" s="13" t="s">
        <v>61</v>
      </c>
      <c r="B43" s="13" t="s">
        <v>823</v>
      </c>
      <c r="C43" s="14">
        <v>73.599999999999994</v>
      </c>
      <c r="D43" s="14">
        <v>634.6</v>
      </c>
      <c r="E43" s="14">
        <v>216.2</v>
      </c>
      <c r="F43" s="14"/>
      <c r="G43" s="14"/>
      <c r="H43" s="14">
        <v>20</v>
      </c>
      <c r="I43" s="14">
        <v>79</v>
      </c>
      <c r="J43" s="14"/>
      <c r="K43" s="14"/>
      <c r="L43" s="14">
        <v>185.5</v>
      </c>
      <c r="M43" s="14">
        <v>204.6</v>
      </c>
      <c r="N43" s="14">
        <v>207.4</v>
      </c>
      <c r="O43" s="14">
        <v>282.10000000000002</v>
      </c>
      <c r="P43" s="14">
        <v>212.2</v>
      </c>
      <c r="Q43" s="14">
        <v>110.5</v>
      </c>
      <c r="R43" s="14">
        <v>241.5</v>
      </c>
      <c r="S43" s="14">
        <v>3</v>
      </c>
      <c r="T43" s="14"/>
      <c r="U43" s="14"/>
      <c r="V43" s="14"/>
      <c r="W43" s="14"/>
      <c r="X43" s="14">
        <v>123.3</v>
      </c>
      <c r="Y43" s="14">
        <v>7.6</v>
      </c>
      <c r="Z43" s="14">
        <v>5.5</v>
      </c>
      <c r="AA43" s="14"/>
      <c r="AB43" s="14">
        <v>6.9</v>
      </c>
      <c r="AC43" s="14">
        <v>12.6</v>
      </c>
      <c r="AD43" s="14">
        <v>90.4</v>
      </c>
      <c r="AE43" s="14"/>
      <c r="AF43" s="14"/>
      <c r="AG43" s="14">
        <v>0</v>
      </c>
      <c r="AH43" s="14"/>
      <c r="AI43" s="14">
        <v>86.5</v>
      </c>
      <c r="AJ43" s="14">
        <v>102.8</v>
      </c>
      <c r="AK43" s="14"/>
      <c r="AL43" s="14"/>
      <c r="AM43" s="14"/>
      <c r="AN43" s="14">
        <v>0</v>
      </c>
      <c r="AO43" s="14">
        <v>146.1</v>
      </c>
      <c r="AP43" s="14">
        <v>27</v>
      </c>
      <c r="AQ43" s="14">
        <v>45.1</v>
      </c>
      <c r="AR43" s="14"/>
      <c r="AS43" s="14">
        <v>18.2</v>
      </c>
      <c r="AT43" s="14">
        <v>9.3000000000000007</v>
      </c>
      <c r="AU43" s="14">
        <v>66.400000000000006</v>
      </c>
      <c r="AV43" s="14">
        <v>183.2</v>
      </c>
      <c r="AW43" s="14">
        <v>183.8</v>
      </c>
      <c r="AX43" s="14">
        <v>185.1</v>
      </c>
      <c r="AY43" s="14">
        <v>96.7</v>
      </c>
      <c r="AZ43" s="14">
        <v>7.7</v>
      </c>
      <c r="BA43" s="14">
        <v>9</v>
      </c>
      <c r="BB43" s="14">
        <v>31.1</v>
      </c>
      <c r="BC43" s="14">
        <v>0</v>
      </c>
      <c r="BD43" s="14">
        <v>2.2000000000000002</v>
      </c>
      <c r="BE43" s="14">
        <v>23.9</v>
      </c>
      <c r="BF43" s="14">
        <v>32.299999999999997</v>
      </c>
      <c r="BG43" s="14"/>
      <c r="BH43" s="14"/>
      <c r="BI43" s="14">
        <v>35.9</v>
      </c>
      <c r="BJ43" s="14"/>
      <c r="BK43" s="14"/>
      <c r="BL43" s="14">
        <v>46.6</v>
      </c>
      <c r="BM43" s="14"/>
      <c r="BN43" s="14"/>
      <c r="BO43" s="14"/>
      <c r="BP43" s="14">
        <v>84.77</v>
      </c>
      <c r="BQ43" s="14">
        <v>175.64</v>
      </c>
      <c r="BR43" s="14">
        <v>173.44</v>
      </c>
      <c r="BS43" s="14">
        <v>207.36</v>
      </c>
      <c r="BT43" s="14">
        <v>271.12</v>
      </c>
      <c r="BU43" s="14">
        <v>75.790000000000006</v>
      </c>
      <c r="BV43" s="14">
        <v>36.5</v>
      </c>
      <c r="BW43" s="14"/>
      <c r="BX43" s="14"/>
      <c r="BY43" s="14"/>
      <c r="BZ43" s="14"/>
      <c r="CA43" s="14"/>
      <c r="CB43" s="14">
        <v>0</v>
      </c>
      <c r="CC43" s="14">
        <v>0.4</v>
      </c>
      <c r="CD43" s="14">
        <v>91.2</v>
      </c>
      <c r="CE43" s="14">
        <v>76.5</v>
      </c>
      <c r="CF43" s="14">
        <v>63</v>
      </c>
      <c r="CG43" s="14">
        <v>66</v>
      </c>
      <c r="CH43" s="14">
        <v>29.5</v>
      </c>
      <c r="CI43" s="14"/>
      <c r="CJ43" s="14"/>
      <c r="CK43" s="14"/>
      <c r="CL43" s="14">
        <v>143.6</v>
      </c>
      <c r="CM43" s="14">
        <v>146.1</v>
      </c>
      <c r="CN43" s="14">
        <v>148.80000000000001</v>
      </c>
      <c r="CO43" s="14"/>
      <c r="CP43" s="14"/>
      <c r="CQ43" s="14"/>
      <c r="CR43" s="14"/>
      <c r="CS43" s="14"/>
      <c r="CT43" s="14">
        <v>213.9</v>
      </c>
      <c r="CU43" s="14">
        <v>102.9</v>
      </c>
      <c r="CV43" s="14">
        <v>0.4</v>
      </c>
      <c r="CW43" s="14">
        <v>88.8</v>
      </c>
      <c r="CX43" s="14">
        <v>47.9</v>
      </c>
      <c r="CY43" s="14">
        <v>0</v>
      </c>
      <c r="CZ43" s="14">
        <v>0</v>
      </c>
      <c r="DA43" s="14">
        <v>3.8</v>
      </c>
      <c r="DB43" s="14">
        <v>5.0182399999999996</v>
      </c>
      <c r="DC43" s="14">
        <v>9.9</v>
      </c>
      <c r="DD43" s="14">
        <v>1.7</v>
      </c>
      <c r="DE43" s="14">
        <v>134.41</v>
      </c>
      <c r="DF43" s="14">
        <v>0.3</v>
      </c>
      <c r="DG43" s="14">
        <v>1.9</v>
      </c>
      <c r="DH43" s="14">
        <v>4.2</v>
      </c>
      <c r="DI43" s="14">
        <v>18.3</v>
      </c>
      <c r="DJ43" s="14">
        <v>3.1</v>
      </c>
      <c r="DK43" s="14">
        <v>0</v>
      </c>
      <c r="DL43" s="14">
        <v>3.1</v>
      </c>
      <c r="DM43" s="14">
        <v>16.7</v>
      </c>
      <c r="DN43" s="14">
        <v>9.3000000000000007</v>
      </c>
      <c r="DO43" s="14">
        <v>10.8</v>
      </c>
      <c r="DP43" s="14">
        <v>11.2</v>
      </c>
      <c r="DQ43" s="14">
        <v>40.9</v>
      </c>
      <c r="DR43" s="14">
        <v>2.9</v>
      </c>
      <c r="DS43" s="14">
        <v>2.4</v>
      </c>
      <c r="DT43" s="14">
        <v>2.4</v>
      </c>
      <c r="DU43" s="14">
        <v>2.4</v>
      </c>
      <c r="DV43" s="14">
        <v>0</v>
      </c>
      <c r="DW43" s="14">
        <v>2.5</v>
      </c>
      <c r="DX43" s="14">
        <v>8.8000000000000007</v>
      </c>
      <c r="DY43" s="14">
        <v>0.8</v>
      </c>
      <c r="DZ43" s="14">
        <v>0.4</v>
      </c>
      <c r="EA43" s="14">
        <v>4.8</v>
      </c>
      <c r="EB43" s="14">
        <v>1.9</v>
      </c>
      <c r="EC43" s="14">
        <v>3.7</v>
      </c>
      <c r="ED43" s="14">
        <v>5</v>
      </c>
      <c r="EE43" s="14">
        <v>0</v>
      </c>
      <c r="EF43" s="14">
        <v>13.8</v>
      </c>
      <c r="EG43" s="14">
        <v>40.4</v>
      </c>
      <c r="EH43" s="14">
        <v>20.5</v>
      </c>
      <c r="EI43" s="14">
        <v>47.5</v>
      </c>
      <c r="EJ43" s="14">
        <v>78.2</v>
      </c>
      <c r="EK43" s="14">
        <v>6.9</v>
      </c>
      <c r="EL43" s="14">
        <v>2</v>
      </c>
      <c r="EM43" s="14">
        <v>5.8</v>
      </c>
      <c r="EN43" s="14">
        <v>3.1</v>
      </c>
      <c r="EO43" s="14">
        <v>7.4</v>
      </c>
      <c r="EP43" s="14">
        <v>4.2</v>
      </c>
      <c r="EQ43" s="14">
        <v>4.3</v>
      </c>
      <c r="ER43" s="14">
        <v>4.5</v>
      </c>
      <c r="ES43" s="14">
        <v>2.2000000000000002</v>
      </c>
      <c r="ET43" s="14">
        <v>178.7</v>
      </c>
      <c r="EU43" s="14">
        <v>5</v>
      </c>
      <c r="EV43" s="14">
        <v>83.9</v>
      </c>
      <c r="EW43" s="14">
        <v>0.6</v>
      </c>
      <c r="EX43" s="14">
        <v>73.8</v>
      </c>
      <c r="EY43" s="14">
        <v>90.1</v>
      </c>
      <c r="EZ43" s="14">
        <v>75.099999999999994</v>
      </c>
      <c r="FA43" s="14">
        <v>5.4</v>
      </c>
      <c r="FB43" s="14">
        <v>7.2</v>
      </c>
      <c r="FC43" s="14">
        <v>0</v>
      </c>
      <c r="FD43" s="14">
        <v>8.8000000000000007</v>
      </c>
      <c r="FE43" s="14">
        <v>29.1</v>
      </c>
      <c r="FF43" s="14">
        <v>30.8</v>
      </c>
      <c r="FG43" s="14">
        <v>15.4</v>
      </c>
      <c r="FH43" s="14">
        <v>18.7</v>
      </c>
      <c r="FI43" s="14">
        <v>8.3000000000000007</v>
      </c>
      <c r="FJ43" s="14">
        <v>10.98</v>
      </c>
      <c r="FK43" s="14">
        <v>7494.3282399999998</v>
      </c>
      <c r="FL43" s="15"/>
      <c r="FM43" s="14">
        <v>16.399999999999999</v>
      </c>
      <c r="FN43" s="14">
        <v>0</v>
      </c>
      <c r="FO43" s="14">
        <v>6.1</v>
      </c>
      <c r="FP43" s="14">
        <v>5.2</v>
      </c>
      <c r="FQ43" s="14">
        <v>25.8</v>
      </c>
      <c r="FR43" s="14">
        <v>18.899999999999999</v>
      </c>
      <c r="FS43" s="14">
        <v>4.5999999999999996</v>
      </c>
      <c r="FT43" s="14">
        <v>5.8</v>
      </c>
      <c r="FU43" s="14">
        <v>82.8</v>
      </c>
    </row>
    <row r="44" spans="1:177" ht="24" customHeight="1" x14ac:dyDescent="0.3">
      <c r="A44" s="16" t="s">
        <v>61</v>
      </c>
      <c r="B44" s="16" t="s">
        <v>824</v>
      </c>
      <c r="C44" s="17">
        <v>72.8</v>
      </c>
      <c r="D44" s="17">
        <v>636.4</v>
      </c>
      <c r="E44" s="17">
        <v>216.2</v>
      </c>
      <c r="F44" s="17"/>
      <c r="G44" s="17"/>
      <c r="H44" s="17">
        <v>20.3</v>
      </c>
      <c r="I44" s="17">
        <v>79.7</v>
      </c>
      <c r="J44" s="17"/>
      <c r="K44" s="17"/>
      <c r="L44" s="17">
        <v>184.6</v>
      </c>
      <c r="M44" s="17">
        <v>203.2</v>
      </c>
      <c r="N44" s="17">
        <v>206.9</v>
      </c>
      <c r="O44" s="17">
        <v>279.2</v>
      </c>
      <c r="P44" s="17">
        <v>212.4</v>
      </c>
      <c r="Q44" s="17">
        <v>110.2</v>
      </c>
      <c r="R44" s="17">
        <v>326.10000000000002</v>
      </c>
      <c r="S44" s="17">
        <v>3</v>
      </c>
      <c r="T44" s="17"/>
      <c r="U44" s="17"/>
      <c r="V44" s="17"/>
      <c r="W44" s="17"/>
      <c r="X44" s="17">
        <v>120.5</v>
      </c>
      <c r="Y44" s="17">
        <v>7.9</v>
      </c>
      <c r="Z44" s="17">
        <v>6</v>
      </c>
      <c r="AA44" s="17"/>
      <c r="AB44" s="17">
        <v>6.9</v>
      </c>
      <c r="AC44" s="17">
        <v>14.1</v>
      </c>
      <c r="AD44" s="17">
        <v>91</v>
      </c>
      <c r="AE44" s="17"/>
      <c r="AF44" s="17"/>
      <c r="AG44" s="17">
        <v>0</v>
      </c>
      <c r="AH44" s="17"/>
      <c r="AI44" s="17">
        <v>86.7</v>
      </c>
      <c r="AJ44" s="17">
        <v>90.9</v>
      </c>
      <c r="AK44" s="17"/>
      <c r="AL44" s="17"/>
      <c r="AM44" s="17"/>
      <c r="AN44" s="17">
        <v>6.6</v>
      </c>
      <c r="AO44" s="17">
        <v>147.1</v>
      </c>
      <c r="AP44" s="17">
        <v>23.5</v>
      </c>
      <c r="AQ44" s="17">
        <v>53.5</v>
      </c>
      <c r="AR44" s="17"/>
      <c r="AS44" s="17">
        <v>18.100000000000001</v>
      </c>
      <c r="AT44" s="17">
        <v>9.3000000000000007</v>
      </c>
      <c r="AU44" s="17">
        <v>61.7</v>
      </c>
      <c r="AV44" s="17">
        <v>184.1</v>
      </c>
      <c r="AW44" s="17">
        <v>184.2</v>
      </c>
      <c r="AX44" s="17">
        <v>185.2</v>
      </c>
      <c r="AY44" s="17">
        <v>96.9</v>
      </c>
      <c r="AZ44" s="17">
        <v>7.5</v>
      </c>
      <c r="BA44" s="17">
        <v>8.9</v>
      </c>
      <c r="BB44" s="17">
        <v>31.7</v>
      </c>
      <c r="BC44" s="17">
        <v>0</v>
      </c>
      <c r="BD44" s="17">
        <v>2.2000000000000002</v>
      </c>
      <c r="BE44" s="17">
        <v>24.4</v>
      </c>
      <c r="BF44" s="17">
        <v>35.1</v>
      </c>
      <c r="BG44" s="17"/>
      <c r="BH44" s="17"/>
      <c r="BI44" s="17">
        <v>36.200000000000003</v>
      </c>
      <c r="BJ44" s="17"/>
      <c r="BK44" s="17"/>
      <c r="BL44" s="17">
        <v>46.6</v>
      </c>
      <c r="BM44" s="17"/>
      <c r="BN44" s="17"/>
      <c r="BO44" s="17"/>
      <c r="BP44" s="17">
        <v>85.26</v>
      </c>
      <c r="BQ44" s="17">
        <v>175.27</v>
      </c>
      <c r="BR44" s="17">
        <v>172.7</v>
      </c>
      <c r="BS44" s="17">
        <v>207.56</v>
      </c>
      <c r="BT44" s="17">
        <v>270.72000000000003</v>
      </c>
      <c r="BU44" s="17">
        <v>75.73</v>
      </c>
      <c r="BV44" s="17">
        <v>36.72</v>
      </c>
      <c r="BW44" s="17"/>
      <c r="BX44" s="17"/>
      <c r="BY44" s="17"/>
      <c r="BZ44" s="17"/>
      <c r="CA44" s="17"/>
      <c r="CB44" s="17">
        <v>0</v>
      </c>
      <c r="CC44" s="17">
        <v>0.3</v>
      </c>
      <c r="CD44" s="17">
        <v>113.6</v>
      </c>
      <c r="CE44" s="17">
        <v>77.2</v>
      </c>
      <c r="CF44" s="17">
        <v>63.3</v>
      </c>
      <c r="CG44" s="17">
        <v>68.2</v>
      </c>
      <c r="CH44" s="17">
        <v>29.6</v>
      </c>
      <c r="CI44" s="17"/>
      <c r="CJ44" s="17"/>
      <c r="CK44" s="17"/>
      <c r="CL44" s="17">
        <v>143.5</v>
      </c>
      <c r="CM44" s="17">
        <v>146</v>
      </c>
      <c r="CN44" s="17">
        <v>147.9</v>
      </c>
      <c r="CO44" s="17"/>
      <c r="CP44" s="17"/>
      <c r="CQ44" s="17"/>
      <c r="CR44" s="17"/>
      <c r="CS44" s="17"/>
      <c r="CT44" s="17">
        <v>214.3</v>
      </c>
      <c r="CU44" s="17">
        <v>102.9</v>
      </c>
      <c r="CV44" s="17">
        <v>0.2</v>
      </c>
      <c r="CW44" s="17">
        <v>92.9</v>
      </c>
      <c r="CX44" s="17">
        <v>19.899999999999999</v>
      </c>
      <c r="CY44" s="17">
        <v>0.6</v>
      </c>
      <c r="CZ44" s="17">
        <v>0</v>
      </c>
      <c r="DA44" s="17">
        <v>3.7</v>
      </c>
      <c r="DB44" s="17">
        <v>4.9669299999999996</v>
      </c>
      <c r="DC44" s="17">
        <v>9.9</v>
      </c>
      <c r="DD44" s="17">
        <v>1.7</v>
      </c>
      <c r="DE44" s="17">
        <v>60.73</v>
      </c>
      <c r="DF44" s="17">
        <v>0.3</v>
      </c>
      <c r="DG44" s="17">
        <v>1.9</v>
      </c>
      <c r="DH44" s="17">
        <v>4.3</v>
      </c>
      <c r="DI44" s="17">
        <v>18.100000000000001</v>
      </c>
      <c r="DJ44" s="17">
        <v>3.1</v>
      </c>
      <c r="DK44" s="17">
        <v>0</v>
      </c>
      <c r="DL44" s="17">
        <v>3.2</v>
      </c>
      <c r="DM44" s="17">
        <v>16.5</v>
      </c>
      <c r="DN44" s="17">
        <v>2.7</v>
      </c>
      <c r="DO44" s="17">
        <v>3</v>
      </c>
      <c r="DP44" s="17">
        <v>13.5</v>
      </c>
      <c r="DQ44" s="17">
        <v>46.1</v>
      </c>
      <c r="DR44" s="17">
        <v>2.9</v>
      </c>
      <c r="DS44" s="17">
        <v>2.4</v>
      </c>
      <c r="DT44" s="17">
        <v>2.4</v>
      </c>
      <c r="DU44" s="17">
        <v>2.6</v>
      </c>
      <c r="DV44" s="17">
        <v>0</v>
      </c>
      <c r="DW44" s="17">
        <v>2.5</v>
      </c>
      <c r="DX44" s="17">
        <v>8.8000000000000007</v>
      </c>
      <c r="DY44" s="17">
        <v>0.9</v>
      </c>
      <c r="DZ44" s="17">
        <v>0.4</v>
      </c>
      <c r="EA44" s="17">
        <v>4.8</v>
      </c>
      <c r="EB44" s="17">
        <v>1.9</v>
      </c>
      <c r="EC44" s="17">
        <v>3.8</v>
      </c>
      <c r="ED44" s="17">
        <v>5.0999999999999996</v>
      </c>
      <c r="EE44" s="17">
        <v>0</v>
      </c>
      <c r="EF44" s="17">
        <v>12.8</v>
      </c>
      <c r="EG44" s="17">
        <v>37.1</v>
      </c>
      <c r="EH44" s="17">
        <v>9.3000000000000007</v>
      </c>
      <c r="EI44" s="17">
        <v>53.7</v>
      </c>
      <c r="EJ44" s="17">
        <v>87.6</v>
      </c>
      <c r="EK44" s="17">
        <v>9.8000000000000007</v>
      </c>
      <c r="EL44" s="17">
        <v>3.2</v>
      </c>
      <c r="EM44" s="17">
        <v>6.1</v>
      </c>
      <c r="EN44" s="17">
        <v>3.1</v>
      </c>
      <c r="EO44" s="17">
        <v>7.4</v>
      </c>
      <c r="EP44" s="17">
        <v>4.2</v>
      </c>
      <c r="EQ44" s="17">
        <v>4.7</v>
      </c>
      <c r="ER44" s="17">
        <v>4.9000000000000004</v>
      </c>
      <c r="ES44" s="17">
        <v>2.1</v>
      </c>
      <c r="ET44" s="17">
        <v>82.9</v>
      </c>
      <c r="EU44" s="17">
        <v>2.4</v>
      </c>
      <c r="EV44" s="17">
        <v>37.299999999999997</v>
      </c>
      <c r="EW44" s="17">
        <v>0.6</v>
      </c>
      <c r="EX44" s="17">
        <v>90</v>
      </c>
      <c r="EY44" s="17">
        <v>109.2</v>
      </c>
      <c r="EZ44" s="17">
        <v>35.299999999999997</v>
      </c>
      <c r="FA44" s="17">
        <v>2.7</v>
      </c>
      <c r="FB44" s="17">
        <v>7.1</v>
      </c>
      <c r="FC44" s="17">
        <v>0</v>
      </c>
      <c r="FD44" s="17">
        <v>8</v>
      </c>
      <c r="FE44" s="17">
        <v>29.3</v>
      </c>
      <c r="FF44" s="17">
        <v>30.9</v>
      </c>
      <c r="FG44" s="17">
        <v>15.2</v>
      </c>
      <c r="FH44" s="17">
        <v>18.7</v>
      </c>
      <c r="FI44" s="17">
        <v>7.6</v>
      </c>
      <c r="FJ44" s="17">
        <v>10.09</v>
      </c>
      <c r="FK44" s="17">
        <v>7347.6469299999999</v>
      </c>
      <c r="FL44" s="15"/>
      <c r="FM44" s="17">
        <v>16.2</v>
      </c>
      <c r="FN44" s="17">
        <v>0</v>
      </c>
      <c r="FO44" s="17">
        <v>6.1</v>
      </c>
      <c r="FP44" s="17">
        <v>5.2</v>
      </c>
      <c r="FQ44" s="17">
        <v>26.1</v>
      </c>
      <c r="FR44" s="17">
        <v>18.899999999999999</v>
      </c>
      <c r="FS44" s="17">
        <v>4.7</v>
      </c>
      <c r="FT44" s="17">
        <v>5.8</v>
      </c>
      <c r="FU44" s="17">
        <v>83</v>
      </c>
    </row>
    <row r="45" spans="1:177" ht="24" customHeight="1" x14ac:dyDescent="0.3">
      <c r="A45" s="16" t="s">
        <v>61</v>
      </c>
      <c r="B45" s="16" t="s">
        <v>825</v>
      </c>
      <c r="C45" s="17">
        <v>66.599999999999994</v>
      </c>
      <c r="D45" s="17">
        <v>633</v>
      </c>
      <c r="E45" s="17">
        <v>215.7</v>
      </c>
      <c r="F45" s="17"/>
      <c r="G45" s="17"/>
      <c r="H45" s="17">
        <v>19.8</v>
      </c>
      <c r="I45" s="17">
        <v>78.3</v>
      </c>
      <c r="J45" s="17"/>
      <c r="K45" s="17"/>
      <c r="L45" s="17">
        <v>186.5</v>
      </c>
      <c r="M45" s="17">
        <v>206</v>
      </c>
      <c r="N45" s="17">
        <v>210.1</v>
      </c>
      <c r="O45" s="17">
        <v>283</v>
      </c>
      <c r="P45" s="17">
        <v>213.6</v>
      </c>
      <c r="Q45" s="17">
        <v>110.8</v>
      </c>
      <c r="R45" s="17">
        <v>323.3</v>
      </c>
      <c r="S45" s="17">
        <v>2.9</v>
      </c>
      <c r="T45" s="17"/>
      <c r="U45" s="17"/>
      <c r="V45" s="17"/>
      <c r="W45" s="17"/>
      <c r="X45" s="17">
        <v>117.6</v>
      </c>
      <c r="Y45" s="17">
        <v>7.3</v>
      </c>
      <c r="Z45" s="17">
        <v>5.9</v>
      </c>
      <c r="AA45" s="17"/>
      <c r="AB45" s="17">
        <v>6.8</v>
      </c>
      <c r="AC45" s="17">
        <v>14.2</v>
      </c>
      <c r="AD45" s="17">
        <v>90.3</v>
      </c>
      <c r="AE45" s="17"/>
      <c r="AF45" s="17"/>
      <c r="AG45" s="17">
        <v>0</v>
      </c>
      <c r="AH45" s="17"/>
      <c r="AI45" s="17">
        <v>85.4</v>
      </c>
      <c r="AJ45" s="17">
        <v>144</v>
      </c>
      <c r="AK45" s="17"/>
      <c r="AL45" s="17"/>
      <c r="AM45" s="17"/>
      <c r="AN45" s="17">
        <v>6.6</v>
      </c>
      <c r="AO45" s="17">
        <v>147.1</v>
      </c>
      <c r="AP45" s="17">
        <v>25.9</v>
      </c>
      <c r="AQ45" s="17">
        <v>74</v>
      </c>
      <c r="AR45" s="17"/>
      <c r="AS45" s="17">
        <v>18.100000000000001</v>
      </c>
      <c r="AT45" s="17">
        <v>9.3000000000000007</v>
      </c>
      <c r="AU45" s="17">
        <v>59</v>
      </c>
      <c r="AV45" s="17">
        <v>180.2</v>
      </c>
      <c r="AW45" s="17">
        <v>180.9</v>
      </c>
      <c r="AX45" s="17">
        <v>185.7</v>
      </c>
      <c r="AY45" s="17">
        <v>95.8</v>
      </c>
      <c r="AZ45" s="17">
        <v>7.7</v>
      </c>
      <c r="BA45" s="17">
        <v>8.9</v>
      </c>
      <c r="BB45" s="17">
        <v>29.5</v>
      </c>
      <c r="BC45" s="17">
        <v>0</v>
      </c>
      <c r="BD45" s="17">
        <v>2.2000000000000002</v>
      </c>
      <c r="BE45" s="17">
        <v>23.5</v>
      </c>
      <c r="BF45" s="17">
        <v>50.4</v>
      </c>
      <c r="BG45" s="17"/>
      <c r="BH45" s="17"/>
      <c r="BI45" s="17">
        <v>79.900000000000006</v>
      </c>
      <c r="BJ45" s="17"/>
      <c r="BK45" s="17"/>
      <c r="BL45" s="17">
        <v>46.3</v>
      </c>
      <c r="BM45" s="17"/>
      <c r="BN45" s="17"/>
      <c r="BO45" s="17"/>
      <c r="BP45" s="17">
        <v>83.42</v>
      </c>
      <c r="BQ45" s="17">
        <v>177.23</v>
      </c>
      <c r="BR45" s="17">
        <v>175.54</v>
      </c>
      <c r="BS45" s="17">
        <v>210.01</v>
      </c>
      <c r="BT45" s="17">
        <v>273.10000000000002</v>
      </c>
      <c r="BU45" s="17">
        <v>76.38</v>
      </c>
      <c r="BV45" s="17">
        <v>36.93</v>
      </c>
      <c r="BW45" s="17"/>
      <c r="BX45" s="17"/>
      <c r="BY45" s="17"/>
      <c r="BZ45" s="17"/>
      <c r="CA45" s="17"/>
      <c r="CB45" s="17">
        <v>0</v>
      </c>
      <c r="CC45" s="17">
        <v>0.4</v>
      </c>
      <c r="CD45" s="17">
        <v>178.7</v>
      </c>
      <c r="CE45" s="17">
        <v>87.1</v>
      </c>
      <c r="CF45" s="17">
        <v>62.5</v>
      </c>
      <c r="CG45" s="17">
        <v>67.5</v>
      </c>
      <c r="CH45" s="17">
        <v>29.1</v>
      </c>
      <c r="CI45" s="17"/>
      <c r="CJ45" s="17"/>
      <c r="CK45" s="17"/>
      <c r="CL45" s="17">
        <v>144.69999999999999</v>
      </c>
      <c r="CM45" s="17">
        <v>147.19999999999999</v>
      </c>
      <c r="CN45" s="17">
        <v>149</v>
      </c>
      <c r="CO45" s="17"/>
      <c r="CP45" s="17"/>
      <c r="CQ45" s="17"/>
      <c r="CR45" s="17"/>
      <c r="CS45" s="17"/>
      <c r="CT45" s="17">
        <v>215.1</v>
      </c>
      <c r="CU45" s="17">
        <v>103.4</v>
      </c>
      <c r="CV45" s="17">
        <v>0</v>
      </c>
      <c r="CW45" s="17">
        <v>103.5</v>
      </c>
      <c r="CX45" s="17">
        <v>1.9</v>
      </c>
      <c r="CY45" s="17">
        <v>0.4</v>
      </c>
      <c r="CZ45" s="17">
        <v>0</v>
      </c>
      <c r="DA45" s="17">
        <v>3.7</v>
      </c>
      <c r="DB45" s="17">
        <v>4.8875700000000002</v>
      </c>
      <c r="DC45" s="17">
        <v>9.9</v>
      </c>
      <c r="DD45" s="17">
        <v>1.7</v>
      </c>
      <c r="DE45" s="17">
        <v>4.4000000000000004</v>
      </c>
      <c r="DF45" s="17">
        <v>0.3</v>
      </c>
      <c r="DG45" s="17">
        <v>1.9</v>
      </c>
      <c r="DH45" s="17">
        <v>4.3</v>
      </c>
      <c r="DI45" s="17">
        <v>17.7</v>
      </c>
      <c r="DJ45" s="17">
        <v>3.1</v>
      </c>
      <c r="DK45" s="17">
        <v>0</v>
      </c>
      <c r="DL45" s="17">
        <v>3.2</v>
      </c>
      <c r="DM45" s="17">
        <v>16.5</v>
      </c>
      <c r="DN45" s="17">
        <v>0</v>
      </c>
      <c r="DO45" s="17">
        <v>0</v>
      </c>
      <c r="DP45" s="17">
        <v>17.2</v>
      </c>
      <c r="DQ45" s="17">
        <v>57.9</v>
      </c>
      <c r="DR45" s="17">
        <v>2.9</v>
      </c>
      <c r="DS45" s="17">
        <v>2.4</v>
      </c>
      <c r="DT45" s="17">
        <v>2.4</v>
      </c>
      <c r="DU45" s="17">
        <v>2.6</v>
      </c>
      <c r="DV45" s="17">
        <v>0</v>
      </c>
      <c r="DW45" s="17">
        <v>2.5</v>
      </c>
      <c r="DX45" s="17">
        <v>8.9</v>
      </c>
      <c r="DY45" s="17">
        <v>0.9</v>
      </c>
      <c r="DZ45" s="17">
        <v>0.4</v>
      </c>
      <c r="EA45" s="17">
        <v>4.8</v>
      </c>
      <c r="EB45" s="17">
        <v>2</v>
      </c>
      <c r="EC45" s="17">
        <v>3.5</v>
      </c>
      <c r="ED45" s="17">
        <v>4.9000000000000004</v>
      </c>
      <c r="EE45" s="17">
        <v>0</v>
      </c>
      <c r="EF45" s="17">
        <v>9.3000000000000007</v>
      </c>
      <c r="EG45" s="17">
        <v>31.9</v>
      </c>
      <c r="EH45" s="17">
        <v>0.7</v>
      </c>
      <c r="EI45" s="17">
        <v>47.7</v>
      </c>
      <c r="EJ45" s="17">
        <v>76.2</v>
      </c>
      <c r="EK45" s="17">
        <v>8.8000000000000007</v>
      </c>
      <c r="EL45" s="17">
        <v>2.9</v>
      </c>
      <c r="EM45" s="17">
        <v>6.3</v>
      </c>
      <c r="EN45" s="17">
        <v>3.1</v>
      </c>
      <c r="EO45" s="17">
        <v>7.4</v>
      </c>
      <c r="EP45" s="17">
        <v>4.5</v>
      </c>
      <c r="EQ45" s="17">
        <v>5</v>
      </c>
      <c r="ER45" s="17">
        <v>5.2</v>
      </c>
      <c r="ES45" s="17">
        <v>1.4</v>
      </c>
      <c r="ET45" s="17">
        <v>11.2</v>
      </c>
      <c r="EU45" s="17">
        <v>0.5</v>
      </c>
      <c r="EV45" s="17">
        <v>2.4</v>
      </c>
      <c r="EW45" s="17">
        <v>0.6</v>
      </c>
      <c r="EX45" s="17">
        <v>98.6</v>
      </c>
      <c r="EY45" s="17">
        <v>108.1</v>
      </c>
      <c r="EZ45" s="17">
        <v>3.8</v>
      </c>
      <c r="FA45" s="17">
        <v>0.6</v>
      </c>
      <c r="FB45" s="17">
        <v>7.2</v>
      </c>
      <c r="FC45" s="17">
        <v>0</v>
      </c>
      <c r="FD45" s="17">
        <v>9</v>
      </c>
      <c r="FE45" s="17">
        <v>29.4</v>
      </c>
      <c r="FF45" s="17">
        <v>30.9</v>
      </c>
      <c r="FG45" s="17">
        <v>15.3</v>
      </c>
      <c r="FH45" s="17">
        <v>18.7</v>
      </c>
      <c r="FI45" s="17">
        <v>7.7</v>
      </c>
      <c r="FJ45" s="17">
        <v>10.050000000000001</v>
      </c>
      <c r="FK45" s="17">
        <v>7324.5475699999997</v>
      </c>
      <c r="FL45" s="15"/>
      <c r="FM45" s="17">
        <v>16.100000000000001</v>
      </c>
      <c r="FN45" s="17">
        <v>0</v>
      </c>
      <c r="FO45" s="17">
        <v>6.1</v>
      </c>
      <c r="FP45" s="17">
        <v>5.2</v>
      </c>
      <c r="FQ45" s="17">
        <v>26.4</v>
      </c>
      <c r="FR45" s="17">
        <v>18.899999999999999</v>
      </c>
      <c r="FS45" s="17">
        <v>4.5999999999999996</v>
      </c>
      <c r="FT45" s="17">
        <v>5.8</v>
      </c>
      <c r="FU45" s="17">
        <v>83.1</v>
      </c>
    </row>
    <row r="46" spans="1:177" ht="24" customHeight="1" x14ac:dyDescent="0.3">
      <c r="A46" s="16" t="s">
        <v>61</v>
      </c>
      <c r="B46" s="16" t="s">
        <v>826</v>
      </c>
      <c r="C46" s="17">
        <v>140.5</v>
      </c>
      <c r="D46" s="17">
        <v>630.4</v>
      </c>
      <c r="E46" s="17">
        <v>215.4</v>
      </c>
      <c r="F46" s="17"/>
      <c r="G46" s="17"/>
      <c r="H46" s="17">
        <v>20</v>
      </c>
      <c r="I46" s="17">
        <v>76.099999999999994</v>
      </c>
      <c r="J46" s="17"/>
      <c r="K46" s="17"/>
      <c r="L46" s="17">
        <v>187.1</v>
      </c>
      <c r="M46" s="17">
        <v>206.7</v>
      </c>
      <c r="N46" s="17">
        <v>209.4</v>
      </c>
      <c r="O46" s="17">
        <v>286.2</v>
      </c>
      <c r="P46" s="17">
        <v>215.2</v>
      </c>
      <c r="Q46" s="17">
        <v>110.8</v>
      </c>
      <c r="R46" s="17">
        <v>230.1</v>
      </c>
      <c r="S46" s="17">
        <v>3</v>
      </c>
      <c r="T46" s="17"/>
      <c r="U46" s="17"/>
      <c r="V46" s="17"/>
      <c r="W46" s="17"/>
      <c r="X46" s="17">
        <v>122.8</v>
      </c>
      <c r="Y46" s="17">
        <v>7.4</v>
      </c>
      <c r="Z46" s="17">
        <v>5.9</v>
      </c>
      <c r="AA46" s="17"/>
      <c r="AB46" s="17">
        <v>6.8</v>
      </c>
      <c r="AC46" s="17">
        <v>14.2</v>
      </c>
      <c r="AD46" s="17">
        <v>129.69999999999999</v>
      </c>
      <c r="AE46" s="17"/>
      <c r="AF46" s="17"/>
      <c r="AG46" s="17">
        <v>0</v>
      </c>
      <c r="AH46" s="17"/>
      <c r="AI46" s="17">
        <v>86</v>
      </c>
      <c r="AJ46" s="17">
        <v>117.4</v>
      </c>
      <c r="AK46" s="17"/>
      <c r="AL46" s="17"/>
      <c r="AM46" s="17"/>
      <c r="AN46" s="17">
        <v>6.6</v>
      </c>
      <c r="AO46" s="17">
        <v>149</v>
      </c>
      <c r="AP46" s="17">
        <v>25</v>
      </c>
      <c r="AQ46" s="17">
        <v>84.4</v>
      </c>
      <c r="AR46" s="17"/>
      <c r="AS46" s="17">
        <v>18</v>
      </c>
      <c r="AT46" s="17">
        <v>9.3000000000000007</v>
      </c>
      <c r="AU46" s="17">
        <v>63.7</v>
      </c>
      <c r="AV46" s="17">
        <v>182.5</v>
      </c>
      <c r="AW46" s="17">
        <v>182.9</v>
      </c>
      <c r="AX46" s="17">
        <v>183.7</v>
      </c>
      <c r="AY46" s="17">
        <v>96.5</v>
      </c>
      <c r="AZ46" s="17">
        <v>7.5</v>
      </c>
      <c r="BA46" s="17">
        <v>8.9</v>
      </c>
      <c r="BB46" s="17">
        <v>31.3</v>
      </c>
      <c r="BC46" s="17">
        <v>0</v>
      </c>
      <c r="BD46" s="17">
        <v>2.2000000000000002</v>
      </c>
      <c r="BE46" s="17">
        <v>23.7</v>
      </c>
      <c r="BF46" s="17">
        <v>44</v>
      </c>
      <c r="BG46" s="17"/>
      <c r="BH46" s="17"/>
      <c r="BI46" s="17">
        <v>86.1</v>
      </c>
      <c r="BJ46" s="17"/>
      <c r="BK46" s="17"/>
      <c r="BL46" s="17">
        <v>46</v>
      </c>
      <c r="BM46" s="17"/>
      <c r="BN46" s="17"/>
      <c r="BO46" s="17"/>
      <c r="BP46" s="17">
        <v>84.71</v>
      </c>
      <c r="BQ46" s="17">
        <v>176.83</v>
      </c>
      <c r="BR46" s="17">
        <v>174.27</v>
      </c>
      <c r="BS46" s="17">
        <v>208.79</v>
      </c>
      <c r="BT46" s="17">
        <v>272.66000000000003</v>
      </c>
      <c r="BU46" s="17">
        <v>76.06</v>
      </c>
      <c r="BV46" s="17">
        <v>36.74</v>
      </c>
      <c r="BW46" s="17"/>
      <c r="BX46" s="17"/>
      <c r="BY46" s="17"/>
      <c r="BZ46" s="17"/>
      <c r="CA46" s="17"/>
      <c r="CB46" s="17">
        <v>0</v>
      </c>
      <c r="CC46" s="17">
        <v>0.5</v>
      </c>
      <c r="CD46" s="17">
        <v>108</v>
      </c>
      <c r="CE46" s="17">
        <v>75.900000000000006</v>
      </c>
      <c r="CF46" s="17">
        <v>62.9</v>
      </c>
      <c r="CG46" s="17">
        <v>68.599999999999994</v>
      </c>
      <c r="CH46" s="17">
        <v>29.9</v>
      </c>
      <c r="CI46" s="17"/>
      <c r="CJ46" s="17"/>
      <c r="CK46" s="17"/>
      <c r="CL46" s="17">
        <v>144.6</v>
      </c>
      <c r="CM46" s="17">
        <v>147.30000000000001</v>
      </c>
      <c r="CN46" s="17">
        <v>148.69999999999999</v>
      </c>
      <c r="CO46" s="17"/>
      <c r="CP46" s="17"/>
      <c r="CQ46" s="17"/>
      <c r="CR46" s="17"/>
      <c r="CS46" s="17"/>
      <c r="CT46" s="17">
        <v>215.6</v>
      </c>
      <c r="CU46" s="17">
        <v>103.5</v>
      </c>
      <c r="CV46" s="17">
        <v>0</v>
      </c>
      <c r="CW46" s="17">
        <v>104.9</v>
      </c>
      <c r="CX46" s="17">
        <v>0</v>
      </c>
      <c r="CY46" s="17">
        <v>0</v>
      </c>
      <c r="CZ46" s="17">
        <v>0</v>
      </c>
      <c r="DA46" s="17">
        <v>3.7</v>
      </c>
      <c r="DB46" s="17">
        <v>4.99986</v>
      </c>
      <c r="DC46" s="17">
        <v>9.9</v>
      </c>
      <c r="DD46" s="17">
        <v>1.8</v>
      </c>
      <c r="DE46" s="17">
        <v>0</v>
      </c>
      <c r="DF46" s="17">
        <v>0.3</v>
      </c>
      <c r="DG46" s="17">
        <v>1.9</v>
      </c>
      <c r="DH46" s="17">
        <v>4.3</v>
      </c>
      <c r="DI46" s="17">
        <v>17.8</v>
      </c>
      <c r="DJ46" s="17">
        <v>3.1</v>
      </c>
      <c r="DK46" s="17">
        <v>0</v>
      </c>
      <c r="DL46" s="17">
        <v>3.2</v>
      </c>
      <c r="DM46" s="17">
        <v>16.5</v>
      </c>
      <c r="DN46" s="17">
        <v>0</v>
      </c>
      <c r="DO46" s="17">
        <v>0</v>
      </c>
      <c r="DP46" s="17">
        <v>22.5</v>
      </c>
      <c r="DQ46" s="17">
        <v>62</v>
      </c>
      <c r="DR46" s="17">
        <v>2.9</v>
      </c>
      <c r="DS46" s="17">
        <v>2.4</v>
      </c>
      <c r="DT46" s="17">
        <v>2.4</v>
      </c>
      <c r="DU46" s="17">
        <v>2.6</v>
      </c>
      <c r="DV46" s="17">
        <v>0</v>
      </c>
      <c r="DW46" s="17">
        <v>2.5</v>
      </c>
      <c r="DX46" s="17">
        <v>16.2</v>
      </c>
      <c r="DY46" s="17">
        <v>1</v>
      </c>
      <c r="DZ46" s="17">
        <v>0.4</v>
      </c>
      <c r="EA46" s="17">
        <v>4.8</v>
      </c>
      <c r="EB46" s="17">
        <v>2</v>
      </c>
      <c r="EC46" s="17">
        <v>3.5</v>
      </c>
      <c r="ED46" s="17">
        <v>5</v>
      </c>
      <c r="EE46" s="17">
        <v>0</v>
      </c>
      <c r="EF46" s="17">
        <v>10.6</v>
      </c>
      <c r="EG46" s="17">
        <v>23.4</v>
      </c>
      <c r="EH46" s="17">
        <v>0</v>
      </c>
      <c r="EI46" s="17">
        <v>46</v>
      </c>
      <c r="EJ46" s="17">
        <v>71.400000000000006</v>
      </c>
      <c r="EK46" s="17">
        <v>8.6999999999999993</v>
      </c>
      <c r="EL46" s="17">
        <v>2.4</v>
      </c>
      <c r="EM46" s="17">
        <v>6.3</v>
      </c>
      <c r="EN46" s="17">
        <v>3.2</v>
      </c>
      <c r="EO46" s="17">
        <v>7.4</v>
      </c>
      <c r="EP46" s="17">
        <v>4.5</v>
      </c>
      <c r="EQ46" s="17">
        <v>5</v>
      </c>
      <c r="ER46" s="17">
        <v>5</v>
      </c>
      <c r="ES46" s="17">
        <v>0.2</v>
      </c>
      <c r="ET46" s="17">
        <v>0</v>
      </c>
      <c r="EU46" s="17">
        <v>0</v>
      </c>
      <c r="EV46" s="17">
        <v>0</v>
      </c>
      <c r="EW46" s="17">
        <v>0.6</v>
      </c>
      <c r="EX46" s="17">
        <v>102.5</v>
      </c>
      <c r="EY46" s="17">
        <v>99.4</v>
      </c>
      <c r="EZ46" s="17">
        <v>0</v>
      </c>
      <c r="FA46" s="17">
        <v>0</v>
      </c>
      <c r="FB46" s="17">
        <v>7.2</v>
      </c>
      <c r="FC46" s="17">
        <v>0</v>
      </c>
      <c r="FD46" s="17">
        <v>9.3000000000000007</v>
      </c>
      <c r="FE46" s="17">
        <v>29.2</v>
      </c>
      <c r="FF46" s="17">
        <v>30.8</v>
      </c>
      <c r="FG46" s="17">
        <v>15.2</v>
      </c>
      <c r="FH46" s="17">
        <v>18.600000000000001</v>
      </c>
      <c r="FI46" s="17">
        <v>7.5</v>
      </c>
      <c r="FJ46" s="17">
        <v>11.02</v>
      </c>
      <c r="FK46" s="17">
        <v>7235.9798600000004</v>
      </c>
      <c r="FL46" s="15"/>
      <c r="FM46" s="17">
        <v>16.100000000000001</v>
      </c>
      <c r="FN46" s="17">
        <v>8.0739999999999998</v>
      </c>
      <c r="FO46" s="17">
        <v>6.1</v>
      </c>
      <c r="FP46" s="17">
        <v>5.2</v>
      </c>
      <c r="FQ46" s="17">
        <v>26.7</v>
      </c>
      <c r="FR46" s="17">
        <v>18.899999999999999</v>
      </c>
      <c r="FS46" s="17">
        <v>4.4000000000000004</v>
      </c>
      <c r="FT46" s="17">
        <v>16</v>
      </c>
      <c r="FU46" s="17">
        <v>101.474</v>
      </c>
    </row>
    <row r="47" spans="1:177" ht="24" customHeight="1" x14ac:dyDescent="0.3">
      <c r="A47" s="16" t="s">
        <v>61</v>
      </c>
      <c r="B47" s="16" t="s">
        <v>827</v>
      </c>
      <c r="C47" s="17">
        <v>138</v>
      </c>
      <c r="D47" s="17">
        <v>635.70000000000005</v>
      </c>
      <c r="E47" s="17">
        <v>215.7</v>
      </c>
      <c r="F47" s="17"/>
      <c r="G47" s="17"/>
      <c r="H47" s="17">
        <v>20</v>
      </c>
      <c r="I47" s="17">
        <v>77</v>
      </c>
      <c r="J47" s="17"/>
      <c r="K47" s="17"/>
      <c r="L47" s="17">
        <v>186.3</v>
      </c>
      <c r="M47" s="17">
        <v>205.8</v>
      </c>
      <c r="N47" s="17">
        <v>209.5</v>
      </c>
      <c r="O47" s="17">
        <v>288.39999999999998</v>
      </c>
      <c r="P47" s="17">
        <v>215.6</v>
      </c>
      <c r="Q47" s="17">
        <v>110.8</v>
      </c>
      <c r="R47" s="17">
        <v>339.2</v>
      </c>
      <c r="S47" s="17">
        <v>3</v>
      </c>
      <c r="T47" s="17"/>
      <c r="U47" s="17"/>
      <c r="V47" s="17"/>
      <c r="W47" s="17"/>
      <c r="X47" s="17">
        <v>117.7</v>
      </c>
      <c r="Y47" s="17">
        <v>6.9</v>
      </c>
      <c r="Z47" s="17">
        <v>6.1</v>
      </c>
      <c r="AA47" s="17"/>
      <c r="AB47" s="17">
        <v>6.8</v>
      </c>
      <c r="AC47" s="17">
        <v>14.2</v>
      </c>
      <c r="AD47" s="17">
        <v>130.69999999999999</v>
      </c>
      <c r="AE47" s="17"/>
      <c r="AF47" s="17"/>
      <c r="AG47" s="17">
        <v>1.4</v>
      </c>
      <c r="AH47" s="17"/>
      <c r="AI47" s="17">
        <v>86.1</v>
      </c>
      <c r="AJ47" s="17">
        <v>164.9</v>
      </c>
      <c r="AK47" s="17"/>
      <c r="AL47" s="17"/>
      <c r="AM47" s="17"/>
      <c r="AN47" s="17">
        <v>6.6</v>
      </c>
      <c r="AO47" s="17">
        <v>151.4</v>
      </c>
      <c r="AP47" s="17">
        <v>25.7</v>
      </c>
      <c r="AQ47" s="17">
        <v>120.9</v>
      </c>
      <c r="AR47" s="17"/>
      <c r="AS47" s="17">
        <v>18</v>
      </c>
      <c r="AT47" s="17">
        <v>9.3000000000000007</v>
      </c>
      <c r="AU47" s="17">
        <v>61.2</v>
      </c>
      <c r="AV47" s="17">
        <v>182.2</v>
      </c>
      <c r="AW47" s="17">
        <v>182.8</v>
      </c>
      <c r="AX47" s="17">
        <v>185.3</v>
      </c>
      <c r="AY47" s="17">
        <v>96.8</v>
      </c>
      <c r="AZ47" s="17">
        <v>7.6</v>
      </c>
      <c r="BA47" s="17">
        <v>9.1999999999999993</v>
      </c>
      <c r="BB47" s="17">
        <v>15.6</v>
      </c>
      <c r="BC47" s="17">
        <v>0</v>
      </c>
      <c r="BD47" s="17">
        <v>2.2000000000000002</v>
      </c>
      <c r="BE47" s="17">
        <v>30</v>
      </c>
      <c r="BF47" s="17">
        <v>80.3</v>
      </c>
      <c r="BG47" s="17"/>
      <c r="BH47" s="17"/>
      <c r="BI47" s="17">
        <v>86.5</v>
      </c>
      <c r="BJ47" s="17"/>
      <c r="BK47" s="17"/>
      <c r="BL47" s="17">
        <v>46.9</v>
      </c>
      <c r="BM47" s="17"/>
      <c r="BN47" s="17"/>
      <c r="BO47" s="17"/>
      <c r="BP47" s="17">
        <v>84.7</v>
      </c>
      <c r="BQ47" s="17">
        <v>176.42</v>
      </c>
      <c r="BR47" s="17">
        <v>174.37</v>
      </c>
      <c r="BS47" s="17">
        <v>209.26</v>
      </c>
      <c r="BT47" s="17">
        <v>272.49</v>
      </c>
      <c r="BU47" s="17">
        <v>75.83</v>
      </c>
      <c r="BV47" s="17">
        <v>36.75</v>
      </c>
      <c r="BW47" s="17"/>
      <c r="BX47" s="17"/>
      <c r="BY47" s="17"/>
      <c r="BZ47" s="17"/>
      <c r="CA47" s="17"/>
      <c r="CB47" s="17">
        <v>0</v>
      </c>
      <c r="CC47" s="17">
        <v>0.5</v>
      </c>
      <c r="CD47" s="17">
        <v>180.1</v>
      </c>
      <c r="CE47" s="17">
        <v>86</v>
      </c>
      <c r="CF47" s="17">
        <v>63</v>
      </c>
      <c r="CG47" s="17">
        <v>69.2</v>
      </c>
      <c r="CH47" s="17">
        <v>30</v>
      </c>
      <c r="CI47" s="17"/>
      <c r="CJ47" s="17"/>
      <c r="CK47" s="17"/>
      <c r="CL47" s="17">
        <v>145.30000000000001</v>
      </c>
      <c r="CM47" s="17">
        <v>147.5</v>
      </c>
      <c r="CN47" s="17">
        <v>149.1</v>
      </c>
      <c r="CO47" s="17"/>
      <c r="CP47" s="17"/>
      <c r="CQ47" s="17"/>
      <c r="CR47" s="17"/>
      <c r="CS47" s="17"/>
      <c r="CT47" s="17">
        <v>215.8</v>
      </c>
      <c r="CU47" s="17">
        <v>103.6</v>
      </c>
      <c r="CV47" s="17">
        <v>0</v>
      </c>
      <c r="CW47" s="17">
        <v>105.7</v>
      </c>
      <c r="CX47" s="17">
        <v>0</v>
      </c>
      <c r="CY47" s="17">
        <v>0</v>
      </c>
      <c r="CZ47" s="17">
        <v>0</v>
      </c>
      <c r="DA47" s="17">
        <v>3.8</v>
      </c>
      <c r="DB47" s="17">
        <v>5.0042799999999996</v>
      </c>
      <c r="DC47" s="17">
        <v>9.9</v>
      </c>
      <c r="DD47" s="17">
        <v>1.7</v>
      </c>
      <c r="DE47" s="17">
        <v>0</v>
      </c>
      <c r="DF47" s="17">
        <v>0.2</v>
      </c>
      <c r="DG47" s="17">
        <v>1.9</v>
      </c>
      <c r="DH47" s="17">
        <v>4.4000000000000004</v>
      </c>
      <c r="DI47" s="17">
        <v>17.5</v>
      </c>
      <c r="DJ47" s="17">
        <v>3.1</v>
      </c>
      <c r="DK47" s="17">
        <v>0</v>
      </c>
      <c r="DL47" s="17">
        <v>3.3</v>
      </c>
      <c r="DM47" s="17">
        <v>16.600000000000001</v>
      </c>
      <c r="DN47" s="17">
        <v>0</v>
      </c>
      <c r="DO47" s="17">
        <v>0</v>
      </c>
      <c r="DP47" s="17">
        <v>26.3</v>
      </c>
      <c r="DQ47" s="17">
        <v>69.900000000000006</v>
      </c>
      <c r="DR47" s="17">
        <v>2.9</v>
      </c>
      <c r="DS47" s="17">
        <v>2.4</v>
      </c>
      <c r="DT47" s="17">
        <v>2.4</v>
      </c>
      <c r="DU47" s="17">
        <v>2.6</v>
      </c>
      <c r="DV47" s="17">
        <v>0</v>
      </c>
      <c r="DW47" s="17">
        <v>2.5</v>
      </c>
      <c r="DX47" s="17">
        <v>20.100000000000001</v>
      </c>
      <c r="DY47" s="17">
        <v>1</v>
      </c>
      <c r="DZ47" s="17">
        <v>0.4</v>
      </c>
      <c r="EA47" s="17">
        <v>4.7</v>
      </c>
      <c r="EB47" s="17">
        <v>2</v>
      </c>
      <c r="EC47" s="17">
        <v>3.6</v>
      </c>
      <c r="ED47" s="17">
        <v>5.0999999999999996</v>
      </c>
      <c r="EE47" s="17">
        <v>0</v>
      </c>
      <c r="EF47" s="17">
        <v>8.4</v>
      </c>
      <c r="EG47" s="17">
        <v>17.5</v>
      </c>
      <c r="EH47" s="17">
        <v>0</v>
      </c>
      <c r="EI47" s="17">
        <v>58.6</v>
      </c>
      <c r="EJ47" s="17">
        <v>90.8</v>
      </c>
      <c r="EK47" s="17">
        <v>9.4</v>
      </c>
      <c r="EL47" s="17">
        <v>4.2</v>
      </c>
      <c r="EM47" s="17">
        <v>6.5</v>
      </c>
      <c r="EN47" s="17">
        <v>3</v>
      </c>
      <c r="EO47" s="17">
        <v>7.8</v>
      </c>
      <c r="EP47" s="17">
        <v>4.5</v>
      </c>
      <c r="EQ47" s="17">
        <v>5</v>
      </c>
      <c r="ER47" s="17">
        <v>5</v>
      </c>
      <c r="ES47" s="17">
        <v>0.1</v>
      </c>
      <c r="ET47" s="17">
        <v>0</v>
      </c>
      <c r="EU47" s="17">
        <v>0</v>
      </c>
      <c r="EV47" s="17">
        <v>0</v>
      </c>
      <c r="EW47" s="17">
        <v>0.6</v>
      </c>
      <c r="EX47" s="17">
        <v>98</v>
      </c>
      <c r="EY47" s="17">
        <v>95.6</v>
      </c>
      <c r="EZ47" s="17">
        <v>0</v>
      </c>
      <c r="FA47" s="17">
        <v>0</v>
      </c>
      <c r="FB47" s="17">
        <v>7.2</v>
      </c>
      <c r="FC47" s="17">
        <v>0</v>
      </c>
      <c r="FD47" s="17">
        <v>9.3000000000000007</v>
      </c>
      <c r="FE47" s="17">
        <v>29.1</v>
      </c>
      <c r="FF47" s="17">
        <v>30.9</v>
      </c>
      <c r="FG47" s="17">
        <v>15</v>
      </c>
      <c r="FH47" s="17">
        <v>18.600000000000001</v>
      </c>
      <c r="FI47" s="17">
        <v>6.8</v>
      </c>
      <c r="FJ47" s="17">
        <v>10.99</v>
      </c>
      <c r="FK47" s="17">
        <v>7580.1142799999998</v>
      </c>
      <c r="FL47" s="15"/>
      <c r="FM47" s="17">
        <v>15.9</v>
      </c>
      <c r="FN47" s="17">
        <v>8.0619999999999994</v>
      </c>
      <c r="FO47" s="17">
        <v>6.1</v>
      </c>
      <c r="FP47" s="17">
        <v>5.3</v>
      </c>
      <c r="FQ47" s="17">
        <v>26.8</v>
      </c>
      <c r="FR47" s="17">
        <v>18.899999999999999</v>
      </c>
      <c r="FS47" s="17">
        <v>5</v>
      </c>
      <c r="FT47" s="17">
        <v>16</v>
      </c>
      <c r="FU47" s="17">
        <v>102.062</v>
      </c>
    </row>
    <row r="48" spans="1:177" ht="24" customHeight="1" x14ac:dyDescent="0.3">
      <c r="A48" s="16" t="s">
        <v>61</v>
      </c>
      <c r="B48" s="16" t="s">
        <v>828</v>
      </c>
      <c r="C48" s="17">
        <v>138.9</v>
      </c>
      <c r="D48" s="17">
        <v>633.6</v>
      </c>
      <c r="E48" s="17">
        <v>215</v>
      </c>
      <c r="F48" s="17"/>
      <c r="G48" s="17"/>
      <c r="H48" s="17">
        <v>30</v>
      </c>
      <c r="I48" s="17">
        <v>76.400000000000006</v>
      </c>
      <c r="J48" s="17"/>
      <c r="K48" s="17"/>
      <c r="L48" s="17">
        <v>187.3</v>
      </c>
      <c r="M48" s="17">
        <v>207.2</v>
      </c>
      <c r="N48" s="17">
        <v>210.4</v>
      </c>
      <c r="O48" s="17">
        <v>287.39999999999998</v>
      </c>
      <c r="P48" s="17">
        <v>215.6</v>
      </c>
      <c r="Q48" s="17">
        <v>111</v>
      </c>
      <c r="R48" s="17">
        <v>327.2</v>
      </c>
      <c r="S48" s="17">
        <v>3</v>
      </c>
      <c r="T48" s="17"/>
      <c r="U48" s="17"/>
      <c r="V48" s="17"/>
      <c r="W48" s="17"/>
      <c r="X48" s="17">
        <v>119.8</v>
      </c>
      <c r="Y48" s="17">
        <v>7</v>
      </c>
      <c r="Z48" s="17">
        <v>6</v>
      </c>
      <c r="AA48" s="17"/>
      <c r="AB48" s="17">
        <v>6.8</v>
      </c>
      <c r="AC48" s="17">
        <v>14.3</v>
      </c>
      <c r="AD48" s="17">
        <v>130.9</v>
      </c>
      <c r="AE48" s="17"/>
      <c r="AF48" s="17"/>
      <c r="AG48" s="17">
        <v>8.6</v>
      </c>
      <c r="AH48" s="17"/>
      <c r="AI48" s="17">
        <v>85.7</v>
      </c>
      <c r="AJ48" s="17">
        <v>89.3</v>
      </c>
      <c r="AK48" s="17"/>
      <c r="AL48" s="17"/>
      <c r="AM48" s="17"/>
      <c r="AN48" s="17">
        <v>6.6</v>
      </c>
      <c r="AO48" s="17">
        <v>294.10000000000002</v>
      </c>
      <c r="AP48" s="17">
        <v>25.2</v>
      </c>
      <c r="AQ48" s="17">
        <v>111.3</v>
      </c>
      <c r="AR48" s="17"/>
      <c r="AS48" s="17">
        <v>18.2</v>
      </c>
      <c r="AT48" s="17">
        <v>9.3000000000000007</v>
      </c>
      <c r="AU48" s="17">
        <v>60.9</v>
      </c>
      <c r="AV48" s="17">
        <v>182</v>
      </c>
      <c r="AW48" s="17">
        <v>181.6</v>
      </c>
      <c r="AX48" s="17">
        <v>184.6</v>
      </c>
      <c r="AY48" s="17">
        <v>96.8</v>
      </c>
      <c r="AZ48" s="17">
        <v>7.5</v>
      </c>
      <c r="BA48" s="17">
        <v>9</v>
      </c>
      <c r="BB48" s="17">
        <v>11.9</v>
      </c>
      <c r="BC48" s="17">
        <v>0</v>
      </c>
      <c r="BD48" s="17">
        <v>2.2000000000000002</v>
      </c>
      <c r="BE48" s="17">
        <v>29.5</v>
      </c>
      <c r="BF48" s="17">
        <v>74.599999999999994</v>
      </c>
      <c r="BG48" s="17"/>
      <c r="BH48" s="17"/>
      <c r="BI48" s="17">
        <v>85.9</v>
      </c>
      <c r="BJ48" s="17"/>
      <c r="BK48" s="17"/>
      <c r="BL48" s="17">
        <v>47.1</v>
      </c>
      <c r="BM48" s="17"/>
      <c r="BN48" s="17"/>
      <c r="BO48" s="17"/>
      <c r="BP48" s="17">
        <v>84.44</v>
      </c>
      <c r="BQ48" s="17">
        <v>177.38</v>
      </c>
      <c r="BR48" s="17">
        <v>174.72</v>
      </c>
      <c r="BS48" s="17">
        <v>209.84</v>
      </c>
      <c r="BT48" s="17">
        <v>273.08999999999997</v>
      </c>
      <c r="BU48" s="17">
        <v>75.98</v>
      </c>
      <c r="BV48" s="17">
        <v>36.869999999999997</v>
      </c>
      <c r="BW48" s="17"/>
      <c r="BX48" s="17"/>
      <c r="BY48" s="17"/>
      <c r="BZ48" s="17"/>
      <c r="CA48" s="17"/>
      <c r="CB48" s="17">
        <v>0</v>
      </c>
      <c r="CC48" s="17">
        <v>0.5</v>
      </c>
      <c r="CD48" s="17">
        <v>151.4</v>
      </c>
      <c r="CE48" s="17">
        <v>66</v>
      </c>
      <c r="CF48" s="17">
        <v>62.8</v>
      </c>
      <c r="CG48" s="17">
        <v>68.900000000000006</v>
      </c>
      <c r="CH48" s="17">
        <v>29.8</v>
      </c>
      <c r="CI48" s="17"/>
      <c r="CJ48" s="17"/>
      <c r="CK48" s="17"/>
      <c r="CL48" s="17">
        <v>145.30000000000001</v>
      </c>
      <c r="CM48" s="17">
        <v>147.80000000000001</v>
      </c>
      <c r="CN48" s="17">
        <v>149</v>
      </c>
      <c r="CO48" s="17"/>
      <c r="CP48" s="17"/>
      <c r="CQ48" s="17"/>
      <c r="CR48" s="17"/>
      <c r="CS48" s="17"/>
      <c r="CT48" s="17">
        <v>216.3</v>
      </c>
      <c r="CU48" s="17">
        <v>104</v>
      </c>
      <c r="CV48" s="17">
        <v>0</v>
      </c>
      <c r="CW48" s="17">
        <v>110.5</v>
      </c>
      <c r="CX48" s="17">
        <v>0</v>
      </c>
      <c r="CY48" s="17">
        <v>0</v>
      </c>
      <c r="CZ48" s="17">
        <v>0</v>
      </c>
      <c r="DA48" s="17">
        <v>3.8</v>
      </c>
      <c r="DB48" s="17">
        <v>4.97525</v>
      </c>
      <c r="DC48" s="17">
        <v>9.9</v>
      </c>
      <c r="DD48" s="17">
        <v>1.8</v>
      </c>
      <c r="DE48" s="17">
        <v>0</v>
      </c>
      <c r="DF48" s="17">
        <v>0.2</v>
      </c>
      <c r="DG48" s="17">
        <v>1.9</v>
      </c>
      <c r="DH48" s="17">
        <v>4.3</v>
      </c>
      <c r="DI48" s="17">
        <v>17.399999999999999</v>
      </c>
      <c r="DJ48" s="17">
        <v>3.1</v>
      </c>
      <c r="DK48" s="17">
        <v>3.2</v>
      </c>
      <c r="DL48" s="17">
        <v>3.3</v>
      </c>
      <c r="DM48" s="17">
        <v>16.600000000000001</v>
      </c>
      <c r="DN48" s="17">
        <v>0</v>
      </c>
      <c r="DO48" s="17">
        <v>0</v>
      </c>
      <c r="DP48" s="17">
        <v>29.2</v>
      </c>
      <c r="DQ48" s="17">
        <v>77.099999999999994</v>
      </c>
      <c r="DR48" s="17">
        <v>2.9</v>
      </c>
      <c r="DS48" s="17">
        <v>2.4</v>
      </c>
      <c r="DT48" s="17">
        <v>2.4</v>
      </c>
      <c r="DU48" s="17">
        <v>2.6</v>
      </c>
      <c r="DV48" s="17">
        <v>0</v>
      </c>
      <c r="DW48" s="17">
        <v>2.5</v>
      </c>
      <c r="DX48" s="17">
        <v>20.100000000000001</v>
      </c>
      <c r="DY48" s="17">
        <v>1</v>
      </c>
      <c r="DZ48" s="17">
        <v>0.4</v>
      </c>
      <c r="EA48" s="17">
        <v>4.7</v>
      </c>
      <c r="EB48" s="17">
        <v>2</v>
      </c>
      <c r="EC48" s="17">
        <v>3.5</v>
      </c>
      <c r="ED48" s="17">
        <v>5</v>
      </c>
      <c r="EE48" s="17">
        <v>0</v>
      </c>
      <c r="EF48" s="17">
        <v>8.6999999999999993</v>
      </c>
      <c r="EG48" s="17">
        <v>13.2</v>
      </c>
      <c r="EH48" s="17">
        <v>0</v>
      </c>
      <c r="EI48" s="17">
        <v>54.6</v>
      </c>
      <c r="EJ48" s="17">
        <v>88.5</v>
      </c>
      <c r="EK48" s="17">
        <v>10.4</v>
      </c>
      <c r="EL48" s="17">
        <v>2.4</v>
      </c>
      <c r="EM48" s="17">
        <v>6.5</v>
      </c>
      <c r="EN48" s="17">
        <v>3.1</v>
      </c>
      <c r="EO48" s="17">
        <v>7.8</v>
      </c>
      <c r="EP48" s="17">
        <v>4.4000000000000004</v>
      </c>
      <c r="EQ48" s="17">
        <v>5</v>
      </c>
      <c r="ER48" s="17">
        <v>5.0999999999999996</v>
      </c>
      <c r="ES48" s="17">
        <v>0</v>
      </c>
      <c r="ET48" s="17">
        <v>0</v>
      </c>
      <c r="EU48" s="17">
        <v>0</v>
      </c>
      <c r="EV48" s="17">
        <v>0</v>
      </c>
      <c r="EW48" s="17">
        <v>0.6</v>
      </c>
      <c r="EX48" s="17">
        <v>105.1</v>
      </c>
      <c r="EY48" s="17">
        <v>98.9</v>
      </c>
      <c r="EZ48" s="17">
        <v>0</v>
      </c>
      <c r="FA48" s="17">
        <v>0</v>
      </c>
      <c r="FB48" s="17">
        <v>7.2</v>
      </c>
      <c r="FC48" s="17">
        <v>0</v>
      </c>
      <c r="FD48" s="17">
        <v>8.9</v>
      </c>
      <c r="FE48" s="17">
        <v>28.4</v>
      </c>
      <c r="FF48" s="17">
        <v>30.8</v>
      </c>
      <c r="FG48" s="17">
        <v>15.3</v>
      </c>
      <c r="FH48" s="17">
        <v>18.7</v>
      </c>
      <c r="FI48" s="17">
        <v>7.6</v>
      </c>
      <c r="FJ48" s="17">
        <v>10.98</v>
      </c>
      <c r="FK48" s="17">
        <v>7602.7752499999997</v>
      </c>
      <c r="FL48" s="15"/>
      <c r="FM48" s="17">
        <v>15.7</v>
      </c>
      <c r="FN48" s="17">
        <v>8.06</v>
      </c>
      <c r="FO48" s="17">
        <v>6.1</v>
      </c>
      <c r="FP48" s="17">
        <v>5.3</v>
      </c>
      <c r="FQ48" s="17">
        <v>26.8</v>
      </c>
      <c r="FR48" s="17">
        <v>18.899999999999999</v>
      </c>
      <c r="FS48" s="17">
        <v>5</v>
      </c>
      <c r="FT48" s="17">
        <v>16</v>
      </c>
      <c r="FU48" s="17">
        <v>101.86</v>
      </c>
    </row>
    <row r="49" spans="1:177" ht="24" customHeight="1" x14ac:dyDescent="0.3">
      <c r="A49" s="16" t="s">
        <v>61</v>
      </c>
      <c r="B49" s="16" t="s">
        <v>829</v>
      </c>
      <c r="C49" s="17">
        <v>140.69999999999999</v>
      </c>
      <c r="D49" s="17">
        <v>638</v>
      </c>
      <c r="E49" s="17">
        <v>216</v>
      </c>
      <c r="F49" s="17"/>
      <c r="G49" s="17"/>
      <c r="H49" s="17">
        <v>30.1</v>
      </c>
      <c r="I49" s="17">
        <v>75.2</v>
      </c>
      <c r="J49" s="17"/>
      <c r="K49" s="17"/>
      <c r="L49" s="17">
        <v>188.2</v>
      </c>
      <c r="M49" s="17">
        <v>207.9</v>
      </c>
      <c r="N49" s="17">
        <v>211.2</v>
      </c>
      <c r="O49" s="17">
        <v>288.2</v>
      </c>
      <c r="P49" s="17">
        <v>215</v>
      </c>
      <c r="Q49" s="17">
        <v>111.3</v>
      </c>
      <c r="R49" s="17">
        <v>179.4</v>
      </c>
      <c r="S49" s="17">
        <v>3</v>
      </c>
      <c r="T49" s="17"/>
      <c r="U49" s="17"/>
      <c r="V49" s="17"/>
      <c r="W49" s="17"/>
      <c r="X49" s="17">
        <v>119.1</v>
      </c>
      <c r="Y49" s="17">
        <v>7.4</v>
      </c>
      <c r="Z49" s="17">
        <v>6.1</v>
      </c>
      <c r="AA49" s="17"/>
      <c r="AB49" s="17">
        <v>6.8</v>
      </c>
      <c r="AC49" s="17">
        <v>14.3</v>
      </c>
      <c r="AD49" s="17">
        <v>140.6</v>
      </c>
      <c r="AE49" s="17"/>
      <c r="AF49" s="17"/>
      <c r="AG49" s="17">
        <v>0</v>
      </c>
      <c r="AH49" s="17"/>
      <c r="AI49" s="17">
        <v>110.2</v>
      </c>
      <c r="AJ49" s="17">
        <v>133.9</v>
      </c>
      <c r="AK49" s="17"/>
      <c r="AL49" s="17"/>
      <c r="AM49" s="17"/>
      <c r="AN49" s="17">
        <v>6.6</v>
      </c>
      <c r="AO49" s="17">
        <v>294.89999999999998</v>
      </c>
      <c r="AP49" s="17">
        <v>25.4</v>
      </c>
      <c r="AQ49" s="17">
        <v>97</v>
      </c>
      <c r="AR49" s="17"/>
      <c r="AS49" s="17">
        <v>18.2</v>
      </c>
      <c r="AT49" s="17">
        <v>9.3000000000000007</v>
      </c>
      <c r="AU49" s="17">
        <v>61.3</v>
      </c>
      <c r="AV49" s="17">
        <v>183.8</v>
      </c>
      <c r="AW49" s="17">
        <v>184</v>
      </c>
      <c r="AX49" s="17">
        <v>185.3</v>
      </c>
      <c r="AY49" s="17">
        <v>97.8</v>
      </c>
      <c r="AZ49" s="17">
        <v>7.5</v>
      </c>
      <c r="BA49" s="17">
        <v>9</v>
      </c>
      <c r="BB49" s="17">
        <v>15.1</v>
      </c>
      <c r="BC49" s="17">
        <v>0</v>
      </c>
      <c r="BD49" s="17">
        <v>2.2000000000000002</v>
      </c>
      <c r="BE49" s="17">
        <v>24.3</v>
      </c>
      <c r="BF49" s="17">
        <v>86.2</v>
      </c>
      <c r="BG49" s="17"/>
      <c r="BH49" s="17"/>
      <c r="BI49" s="17">
        <v>86.6</v>
      </c>
      <c r="BJ49" s="17"/>
      <c r="BK49" s="17"/>
      <c r="BL49" s="17">
        <v>47.3</v>
      </c>
      <c r="BM49" s="17"/>
      <c r="BN49" s="17"/>
      <c r="BO49" s="17"/>
      <c r="BP49" s="17">
        <v>84.82</v>
      </c>
      <c r="BQ49" s="17">
        <v>177.43</v>
      </c>
      <c r="BR49" s="17">
        <v>175.17</v>
      </c>
      <c r="BS49" s="17">
        <v>210.03</v>
      </c>
      <c r="BT49" s="17">
        <v>273.49</v>
      </c>
      <c r="BU49" s="17">
        <v>75.98</v>
      </c>
      <c r="BV49" s="17">
        <v>37.01</v>
      </c>
      <c r="BW49" s="17"/>
      <c r="BX49" s="17"/>
      <c r="BY49" s="17"/>
      <c r="BZ49" s="17"/>
      <c r="CA49" s="17"/>
      <c r="CB49" s="17">
        <v>0</v>
      </c>
      <c r="CC49" s="17">
        <v>0.5</v>
      </c>
      <c r="CD49" s="17">
        <v>204.1</v>
      </c>
      <c r="CE49" s="17">
        <v>85.7</v>
      </c>
      <c r="CF49" s="17">
        <v>63.3</v>
      </c>
      <c r="CG49" s="17">
        <v>69.2</v>
      </c>
      <c r="CH49" s="17">
        <v>30.1</v>
      </c>
      <c r="CI49" s="17"/>
      <c r="CJ49" s="17"/>
      <c r="CK49" s="17"/>
      <c r="CL49" s="17">
        <v>145.9</v>
      </c>
      <c r="CM49" s="17">
        <v>148.30000000000001</v>
      </c>
      <c r="CN49" s="17">
        <v>149.6</v>
      </c>
      <c r="CO49" s="17"/>
      <c r="CP49" s="17"/>
      <c r="CQ49" s="17"/>
      <c r="CR49" s="17"/>
      <c r="CS49" s="17"/>
      <c r="CT49" s="17">
        <v>217</v>
      </c>
      <c r="CU49" s="17">
        <v>104.1</v>
      </c>
      <c r="CV49" s="17">
        <v>0</v>
      </c>
      <c r="CW49" s="17">
        <v>113.6</v>
      </c>
      <c r="CX49" s="17">
        <v>0</v>
      </c>
      <c r="CY49" s="17">
        <v>0</v>
      </c>
      <c r="CZ49" s="17">
        <v>0</v>
      </c>
      <c r="DA49" s="17">
        <v>3.7</v>
      </c>
      <c r="DB49" s="17">
        <v>5.0256999999999996</v>
      </c>
      <c r="DC49" s="17">
        <v>9.9</v>
      </c>
      <c r="DD49" s="17">
        <v>2.6</v>
      </c>
      <c r="DE49" s="17">
        <v>0</v>
      </c>
      <c r="DF49" s="17">
        <v>0.2</v>
      </c>
      <c r="DG49" s="17">
        <v>1.9</v>
      </c>
      <c r="DH49" s="17">
        <v>4.3</v>
      </c>
      <c r="DI49" s="17">
        <v>17.600000000000001</v>
      </c>
      <c r="DJ49" s="17">
        <v>3.1</v>
      </c>
      <c r="DK49" s="17">
        <v>3.1</v>
      </c>
      <c r="DL49" s="17">
        <v>3.3</v>
      </c>
      <c r="DM49" s="17">
        <v>16.5</v>
      </c>
      <c r="DN49" s="17">
        <v>0</v>
      </c>
      <c r="DO49" s="17">
        <v>0</v>
      </c>
      <c r="DP49" s="17">
        <v>29.1</v>
      </c>
      <c r="DQ49" s="17">
        <v>71</v>
      </c>
      <c r="DR49" s="17">
        <v>2.9</v>
      </c>
      <c r="DS49" s="17">
        <v>2.4</v>
      </c>
      <c r="DT49" s="17">
        <v>2.4</v>
      </c>
      <c r="DU49" s="17">
        <v>2.6</v>
      </c>
      <c r="DV49" s="17">
        <v>0</v>
      </c>
      <c r="DW49" s="17">
        <v>2.5</v>
      </c>
      <c r="DX49" s="17">
        <v>20.100000000000001</v>
      </c>
      <c r="DY49" s="17">
        <v>1</v>
      </c>
      <c r="DZ49" s="17">
        <v>0.4</v>
      </c>
      <c r="EA49" s="17">
        <v>4.5999999999999996</v>
      </c>
      <c r="EB49" s="17">
        <v>2</v>
      </c>
      <c r="EC49" s="17">
        <v>3.6</v>
      </c>
      <c r="ED49" s="17">
        <v>5</v>
      </c>
      <c r="EE49" s="17">
        <v>0</v>
      </c>
      <c r="EF49" s="17">
        <v>7.1</v>
      </c>
      <c r="EG49" s="17">
        <v>17.7</v>
      </c>
      <c r="EH49" s="17">
        <v>0</v>
      </c>
      <c r="EI49" s="17">
        <v>56.1</v>
      </c>
      <c r="EJ49" s="17">
        <v>94</v>
      </c>
      <c r="EK49" s="17">
        <v>10</v>
      </c>
      <c r="EL49" s="17">
        <v>3</v>
      </c>
      <c r="EM49" s="17">
        <v>6.5</v>
      </c>
      <c r="EN49" s="17">
        <v>3.2</v>
      </c>
      <c r="EO49" s="17">
        <v>8.1</v>
      </c>
      <c r="EP49" s="17">
        <v>4.4000000000000004</v>
      </c>
      <c r="EQ49" s="17">
        <v>5</v>
      </c>
      <c r="ER49" s="17">
        <v>5.0999999999999996</v>
      </c>
      <c r="ES49" s="17">
        <v>0</v>
      </c>
      <c r="ET49" s="17">
        <v>0</v>
      </c>
      <c r="EU49" s="17">
        <v>0</v>
      </c>
      <c r="EV49" s="17">
        <v>0</v>
      </c>
      <c r="EW49" s="17">
        <v>0.6</v>
      </c>
      <c r="EX49" s="17">
        <v>100</v>
      </c>
      <c r="EY49" s="17">
        <v>91.9</v>
      </c>
      <c r="EZ49" s="17">
        <v>0</v>
      </c>
      <c r="FA49" s="17">
        <v>0</v>
      </c>
      <c r="FB49" s="17">
        <v>7.2</v>
      </c>
      <c r="FC49" s="17">
        <v>0</v>
      </c>
      <c r="FD49" s="17">
        <v>8.9</v>
      </c>
      <c r="FE49" s="17">
        <v>28.1</v>
      </c>
      <c r="FF49" s="17">
        <v>30.9</v>
      </c>
      <c r="FG49" s="17">
        <v>14.8</v>
      </c>
      <c r="FH49" s="17">
        <v>18.7</v>
      </c>
      <c r="FI49" s="17">
        <v>6.2</v>
      </c>
      <c r="FJ49" s="17">
        <v>10.91</v>
      </c>
      <c r="FK49" s="17">
        <v>7608.9656999999997</v>
      </c>
      <c r="FL49" s="15"/>
      <c r="FM49" s="17">
        <v>15.6</v>
      </c>
      <c r="FN49" s="17">
        <v>8.0609999999999999</v>
      </c>
      <c r="FO49" s="17">
        <v>6.1</v>
      </c>
      <c r="FP49" s="17">
        <v>5.3</v>
      </c>
      <c r="FQ49" s="17">
        <v>26.9</v>
      </c>
      <c r="FR49" s="17">
        <v>18.899999999999999</v>
      </c>
      <c r="FS49" s="17">
        <v>5</v>
      </c>
      <c r="FT49" s="17">
        <v>16.2</v>
      </c>
      <c r="FU49" s="17">
        <v>102.06100000000001</v>
      </c>
    </row>
    <row r="50" spans="1:177" ht="24" customHeight="1" x14ac:dyDescent="0.3">
      <c r="A50" s="18" t="s">
        <v>61</v>
      </c>
      <c r="B50" s="18" t="s">
        <v>830</v>
      </c>
      <c r="C50" s="19">
        <v>137.9</v>
      </c>
      <c r="D50" s="19">
        <v>636.5</v>
      </c>
      <c r="E50" s="19">
        <v>216.2</v>
      </c>
      <c r="F50" s="19"/>
      <c r="G50" s="19"/>
      <c r="H50" s="19">
        <v>30.1</v>
      </c>
      <c r="I50" s="19">
        <v>73</v>
      </c>
      <c r="J50" s="19"/>
      <c r="K50" s="19"/>
      <c r="L50" s="19">
        <v>188.5</v>
      </c>
      <c r="M50" s="19">
        <v>207.7</v>
      </c>
      <c r="N50" s="19">
        <v>211.4</v>
      </c>
      <c r="O50" s="19">
        <v>289.3</v>
      </c>
      <c r="P50" s="19">
        <v>216.4</v>
      </c>
      <c r="Q50" s="19">
        <v>111.2</v>
      </c>
      <c r="R50" s="19">
        <v>192.8</v>
      </c>
      <c r="S50" s="19">
        <v>3</v>
      </c>
      <c r="T50" s="19"/>
      <c r="U50" s="19"/>
      <c r="V50" s="19"/>
      <c r="W50" s="19"/>
      <c r="X50" s="19">
        <v>115.8</v>
      </c>
      <c r="Y50" s="19">
        <v>7.7</v>
      </c>
      <c r="Z50" s="19">
        <v>6</v>
      </c>
      <c r="AA50" s="19"/>
      <c r="AB50" s="19">
        <v>6.8</v>
      </c>
      <c r="AC50" s="19">
        <v>14.5</v>
      </c>
      <c r="AD50" s="19">
        <v>140.5</v>
      </c>
      <c r="AE50" s="19"/>
      <c r="AF50" s="19"/>
      <c r="AG50" s="19">
        <v>0</v>
      </c>
      <c r="AH50" s="19"/>
      <c r="AI50" s="19">
        <v>109.9</v>
      </c>
      <c r="AJ50" s="19">
        <v>114.6</v>
      </c>
      <c r="AK50" s="19"/>
      <c r="AL50" s="19"/>
      <c r="AM50" s="19"/>
      <c r="AN50" s="19">
        <v>6.6</v>
      </c>
      <c r="AO50" s="19">
        <v>295.2</v>
      </c>
      <c r="AP50" s="19">
        <v>25.6</v>
      </c>
      <c r="AQ50" s="19">
        <v>116.2</v>
      </c>
      <c r="AR50" s="19"/>
      <c r="AS50" s="19">
        <v>18.2</v>
      </c>
      <c r="AT50" s="19">
        <v>9.3000000000000007</v>
      </c>
      <c r="AU50" s="19">
        <v>60.6</v>
      </c>
      <c r="AV50" s="19">
        <v>182.7</v>
      </c>
      <c r="AW50" s="19">
        <v>183</v>
      </c>
      <c r="AX50" s="19">
        <v>185.3</v>
      </c>
      <c r="AY50" s="19">
        <v>96</v>
      </c>
      <c r="AZ50" s="19">
        <v>7.5</v>
      </c>
      <c r="BA50" s="19">
        <v>9</v>
      </c>
      <c r="BB50" s="19">
        <v>10.5</v>
      </c>
      <c r="BC50" s="19">
        <v>0</v>
      </c>
      <c r="BD50" s="19">
        <v>2.2000000000000002</v>
      </c>
      <c r="BE50" s="19">
        <v>26.6</v>
      </c>
      <c r="BF50" s="19">
        <v>82.1</v>
      </c>
      <c r="BG50" s="19"/>
      <c r="BH50" s="19"/>
      <c r="BI50" s="19">
        <v>86.1</v>
      </c>
      <c r="BJ50" s="19"/>
      <c r="BK50" s="19"/>
      <c r="BL50" s="19">
        <v>47.4</v>
      </c>
      <c r="BM50" s="19"/>
      <c r="BN50" s="19"/>
      <c r="BO50" s="19"/>
      <c r="BP50" s="19">
        <v>84.74</v>
      </c>
      <c r="BQ50" s="19">
        <v>177.79</v>
      </c>
      <c r="BR50" s="19">
        <v>175.61</v>
      </c>
      <c r="BS50" s="19">
        <v>210.48</v>
      </c>
      <c r="BT50" s="19">
        <v>273.75</v>
      </c>
      <c r="BU50" s="19">
        <v>76.5</v>
      </c>
      <c r="BV50" s="19">
        <v>36.94</v>
      </c>
      <c r="BW50" s="19"/>
      <c r="BX50" s="19"/>
      <c r="BY50" s="19"/>
      <c r="BZ50" s="19"/>
      <c r="CA50" s="19"/>
      <c r="CB50" s="19">
        <v>0</v>
      </c>
      <c r="CC50" s="19">
        <v>0.5</v>
      </c>
      <c r="CD50" s="19">
        <v>217.4</v>
      </c>
      <c r="CE50" s="19">
        <v>91.2</v>
      </c>
      <c r="CF50" s="19">
        <v>63</v>
      </c>
      <c r="CG50" s="19">
        <v>69</v>
      </c>
      <c r="CH50" s="19">
        <v>30.1</v>
      </c>
      <c r="CI50" s="19"/>
      <c r="CJ50" s="19"/>
      <c r="CK50" s="19"/>
      <c r="CL50" s="19">
        <v>146.4</v>
      </c>
      <c r="CM50" s="19">
        <v>148.6</v>
      </c>
      <c r="CN50" s="19">
        <v>149.80000000000001</v>
      </c>
      <c r="CO50" s="19"/>
      <c r="CP50" s="19"/>
      <c r="CQ50" s="19"/>
      <c r="CR50" s="19"/>
      <c r="CS50" s="19"/>
      <c r="CT50" s="19">
        <v>217</v>
      </c>
      <c r="CU50" s="19">
        <v>103.8</v>
      </c>
      <c r="CV50" s="19">
        <v>0</v>
      </c>
      <c r="CW50" s="19">
        <v>112.3</v>
      </c>
      <c r="CX50" s="19">
        <v>0</v>
      </c>
      <c r="CY50" s="19">
        <v>0</v>
      </c>
      <c r="CZ50" s="19">
        <v>0</v>
      </c>
      <c r="DA50" s="19">
        <v>3.8</v>
      </c>
      <c r="DB50" s="19">
        <v>5.0186999999999999</v>
      </c>
      <c r="DC50" s="19">
        <v>9.9</v>
      </c>
      <c r="DD50" s="19">
        <v>2.5</v>
      </c>
      <c r="DE50" s="19">
        <v>0</v>
      </c>
      <c r="DF50" s="19">
        <v>0.3</v>
      </c>
      <c r="DG50" s="19">
        <v>1.9</v>
      </c>
      <c r="DH50" s="19">
        <v>4.0999999999999996</v>
      </c>
      <c r="DI50" s="19">
        <v>17.5</v>
      </c>
      <c r="DJ50" s="19">
        <v>3.1</v>
      </c>
      <c r="DK50" s="19">
        <v>3.1</v>
      </c>
      <c r="DL50" s="19">
        <v>3.3</v>
      </c>
      <c r="DM50" s="19">
        <v>16.5</v>
      </c>
      <c r="DN50" s="19">
        <v>0</v>
      </c>
      <c r="DO50" s="19">
        <v>0</v>
      </c>
      <c r="DP50" s="19">
        <v>29.4</v>
      </c>
      <c r="DQ50" s="19">
        <v>67.2</v>
      </c>
      <c r="DR50" s="19">
        <v>2.9</v>
      </c>
      <c r="DS50" s="19">
        <v>2.4</v>
      </c>
      <c r="DT50" s="19">
        <v>2.4</v>
      </c>
      <c r="DU50" s="19">
        <v>2.6</v>
      </c>
      <c r="DV50" s="19">
        <v>0</v>
      </c>
      <c r="DW50" s="19">
        <v>2.5</v>
      </c>
      <c r="DX50" s="19">
        <v>20.100000000000001</v>
      </c>
      <c r="DY50" s="19">
        <v>1.1000000000000001</v>
      </c>
      <c r="DZ50" s="19">
        <v>0.4</v>
      </c>
      <c r="EA50" s="19">
        <v>4.5999999999999996</v>
      </c>
      <c r="EB50" s="19">
        <v>2.1</v>
      </c>
      <c r="EC50" s="19">
        <v>3.6</v>
      </c>
      <c r="ED50" s="19">
        <v>5</v>
      </c>
      <c r="EE50" s="19">
        <v>0</v>
      </c>
      <c r="EF50" s="19">
        <v>5.9</v>
      </c>
      <c r="EG50" s="19">
        <v>13</v>
      </c>
      <c r="EH50" s="19">
        <v>0</v>
      </c>
      <c r="EI50" s="19">
        <v>66.400000000000006</v>
      </c>
      <c r="EJ50" s="19">
        <v>99.3</v>
      </c>
      <c r="EK50" s="19">
        <v>11.1</v>
      </c>
      <c r="EL50" s="19">
        <v>2.6</v>
      </c>
      <c r="EM50" s="19">
        <v>6.2</v>
      </c>
      <c r="EN50" s="19">
        <v>2.6</v>
      </c>
      <c r="EO50" s="19">
        <v>8.1</v>
      </c>
      <c r="EP50" s="19">
        <v>4.4000000000000004</v>
      </c>
      <c r="EQ50" s="19">
        <v>5</v>
      </c>
      <c r="ER50" s="19">
        <v>5.0999999999999996</v>
      </c>
      <c r="ES50" s="19">
        <v>0</v>
      </c>
      <c r="ET50" s="19">
        <v>0</v>
      </c>
      <c r="EU50" s="19">
        <v>0</v>
      </c>
      <c r="EV50" s="19">
        <v>0</v>
      </c>
      <c r="EW50" s="19">
        <v>0.6</v>
      </c>
      <c r="EX50" s="19">
        <v>83.3</v>
      </c>
      <c r="EY50" s="19">
        <v>66.400000000000006</v>
      </c>
      <c r="EZ50" s="19">
        <v>0</v>
      </c>
      <c r="FA50" s="19">
        <v>0</v>
      </c>
      <c r="FB50" s="19">
        <v>7.2</v>
      </c>
      <c r="FC50" s="19">
        <v>0</v>
      </c>
      <c r="FD50" s="19">
        <v>9.3000000000000007</v>
      </c>
      <c r="FE50" s="19">
        <v>28.6</v>
      </c>
      <c r="FF50" s="19">
        <v>30.8</v>
      </c>
      <c r="FG50" s="19">
        <v>15.1</v>
      </c>
      <c r="FH50" s="19">
        <v>18.600000000000001</v>
      </c>
      <c r="FI50" s="19">
        <v>9</v>
      </c>
      <c r="FJ50" s="19">
        <v>10.98</v>
      </c>
      <c r="FK50" s="19">
        <v>7591.7087000000001</v>
      </c>
      <c r="FL50" s="15"/>
      <c r="FM50" s="19">
        <v>15.5</v>
      </c>
      <c r="FN50" s="19">
        <v>8.0559999999999992</v>
      </c>
      <c r="FO50" s="19">
        <v>6.1</v>
      </c>
      <c r="FP50" s="19">
        <v>5.3</v>
      </c>
      <c r="FQ50" s="19">
        <v>27</v>
      </c>
      <c r="FR50" s="19">
        <v>18.899999999999999</v>
      </c>
      <c r="FS50" s="19">
        <v>5.2</v>
      </c>
      <c r="FT50" s="19">
        <v>16.100000000000001</v>
      </c>
      <c r="FU50" s="19">
        <v>102.15600000000001</v>
      </c>
    </row>
    <row r="51" spans="1:177" ht="24" customHeight="1" x14ac:dyDescent="0.3">
      <c r="A51" s="13" t="s">
        <v>61</v>
      </c>
      <c r="B51" s="13" t="s">
        <v>831</v>
      </c>
      <c r="C51" s="14">
        <v>139.9</v>
      </c>
      <c r="D51" s="14">
        <v>636.4</v>
      </c>
      <c r="E51" s="14">
        <v>216.2</v>
      </c>
      <c r="F51" s="14"/>
      <c r="G51" s="14"/>
      <c r="H51" s="14">
        <v>30.1</v>
      </c>
      <c r="I51" s="14">
        <v>71.900000000000006</v>
      </c>
      <c r="J51" s="14"/>
      <c r="K51" s="14"/>
      <c r="L51" s="14">
        <v>188.4</v>
      </c>
      <c r="M51" s="14">
        <v>207.1</v>
      </c>
      <c r="N51" s="14">
        <v>210.5</v>
      </c>
      <c r="O51" s="14">
        <v>290.5</v>
      </c>
      <c r="P51" s="14">
        <v>216.8</v>
      </c>
      <c r="Q51" s="14">
        <v>111.6</v>
      </c>
      <c r="R51" s="14">
        <v>194.3</v>
      </c>
      <c r="S51" s="14">
        <v>3</v>
      </c>
      <c r="T51" s="14"/>
      <c r="U51" s="14"/>
      <c r="V51" s="14"/>
      <c r="W51" s="14"/>
      <c r="X51" s="14">
        <v>121.1</v>
      </c>
      <c r="Y51" s="14">
        <v>7.7</v>
      </c>
      <c r="Z51" s="14">
        <v>6</v>
      </c>
      <c r="AA51" s="14"/>
      <c r="AB51" s="14">
        <v>6.8</v>
      </c>
      <c r="AC51" s="14">
        <v>14.5</v>
      </c>
      <c r="AD51" s="14">
        <v>140.19999999999999</v>
      </c>
      <c r="AE51" s="14"/>
      <c r="AF51" s="14"/>
      <c r="AG51" s="14">
        <v>0</v>
      </c>
      <c r="AH51" s="14"/>
      <c r="AI51" s="14">
        <v>109.9</v>
      </c>
      <c r="AJ51" s="14">
        <v>93.7</v>
      </c>
      <c r="AK51" s="14"/>
      <c r="AL51" s="14"/>
      <c r="AM51" s="14"/>
      <c r="AN51" s="14">
        <v>6.6</v>
      </c>
      <c r="AO51" s="14">
        <v>404.1</v>
      </c>
      <c r="AP51" s="14">
        <v>25.8</v>
      </c>
      <c r="AQ51" s="14">
        <v>100.6</v>
      </c>
      <c r="AR51" s="14"/>
      <c r="AS51" s="14">
        <v>18.2</v>
      </c>
      <c r="AT51" s="14">
        <v>9.3000000000000007</v>
      </c>
      <c r="AU51" s="14">
        <v>61.4</v>
      </c>
      <c r="AV51" s="14">
        <v>182.7</v>
      </c>
      <c r="AW51" s="14">
        <v>182.6</v>
      </c>
      <c r="AX51" s="14">
        <v>184.8</v>
      </c>
      <c r="AY51" s="14">
        <v>96.6</v>
      </c>
      <c r="AZ51" s="14">
        <v>7.7</v>
      </c>
      <c r="BA51" s="14">
        <v>9.1</v>
      </c>
      <c r="BB51" s="14">
        <v>13.3</v>
      </c>
      <c r="BC51" s="14">
        <v>0</v>
      </c>
      <c r="BD51" s="14">
        <v>2.2000000000000002</v>
      </c>
      <c r="BE51" s="14">
        <v>32.4</v>
      </c>
      <c r="BF51" s="14">
        <v>85.3</v>
      </c>
      <c r="BG51" s="14"/>
      <c r="BH51" s="14"/>
      <c r="BI51" s="14">
        <v>86</v>
      </c>
      <c r="BJ51" s="14"/>
      <c r="BK51" s="14"/>
      <c r="BL51" s="14">
        <v>47.4</v>
      </c>
      <c r="BM51" s="14"/>
      <c r="BN51" s="14"/>
      <c r="BO51" s="14"/>
      <c r="BP51" s="14">
        <v>84.79</v>
      </c>
      <c r="BQ51" s="14">
        <v>178.34</v>
      </c>
      <c r="BR51" s="14">
        <v>175.62</v>
      </c>
      <c r="BS51" s="14">
        <v>209.5</v>
      </c>
      <c r="BT51" s="14">
        <v>273.64</v>
      </c>
      <c r="BU51" s="14">
        <v>76.239999999999995</v>
      </c>
      <c r="BV51" s="14">
        <v>37.08</v>
      </c>
      <c r="BW51" s="14"/>
      <c r="BX51" s="14"/>
      <c r="BY51" s="14"/>
      <c r="BZ51" s="14"/>
      <c r="CA51" s="14"/>
      <c r="CB51" s="14">
        <v>0</v>
      </c>
      <c r="CC51" s="14">
        <v>0.4</v>
      </c>
      <c r="CD51" s="14">
        <v>130.19999999999999</v>
      </c>
      <c r="CE51" s="14">
        <v>72.3</v>
      </c>
      <c r="CF51" s="14">
        <v>63.9</v>
      </c>
      <c r="CG51" s="14">
        <v>68.900000000000006</v>
      </c>
      <c r="CH51" s="14">
        <v>29.7</v>
      </c>
      <c r="CI51" s="14"/>
      <c r="CJ51" s="14"/>
      <c r="CK51" s="14"/>
      <c r="CL51" s="14">
        <v>145.9</v>
      </c>
      <c r="CM51" s="14">
        <v>148.19999999999999</v>
      </c>
      <c r="CN51" s="14">
        <v>149.19999999999999</v>
      </c>
      <c r="CO51" s="14"/>
      <c r="CP51" s="14"/>
      <c r="CQ51" s="14"/>
      <c r="CR51" s="14"/>
      <c r="CS51" s="14"/>
      <c r="CT51" s="14">
        <v>217.1</v>
      </c>
      <c r="CU51" s="14">
        <v>104.1</v>
      </c>
      <c r="CV51" s="14">
        <v>0</v>
      </c>
      <c r="CW51" s="14">
        <v>112.9</v>
      </c>
      <c r="CX51" s="14">
        <v>0</v>
      </c>
      <c r="CY51" s="14">
        <v>0</v>
      </c>
      <c r="CZ51" s="14">
        <v>0</v>
      </c>
      <c r="DA51" s="14">
        <v>3.8</v>
      </c>
      <c r="DB51" s="14">
        <v>4.98773</v>
      </c>
      <c r="DC51" s="14">
        <v>9.9</v>
      </c>
      <c r="DD51" s="14">
        <v>2.5</v>
      </c>
      <c r="DE51" s="14">
        <v>0</v>
      </c>
      <c r="DF51" s="14">
        <v>0.3</v>
      </c>
      <c r="DG51" s="14">
        <v>1.9</v>
      </c>
      <c r="DH51" s="14">
        <v>4.0999999999999996</v>
      </c>
      <c r="DI51" s="14">
        <v>17.3</v>
      </c>
      <c r="DJ51" s="14">
        <v>3.1</v>
      </c>
      <c r="DK51" s="14">
        <v>3.1</v>
      </c>
      <c r="DL51" s="14">
        <v>3.3</v>
      </c>
      <c r="DM51" s="14">
        <v>16.5</v>
      </c>
      <c r="DN51" s="14">
        <v>0</v>
      </c>
      <c r="DO51" s="14">
        <v>0</v>
      </c>
      <c r="DP51" s="14">
        <v>30.5</v>
      </c>
      <c r="DQ51" s="14">
        <v>71.2</v>
      </c>
      <c r="DR51" s="14">
        <v>2.9</v>
      </c>
      <c r="DS51" s="14">
        <v>2.4</v>
      </c>
      <c r="DT51" s="14">
        <v>2.4</v>
      </c>
      <c r="DU51" s="14">
        <v>2.6</v>
      </c>
      <c r="DV51" s="14">
        <v>0</v>
      </c>
      <c r="DW51" s="14">
        <v>2.5</v>
      </c>
      <c r="DX51" s="14">
        <v>20.100000000000001</v>
      </c>
      <c r="DY51" s="14">
        <v>1.1000000000000001</v>
      </c>
      <c r="DZ51" s="14">
        <v>0.4</v>
      </c>
      <c r="EA51" s="14">
        <v>4.5999999999999996</v>
      </c>
      <c r="EB51" s="14">
        <v>2.1</v>
      </c>
      <c r="EC51" s="14">
        <v>3.5</v>
      </c>
      <c r="ED51" s="14">
        <v>5</v>
      </c>
      <c r="EE51" s="14">
        <v>0</v>
      </c>
      <c r="EF51" s="14">
        <v>6.4</v>
      </c>
      <c r="EG51" s="14">
        <v>11.9</v>
      </c>
      <c r="EH51" s="14">
        <v>0</v>
      </c>
      <c r="EI51" s="14">
        <v>74.7</v>
      </c>
      <c r="EJ51" s="14">
        <v>107.9</v>
      </c>
      <c r="EK51" s="14">
        <v>11.4</v>
      </c>
      <c r="EL51" s="14">
        <v>5.2</v>
      </c>
      <c r="EM51" s="14">
        <v>6.1</v>
      </c>
      <c r="EN51" s="14">
        <v>2.9</v>
      </c>
      <c r="EO51" s="14">
        <v>7.9</v>
      </c>
      <c r="EP51" s="14">
        <v>4.4000000000000004</v>
      </c>
      <c r="EQ51" s="14">
        <v>5</v>
      </c>
      <c r="ER51" s="14">
        <v>5</v>
      </c>
      <c r="ES51" s="14">
        <v>0</v>
      </c>
      <c r="ET51" s="14">
        <v>0</v>
      </c>
      <c r="EU51" s="14">
        <v>0</v>
      </c>
      <c r="EV51" s="14">
        <v>0</v>
      </c>
      <c r="EW51" s="14">
        <v>0.6</v>
      </c>
      <c r="EX51" s="14">
        <v>73.7</v>
      </c>
      <c r="EY51" s="14">
        <v>58.4</v>
      </c>
      <c r="EZ51" s="14">
        <v>0</v>
      </c>
      <c r="FA51" s="14">
        <v>0</v>
      </c>
      <c r="FB51" s="14">
        <v>7.2</v>
      </c>
      <c r="FC51" s="14">
        <v>0</v>
      </c>
      <c r="FD51" s="14">
        <v>8.5</v>
      </c>
      <c r="FE51" s="14">
        <v>29.1</v>
      </c>
      <c r="FF51" s="14">
        <v>30.9</v>
      </c>
      <c r="FG51" s="14">
        <v>15.1</v>
      </c>
      <c r="FH51" s="14">
        <v>18.600000000000001</v>
      </c>
      <c r="FI51" s="14">
        <v>8.3000000000000007</v>
      </c>
      <c r="FJ51" s="14">
        <v>11.04</v>
      </c>
      <c r="FK51" s="14">
        <v>7583.03773</v>
      </c>
      <c r="FL51" s="15"/>
      <c r="FM51" s="14">
        <v>15.6</v>
      </c>
      <c r="FN51" s="14">
        <v>8.0500000000000007</v>
      </c>
      <c r="FO51" s="14">
        <v>6.1</v>
      </c>
      <c r="FP51" s="14">
        <v>5.3</v>
      </c>
      <c r="FQ51" s="14">
        <v>27.1</v>
      </c>
      <c r="FR51" s="14">
        <v>18.899999999999999</v>
      </c>
      <c r="FS51" s="14">
        <v>5</v>
      </c>
      <c r="FT51" s="14">
        <v>16.100000000000001</v>
      </c>
      <c r="FU51" s="14">
        <v>102.15</v>
      </c>
    </row>
    <row r="52" spans="1:177" ht="24" customHeight="1" x14ac:dyDescent="0.3">
      <c r="A52" s="16" t="s">
        <v>61</v>
      </c>
      <c r="B52" s="16" t="s">
        <v>832</v>
      </c>
      <c r="C52" s="17">
        <v>138.80000000000001</v>
      </c>
      <c r="D52" s="17">
        <v>635.1</v>
      </c>
      <c r="E52" s="17">
        <v>215.7</v>
      </c>
      <c r="F52" s="17"/>
      <c r="G52" s="17"/>
      <c r="H52" s="17">
        <v>29.9</v>
      </c>
      <c r="I52" s="17">
        <v>70</v>
      </c>
      <c r="J52" s="17"/>
      <c r="K52" s="17"/>
      <c r="L52" s="17">
        <v>188.5</v>
      </c>
      <c r="M52" s="17">
        <v>208.6</v>
      </c>
      <c r="N52" s="17">
        <v>211.4</v>
      </c>
      <c r="O52" s="17">
        <v>290.2</v>
      </c>
      <c r="P52" s="17">
        <v>217.6</v>
      </c>
      <c r="Q52" s="17">
        <v>111.2</v>
      </c>
      <c r="R52" s="17">
        <v>183.9</v>
      </c>
      <c r="S52" s="17">
        <v>3</v>
      </c>
      <c r="T52" s="17"/>
      <c r="U52" s="17"/>
      <c r="V52" s="17"/>
      <c r="W52" s="17"/>
      <c r="X52" s="17">
        <v>116.1</v>
      </c>
      <c r="Y52" s="17">
        <v>7.3</v>
      </c>
      <c r="Z52" s="17">
        <v>5.6</v>
      </c>
      <c r="AA52" s="17"/>
      <c r="AB52" s="17">
        <v>7</v>
      </c>
      <c r="AC52" s="17">
        <v>14.5</v>
      </c>
      <c r="AD52" s="17">
        <v>140.4</v>
      </c>
      <c r="AE52" s="17"/>
      <c r="AF52" s="17"/>
      <c r="AG52" s="17">
        <v>0</v>
      </c>
      <c r="AH52" s="17"/>
      <c r="AI52" s="17">
        <v>109.8</v>
      </c>
      <c r="AJ52" s="17">
        <v>114.4</v>
      </c>
      <c r="AK52" s="17"/>
      <c r="AL52" s="17"/>
      <c r="AM52" s="17"/>
      <c r="AN52" s="17">
        <v>6.6</v>
      </c>
      <c r="AO52" s="17">
        <v>293.2</v>
      </c>
      <c r="AP52" s="17">
        <v>25.6</v>
      </c>
      <c r="AQ52" s="17">
        <v>101.6</v>
      </c>
      <c r="AR52" s="17"/>
      <c r="AS52" s="17">
        <v>18.2</v>
      </c>
      <c r="AT52" s="17">
        <v>9.3000000000000007</v>
      </c>
      <c r="AU52" s="17">
        <v>60.5</v>
      </c>
      <c r="AV52" s="17">
        <v>181.6</v>
      </c>
      <c r="AW52" s="17">
        <v>182.4</v>
      </c>
      <c r="AX52" s="17">
        <v>185.5</v>
      </c>
      <c r="AY52" s="17">
        <v>96.9</v>
      </c>
      <c r="AZ52" s="17">
        <v>7.6</v>
      </c>
      <c r="BA52" s="17">
        <v>9.1</v>
      </c>
      <c r="BB52" s="17">
        <v>12.1</v>
      </c>
      <c r="BC52" s="17">
        <v>0</v>
      </c>
      <c r="BD52" s="17">
        <v>2.2000000000000002</v>
      </c>
      <c r="BE52" s="17">
        <v>32.9</v>
      </c>
      <c r="BF52" s="17">
        <v>85.4</v>
      </c>
      <c r="BG52" s="17"/>
      <c r="BH52" s="17"/>
      <c r="BI52" s="17">
        <v>86.3</v>
      </c>
      <c r="BJ52" s="17"/>
      <c r="BK52" s="17"/>
      <c r="BL52" s="17">
        <v>47.6</v>
      </c>
      <c r="BM52" s="17"/>
      <c r="BN52" s="17"/>
      <c r="BO52" s="17"/>
      <c r="BP52" s="17">
        <v>84.61</v>
      </c>
      <c r="BQ52" s="17">
        <v>177.32</v>
      </c>
      <c r="BR52" s="17">
        <v>175.16</v>
      </c>
      <c r="BS52" s="17">
        <v>209.83</v>
      </c>
      <c r="BT52" s="17">
        <v>273.38</v>
      </c>
      <c r="BU52" s="17">
        <v>76.11</v>
      </c>
      <c r="BV52" s="17">
        <v>36.94</v>
      </c>
      <c r="BW52" s="17"/>
      <c r="BX52" s="17"/>
      <c r="BY52" s="17"/>
      <c r="BZ52" s="17"/>
      <c r="CA52" s="17"/>
      <c r="CB52" s="17">
        <v>0</v>
      </c>
      <c r="CC52" s="17">
        <v>0.4</v>
      </c>
      <c r="CD52" s="17">
        <v>156.30000000000001</v>
      </c>
      <c r="CE52" s="17">
        <v>76.3</v>
      </c>
      <c r="CF52" s="17">
        <v>64</v>
      </c>
      <c r="CG52" s="17">
        <v>69.8</v>
      </c>
      <c r="CH52" s="17">
        <v>29.8</v>
      </c>
      <c r="CI52" s="17"/>
      <c r="CJ52" s="17"/>
      <c r="CK52" s="17"/>
      <c r="CL52" s="17">
        <v>146.69999999999999</v>
      </c>
      <c r="CM52" s="17">
        <v>149.1</v>
      </c>
      <c r="CN52" s="17">
        <v>149.80000000000001</v>
      </c>
      <c r="CO52" s="17"/>
      <c r="CP52" s="17"/>
      <c r="CQ52" s="17"/>
      <c r="CR52" s="17"/>
      <c r="CS52" s="17"/>
      <c r="CT52" s="17">
        <v>217.5</v>
      </c>
      <c r="CU52" s="17">
        <v>104.1</v>
      </c>
      <c r="CV52" s="17">
        <v>0</v>
      </c>
      <c r="CW52" s="17">
        <v>112.5</v>
      </c>
      <c r="CX52" s="17">
        <v>0</v>
      </c>
      <c r="CY52" s="17">
        <v>0</v>
      </c>
      <c r="CZ52" s="17">
        <v>0</v>
      </c>
      <c r="DA52" s="17">
        <v>3.8</v>
      </c>
      <c r="DB52" s="17">
        <v>5.0223500000000003</v>
      </c>
      <c r="DC52" s="17">
        <v>9.9</v>
      </c>
      <c r="DD52" s="17">
        <v>2.5</v>
      </c>
      <c r="DE52" s="17">
        <v>0</v>
      </c>
      <c r="DF52" s="17">
        <v>0.3</v>
      </c>
      <c r="DG52" s="17">
        <v>1.9</v>
      </c>
      <c r="DH52" s="17">
        <v>4.0999999999999996</v>
      </c>
      <c r="DI52" s="17">
        <v>17.399999999999999</v>
      </c>
      <c r="DJ52" s="17">
        <v>3.1</v>
      </c>
      <c r="DK52" s="17">
        <v>3.2</v>
      </c>
      <c r="DL52" s="17">
        <v>3.3</v>
      </c>
      <c r="DM52" s="17">
        <v>16.5</v>
      </c>
      <c r="DN52" s="17">
        <v>0</v>
      </c>
      <c r="DO52" s="17">
        <v>0</v>
      </c>
      <c r="DP52" s="17">
        <v>29.5</v>
      </c>
      <c r="DQ52" s="17">
        <v>69.099999999999994</v>
      </c>
      <c r="DR52" s="17">
        <v>2.9</v>
      </c>
      <c r="DS52" s="17">
        <v>2.4</v>
      </c>
      <c r="DT52" s="17">
        <v>2.4</v>
      </c>
      <c r="DU52" s="17">
        <v>2.6</v>
      </c>
      <c r="DV52" s="17">
        <v>0</v>
      </c>
      <c r="DW52" s="17">
        <v>2.5</v>
      </c>
      <c r="DX52" s="17">
        <v>20.100000000000001</v>
      </c>
      <c r="DY52" s="17">
        <v>1.2</v>
      </c>
      <c r="DZ52" s="17">
        <v>0.4</v>
      </c>
      <c r="EA52" s="17">
        <v>4.5999999999999996</v>
      </c>
      <c r="EB52" s="17">
        <v>2.2000000000000002</v>
      </c>
      <c r="EC52" s="17">
        <v>3.5</v>
      </c>
      <c r="ED52" s="17">
        <v>5</v>
      </c>
      <c r="EE52" s="17">
        <v>0</v>
      </c>
      <c r="EF52" s="17">
        <v>4.5</v>
      </c>
      <c r="EG52" s="17">
        <v>13.5</v>
      </c>
      <c r="EH52" s="17">
        <v>0</v>
      </c>
      <c r="EI52" s="17">
        <v>70.8</v>
      </c>
      <c r="EJ52" s="17">
        <v>107.3</v>
      </c>
      <c r="EK52" s="17">
        <v>11.3</v>
      </c>
      <c r="EL52" s="17">
        <v>2.2000000000000002</v>
      </c>
      <c r="EM52" s="17">
        <v>6.1</v>
      </c>
      <c r="EN52" s="17">
        <v>3</v>
      </c>
      <c r="EO52" s="17">
        <v>7</v>
      </c>
      <c r="EP52" s="17">
        <v>4.4000000000000004</v>
      </c>
      <c r="EQ52" s="17">
        <v>5</v>
      </c>
      <c r="ER52" s="17">
        <v>5</v>
      </c>
      <c r="ES52" s="17">
        <v>0</v>
      </c>
      <c r="ET52" s="17">
        <v>0</v>
      </c>
      <c r="EU52" s="17">
        <v>0</v>
      </c>
      <c r="EV52" s="17">
        <v>0</v>
      </c>
      <c r="EW52" s="17">
        <v>0.6</v>
      </c>
      <c r="EX52" s="17">
        <v>56</v>
      </c>
      <c r="EY52" s="17">
        <v>53.2</v>
      </c>
      <c r="EZ52" s="17">
        <v>0</v>
      </c>
      <c r="FA52" s="17">
        <v>0</v>
      </c>
      <c r="FB52" s="17">
        <v>7.2</v>
      </c>
      <c r="FC52" s="17">
        <v>0</v>
      </c>
      <c r="FD52" s="17">
        <v>9.3000000000000007</v>
      </c>
      <c r="FE52" s="17">
        <v>28.5</v>
      </c>
      <c r="FF52" s="17">
        <v>30.6</v>
      </c>
      <c r="FG52" s="17">
        <v>15</v>
      </c>
      <c r="FH52" s="17">
        <v>18.600000000000001</v>
      </c>
      <c r="FI52" s="17">
        <v>9.1999999999999993</v>
      </c>
      <c r="FJ52" s="17">
        <v>11.15</v>
      </c>
      <c r="FK52" s="17">
        <v>7472.1223499999996</v>
      </c>
      <c r="FL52" s="15"/>
      <c r="FM52" s="17">
        <v>16.100000000000001</v>
      </c>
      <c r="FN52" s="17">
        <v>8.0459999999999994</v>
      </c>
      <c r="FO52" s="17">
        <v>6.1</v>
      </c>
      <c r="FP52" s="17">
        <v>5.3</v>
      </c>
      <c r="FQ52" s="17">
        <v>27.2</v>
      </c>
      <c r="FR52" s="17">
        <v>18.899999999999999</v>
      </c>
      <c r="FS52" s="17">
        <v>5.0999999999999996</v>
      </c>
      <c r="FT52" s="17">
        <v>16</v>
      </c>
      <c r="FU52" s="17">
        <v>102.746</v>
      </c>
    </row>
    <row r="53" spans="1:177" ht="24" customHeight="1" x14ac:dyDescent="0.3">
      <c r="A53" s="16" t="s">
        <v>61</v>
      </c>
      <c r="B53" s="16" t="s">
        <v>833</v>
      </c>
      <c r="C53" s="17">
        <v>132.69999999999999</v>
      </c>
      <c r="D53" s="17">
        <v>636.20000000000005</v>
      </c>
      <c r="E53" s="17">
        <v>216.4</v>
      </c>
      <c r="F53" s="17"/>
      <c r="G53" s="17"/>
      <c r="H53" s="17">
        <v>10.4</v>
      </c>
      <c r="I53" s="17">
        <v>67.2</v>
      </c>
      <c r="J53" s="17"/>
      <c r="K53" s="17"/>
      <c r="L53" s="17">
        <v>189.2</v>
      </c>
      <c r="M53" s="17">
        <v>208.4</v>
      </c>
      <c r="N53" s="17">
        <v>212</v>
      </c>
      <c r="O53" s="17">
        <v>288.89999999999998</v>
      </c>
      <c r="P53" s="17">
        <v>217.7</v>
      </c>
      <c r="Q53" s="17">
        <v>111.6</v>
      </c>
      <c r="R53" s="17">
        <v>187.1</v>
      </c>
      <c r="S53" s="17">
        <v>2.7</v>
      </c>
      <c r="T53" s="17"/>
      <c r="U53" s="17"/>
      <c r="V53" s="17"/>
      <c r="W53" s="17"/>
      <c r="X53" s="17">
        <v>119</v>
      </c>
      <c r="Y53" s="17">
        <v>7.1</v>
      </c>
      <c r="Z53" s="17">
        <v>5.6</v>
      </c>
      <c r="AA53" s="17"/>
      <c r="AB53" s="17">
        <v>6.9</v>
      </c>
      <c r="AC53" s="17">
        <v>14.4</v>
      </c>
      <c r="AD53" s="17">
        <v>140.30000000000001</v>
      </c>
      <c r="AE53" s="17"/>
      <c r="AF53" s="17"/>
      <c r="AG53" s="17">
        <v>0</v>
      </c>
      <c r="AH53" s="17"/>
      <c r="AI53" s="17">
        <v>109.2</v>
      </c>
      <c r="AJ53" s="17">
        <v>99.1</v>
      </c>
      <c r="AK53" s="17"/>
      <c r="AL53" s="17"/>
      <c r="AM53" s="17"/>
      <c r="AN53" s="17">
        <v>6.6</v>
      </c>
      <c r="AO53" s="17">
        <v>293.60000000000002</v>
      </c>
      <c r="AP53" s="17">
        <v>25.1</v>
      </c>
      <c r="AQ53" s="17">
        <v>136.5</v>
      </c>
      <c r="AR53" s="17"/>
      <c r="AS53" s="17">
        <v>18.2</v>
      </c>
      <c r="AT53" s="17">
        <v>9.3000000000000007</v>
      </c>
      <c r="AU53" s="17">
        <v>62.2</v>
      </c>
      <c r="AV53" s="17">
        <v>179.6</v>
      </c>
      <c r="AW53" s="17">
        <v>180.3</v>
      </c>
      <c r="AX53" s="17">
        <v>186.1</v>
      </c>
      <c r="AY53" s="17">
        <v>94.9</v>
      </c>
      <c r="AZ53" s="17">
        <v>7.6</v>
      </c>
      <c r="BA53" s="17">
        <v>9.1999999999999993</v>
      </c>
      <c r="BB53" s="17">
        <v>10.5</v>
      </c>
      <c r="BC53" s="17">
        <v>0</v>
      </c>
      <c r="BD53" s="17">
        <v>2</v>
      </c>
      <c r="BE53" s="17">
        <v>12.9</v>
      </c>
      <c r="BF53" s="17">
        <v>85.7</v>
      </c>
      <c r="BG53" s="17"/>
      <c r="BH53" s="17"/>
      <c r="BI53" s="17">
        <v>85.5</v>
      </c>
      <c r="BJ53" s="17"/>
      <c r="BK53" s="17"/>
      <c r="BL53" s="17">
        <v>47.6</v>
      </c>
      <c r="BM53" s="17"/>
      <c r="BN53" s="17"/>
      <c r="BO53" s="17"/>
      <c r="BP53" s="17">
        <v>82.78</v>
      </c>
      <c r="BQ53" s="17">
        <v>178.7</v>
      </c>
      <c r="BR53" s="17">
        <v>176.66</v>
      </c>
      <c r="BS53" s="17">
        <v>210.78</v>
      </c>
      <c r="BT53" s="17">
        <v>273.86</v>
      </c>
      <c r="BU53" s="17">
        <v>76.94</v>
      </c>
      <c r="BV53" s="17">
        <v>37.03</v>
      </c>
      <c r="BW53" s="17"/>
      <c r="BX53" s="17"/>
      <c r="BY53" s="17"/>
      <c r="BZ53" s="17"/>
      <c r="CA53" s="17"/>
      <c r="CB53" s="17">
        <v>0</v>
      </c>
      <c r="CC53" s="17">
        <v>0.5</v>
      </c>
      <c r="CD53" s="17">
        <v>149.19999999999999</v>
      </c>
      <c r="CE53" s="17">
        <v>76.900000000000006</v>
      </c>
      <c r="CF53" s="17">
        <v>63.3</v>
      </c>
      <c r="CG53" s="17">
        <v>69.2</v>
      </c>
      <c r="CH53" s="17">
        <v>29.2</v>
      </c>
      <c r="CI53" s="17"/>
      <c r="CJ53" s="17"/>
      <c r="CK53" s="17"/>
      <c r="CL53" s="17">
        <v>147.4</v>
      </c>
      <c r="CM53" s="17">
        <v>149.5</v>
      </c>
      <c r="CN53" s="17">
        <v>150.6</v>
      </c>
      <c r="CO53" s="17"/>
      <c r="CP53" s="17"/>
      <c r="CQ53" s="17"/>
      <c r="CR53" s="17"/>
      <c r="CS53" s="17"/>
      <c r="CT53" s="17">
        <v>217.3</v>
      </c>
      <c r="CU53" s="17">
        <v>104</v>
      </c>
      <c r="CV53" s="17">
        <v>0</v>
      </c>
      <c r="CW53" s="17">
        <v>112.5</v>
      </c>
      <c r="CX53" s="17">
        <v>0</v>
      </c>
      <c r="CY53" s="17">
        <v>0</v>
      </c>
      <c r="CZ53" s="17">
        <v>0</v>
      </c>
      <c r="DA53" s="17">
        <v>3.7</v>
      </c>
      <c r="DB53" s="17">
        <v>4.7641900000000001</v>
      </c>
      <c r="DC53" s="17">
        <v>9.9</v>
      </c>
      <c r="DD53" s="17">
        <v>2.4</v>
      </c>
      <c r="DE53" s="17">
        <v>0</v>
      </c>
      <c r="DF53" s="17">
        <v>0.3</v>
      </c>
      <c r="DG53" s="17">
        <v>1.9</v>
      </c>
      <c r="DH53" s="17">
        <v>3.9</v>
      </c>
      <c r="DI53" s="17">
        <v>17.399999999999999</v>
      </c>
      <c r="DJ53" s="17">
        <v>3.1</v>
      </c>
      <c r="DK53" s="17">
        <v>3.2</v>
      </c>
      <c r="DL53" s="17">
        <v>3.3</v>
      </c>
      <c r="DM53" s="17">
        <v>16.5</v>
      </c>
      <c r="DN53" s="17">
        <v>0</v>
      </c>
      <c r="DO53" s="17">
        <v>0</v>
      </c>
      <c r="DP53" s="17">
        <v>30.4</v>
      </c>
      <c r="DQ53" s="17">
        <v>71.2</v>
      </c>
      <c r="DR53" s="17">
        <v>2.9</v>
      </c>
      <c r="DS53" s="17">
        <v>2.4</v>
      </c>
      <c r="DT53" s="17">
        <v>2.4</v>
      </c>
      <c r="DU53" s="17">
        <v>2.6</v>
      </c>
      <c r="DV53" s="17">
        <v>0</v>
      </c>
      <c r="DW53" s="17">
        <v>2.5</v>
      </c>
      <c r="DX53" s="17">
        <v>20.100000000000001</v>
      </c>
      <c r="DY53" s="17">
        <v>1.2</v>
      </c>
      <c r="DZ53" s="17">
        <v>0.4</v>
      </c>
      <c r="EA53" s="17">
        <v>4.5999999999999996</v>
      </c>
      <c r="EB53" s="17">
        <v>2.2000000000000002</v>
      </c>
      <c r="EC53" s="17">
        <v>3.5</v>
      </c>
      <c r="ED53" s="17">
        <v>5</v>
      </c>
      <c r="EE53" s="17">
        <v>0</v>
      </c>
      <c r="EF53" s="17">
        <v>2.7</v>
      </c>
      <c r="EG53" s="17">
        <v>15.4</v>
      </c>
      <c r="EH53" s="17">
        <v>0</v>
      </c>
      <c r="EI53" s="17">
        <v>57.7</v>
      </c>
      <c r="EJ53" s="17">
        <v>103.4</v>
      </c>
      <c r="EK53" s="17">
        <v>9.1999999999999993</v>
      </c>
      <c r="EL53" s="17">
        <v>1.4</v>
      </c>
      <c r="EM53" s="17">
        <v>6</v>
      </c>
      <c r="EN53" s="17">
        <v>2.9</v>
      </c>
      <c r="EO53" s="17">
        <v>7.1</v>
      </c>
      <c r="EP53" s="17">
        <v>4.3</v>
      </c>
      <c r="EQ53" s="17">
        <v>4.9000000000000004</v>
      </c>
      <c r="ER53" s="17">
        <v>4.9000000000000004</v>
      </c>
      <c r="ES53" s="17">
        <v>0</v>
      </c>
      <c r="ET53" s="17">
        <v>0</v>
      </c>
      <c r="EU53" s="17">
        <v>0</v>
      </c>
      <c r="EV53" s="17">
        <v>0</v>
      </c>
      <c r="EW53" s="17">
        <v>0.6</v>
      </c>
      <c r="EX53" s="17">
        <v>44.4</v>
      </c>
      <c r="EY53" s="17">
        <v>31.9</v>
      </c>
      <c r="EZ53" s="17">
        <v>0</v>
      </c>
      <c r="FA53" s="17">
        <v>0</v>
      </c>
      <c r="FB53" s="17">
        <v>7.2</v>
      </c>
      <c r="FC53" s="17">
        <v>0</v>
      </c>
      <c r="FD53" s="17">
        <v>9</v>
      </c>
      <c r="FE53" s="17">
        <v>28.5</v>
      </c>
      <c r="FF53" s="17">
        <v>30.9</v>
      </c>
      <c r="FG53" s="17">
        <v>15</v>
      </c>
      <c r="FH53" s="17">
        <v>18.600000000000001</v>
      </c>
      <c r="FI53" s="17">
        <v>8.1999999999999993</v>
      </c>
      <c r="FJ53" s="17">
        <v>11.16</v>
      </c>
      <c r="FK53" s="17">
        <v>7388.9741899999999</v>
      </c>
      <c r="FL53" s="15"/>
      <c r="FM53" s="17">
        <v>16.7</v>
      </c>
      <c r="FN53" s="17">
        <v>5.7370000000000001</v>
      </c>
      <c r="FO53" s="17">
        <v>6.1</v>
      </c>
      <c r="FP53" s="17">
        <v>5.3</v>
      </c>
      <c r="FQ53" s="17">
        <v>27.3</v>
      </c>
      <c r="FR53" s="17">
        <v>18.899999999999999</v>
      </c>
      <c r="FS53" s="17">
        <v>5.2</v>
      </c>
      <c r="FT53" s="17">
        <v>16.100000000000001</v>
      </c>
      <c r="FU53" s="17">
        <v>101.337</v>
      </c>
    </row>
    <row r="54" spans="1:177" ht="24" customHeight="1" x14ac:dyDescent="0.3">
      <c r="A54" s="16" t="s">
        <v>61</v>
      </c>
      <c r="B54" s="16" t="s">
        <v>834</v>
      </c>
      <c r="C54" s="17">
        <v>139.6</v>
      </c>
      <c r="D54" s="17">
        <v>635.79999999999995</v>
      </c>
      <c r="E54" s="17">
        <v>215.8</v>
      </c>
      <c r="F54" s="17"/>
      <c r="G54" s="17"/>
      <c r="H54" s="17">
        <v>10.9</v>
      </c>
      <c r="I54" s="17">
        <v>67.8</v>
      </c>
      <c r="J54" s="17"/>
      <c r="K54" s="17"/>
      <c r="L54" s="17">
        <v>187.9</v>
      </c>
      <c r="M54" s="17">
        <v>207.3</v>
      </c>
      <c r="N54" s="17">
        <v>210.6</v>
      </c>
      <c r="O54" s="17">
        <v>289.2</v>
      </c>
      <c r="P54" s="17">
        <v>217</v>
      </c>
      <c r="Q54" s="17">
        <v>111.2</v>
      </c>
      <c r="R54" s="17">
        <v>291.60000000000002</v>
      </c>
      <c r="S54" s="17">
        <v>3</v>
      </c>
      <c r="T54" s="17"/>
      <c r="U54" s="17"/>
      <c r="V54" s="17"/>
      <c r="W54" s="17"/>
      <c r="X54" s="17">
        <v>119.6</v>
      </c>
      <c r="Y54" s="17">
        <v>7.4</v>
      </c>
      <c r="Z54" s="17">
        <v>5.9</v>
      </c>
      <c r="AA54" s="17"/>
      <c r="AB54" s="17">
        <v>6.8</v>
      </c>
      <c r="AC54" s="17">
        <v>14.4</v>
      </c>
      <c r="AD54" s="17">
        <v>140.19999999999999</v>
      </c>
      <c r="AE54" s="17"/>
      <c r="AF54" s="17"/>
      <c r="AG54" s="17">
        <v>0</v>
      </c>
      <c r="AH54" s="17"/>
      <c r="AI54" s="17">
        <v>76.099999999999994</v>
      </c>
      <c r="AJ54" s="17">
        <v>146.6</v>
      </c>
      <c r="AK54" s="17"/>
      <c r="AL54" s="17"/>
      <c r="AM54" s="17"/>
      <c r="AN54" s="17">
        <v>6.6</v>
      </c>
      <c r="AO54" s="17">
        <v>294.8</v>
      </c>
      <c r="AP54" s="17">
        <v>26.3</v>
      </c>
      <c r="AQ54" s="17">
        <v>70</v>
      </c>
      <c r="AR54" s="17"/>
      <c r="AS54" s="17">
        <v>18.2</v>
      </c>
      <c r="AT54" s="17">
        <v>9.3000000000000007</v>
      </c>
      <c r="AU54" s="17">
        <v>60.6</v>
      </c>
      <c r="AV54" s="17">
        <v>182.3</v>
      </c>
      <c r="AW54" s="17">
        <v>182.4</v>
      </c>
      <c r="AX54" s="17">
        <v>185.1</v>
      </c>
      <c r="AY54" s="17">
        <v>96</v>
      </c>
      <c r="AZ54" s="17">
        <v>7.6</v>
      </c>
      <c r="BA54" s="17">
        <v>9.1</v>
      </c>
      <c r="BB54" s="17">
        <v>28.2</v>
      </c>
      <c r="BC54" s="17">
        <v>0</v>
      </c>
      <c r="BD54" s="17">
        <v>2</v>
      </c>
      <c r="BE54" s="17">
        <v>12</v>
      </c>
      <c r="BF54" s="17">
        <v>85.5</v>
      </c>
      <c r="BG54" s="17"/>
      <c r="BH54" s="17"/>
      <c r="BI54" s="17">
        <v>86.1</v>
      </c>
      <c r="BJ54" s="17"/>
      <c r="BK54" s="17"/>
      <c r="BL54" s="17">
        <v>47.5</v>
      </c>
      <c r="BM54" s="17"/>
      <c r="BN54" s="17"/>
      <c r="BO54" s="17"/>
      <c r="BP54" s="17">
        <v>84.66</v>
      </c>
      <c r="BQ54" s="17">
        <v>177.27</v>
      </c>
      <c r="BR54" s="17">
        <v>175.24</v>
      </c>
      <c r="BS54" s="17">
        <v>210.06</v>
      </c>
      <c r="BT54" s="17">
        <v>273.27</v>
      </c>
      <c r="BU54" s="17">
        <v>76.16</v>
      </c>
      <c r="BV54" s="17">
        <v>36.950000000000003</v>
      </c>
      <c r="BW54" s="17"/>
      <c r="BX54" s="17"/>
      <c r="BY54" s="17"/>
      <c r="BZ54" s="17"/>
      <c r="CA54" s="17"/>
      <c r="CB54" s="17">
        <v>0</v>
      </c>
      <c r="CC54" s="17">
        <v>0.4</v>
      </c>
      <c r="CD54" s="17">
        <v>154.5</v>
      </c>
      <c r="CE54" s="17">
        <v>83.7</v>
      </c>
      <c r="CF54" s="17">
        <v>64.099999999999994</v>
      </c>
      <c r="CG54" s="17">
        <v>69.599999999999994</v>
      </c>
      <c r="CH54" s="17">
        <v>29.7</v>
      </c>
      <c r="CI54" s="17"/>
      <c r="CJ54" s="17"/>
      <c r="CK54" s="17"/>
      <c r="CL54" s="17">
        <v>146.6</v>
      </c>
      <c r="CM54" s="17">
        <v>148.6</v>
      </c>
      <c r="CN54" s="17">
        <v>149.6</v>
      </c>
      <c r="CO54" s="17"/>
      <c r="CP54" s="17"/>
      <c r="CQ54" s="17"/>
      <c r="CR54" s="17"/>
      <c r="CS54" s="17"/>
      <c r="CT54" s="17">
        <v>217.5</v>
      </c>
      <c r="CU54" s="17">
        <v>104.1</v>
      </c>
      <c r="CV54" s="17">
        <v>0</v>
      </c>
      <c r="CW54" s="17">
        <v>115.3</v>
      </c>
      <c r="CX54" s="17">
        <v>0</v>
      </c>
      <c r="CY54" s="17">
        <v>0</v>
      </c>
      <c r="CZ54" s="17">
        <v>0</v>
      </c>
      <c r="DA54" s="17">
        <v>3.7</v>
      </c>
      <c r="DB54" s="17">
        <v>5.0137299999999998</v>
      </c>
      <c r="DC54" s="17">
        <v>9.9</v>
      </c>
      <c r="DD54" s="17">
        <v>0.8</v>
      </c>
      <c r="DE54" s="17">
        <v>0</v>
      </c>
      <c r="DF54" s="17">
        <v>0.3</v>
      </c>
      <c r="DG54" s="17">
        <v>1.9</v>
      </c>
      <c r="DH54" s="17">
        <v>4</v>
      </c>
      <c r="DI54" s="17">
        <v>17.399999999999999</v>
      </c>
      <c r="DJ54" s="17">
        <v>3.1</v>
      </c>
      <c r="DK54" s="17">
        <v>0</v>
      </c>
      <c r="DL54" s="17">
        <v>3.3</v>
      </c>
      <c r="DM54" s="17">
        <v>16.5</v>
      </c>
      <c r="DN54" s="17">
        <v>0</v>
      </c>
      <c r="DO54" s="17">
        <v>0</v>
      </c>
      <c r="DP54" s="17">
        <v>29.8</v>
      </c>
      <c r="DQ54" s="17">
        <v>65</v>
      </c>
      <c r="DR54" s="17">
        <v>2.9</v>
      </c>
      <c r="DS54" s="17">
        <v>2.4</v>
      </c>
      <c r="DT54" s="17">
        <v>2.4</v>
      </c>
      <c r="DU54" s="17">
        <v>2.6</v>
      </c>
      <c r="DV54" s="17">
        <v>0</v>
      </c>
      <c r="DW54" s="17">
        <v>2.5</v>
      </c>
      <c r="DX54" s="17">
        <v>20.100000000000001</v>
      </c>
      <c r="DY54" s="17">
        <v>1.2</v>
      </c>
      <c r="DZ54" s="17">
        <v>0.4</v>
      </c>
      <c r="EA54" s="17">
        <v>4.5999999999999996</v>
      </c>
      <c r="EB54" s="17">
        <v>2.2999999999999998</v>
      </c>
      <c r="EC54" s="17">
        <v>3.5</v>
      </c>
      <c r="ED54" s="17">
        <v>5</v>
      </c>
      <c r="EE54" s="17">
        <v>0</v>
      </c>
      <c r="EF54" s="17">
        <v>3.5</v>
      </c>
      <c r="EG54" s="17">
        <v>18.600000000000001</v>
      </c>
      <c r="EH54" s="17">
        <v>0</v>
      </c>
      <c r="EI54" s="17">
        <v>65.260000000000005</v>
      </c>
      <c r="EJ54" s="17">
        <v>94.39</v>
      </c>
      <c r="EK54" s="17">
        <v>7.5073999999999996</v>
      </c>
      <c r="EL54" s="17">
        <v>1.4624999999999999</v>
      </c>
      <c r="EM54" s="17">
        <v>5.9</v>
      </c>
      <c r="EN54" s="17">
        <v>2.9</v>
      </c>
      <c r="EO54" s="17">
        <v>7.1</v>
      </c>
      <c r="EP54" s="17">
        <v>4.2</v>
      </c>
      <c r="EQ54" s="17">
        <v>4.7</v>
      </c>
      <c r="ER54" s="17">
        <v>4.8</v>
      </c>
      <c r="ES54" s="17">
        <v>0</v>
      </c>
      <c r="ET54" s="17">
        <v>0</v>
      </c>
      <c r="EU54" s="17">
        <v>0</v>
      </c>
      <c r="EV54" s="17">
        <v>0</v>
      </c>
      <c r="EW54" s="17">
        <v>0.6</v>
      </c>
      <c r="EX54" s="17">
        <v>30.7</v>
      </c>
      <c r="EY54" s="17">
        <v>28</v>
      </c>
      <c r="EZ54" s="17">
        <v>0</v>
      </c>
      <c r="FA54" s="17">
        <v>0</v>
      </c>
      <c r="FB54" s="17">
        <v>7.2</v>
      </c>
      <c r="FC54" s="17">
        <v>0</v>
      </c>
      <c r="FD54" s="17">
        <v>9.3000000000000007</v>
      </c>
      <c r="FE54" s="17">
        <v>28.8</v>
      </c>
      <c r="FF54" s="17">
        <v>30.9</v>
      </c>
      <c r="FG54" s="17">
        <v>15.2</v>
      </c>
      <c r="FH54" s="17">
        <v>18.600000000000001</v>
      </c>
      <c r="FI54" s="17">
        <v>7.2</v>
      </c>
      <c r="FJ54" s="17">
        <v>11.12</v>
      </c>
      <c r="FK54" s="17">
        <v>7450.16363</v>
      </c>
      <c r="FL54" s="15"/>
      <c r="FM54" s="17">
        <v>17.5</v>
      </c>
      <c r="FN54" s="17">
        <v>5.7309999999999999</v>
      </c>
      <c r="FO54" s="17">
        <v>6.1</v>
      </c>
      <c r="FP54" s="17">
        <v>5.3</v>
      </c>
      <c r="FQ54" s="17">
        <v>27.3</v>
      </c>
      <c r="FR54" s="17">
        <v>18.899999999999999</v>
      </c>
      <c r="FS54" s="17">
        <v>5.2</v>
      </c>
      <c r="FT54" s="17">
        <v>16</v>
      </c>
      <c r="FU54" s="17">
        <v>102.03100000000001</v>
      </c>
    </row>
    <row r="55" spans="1:177" ht="24" customHeight="1" x14ac:dyDescent="0.3">
      <c r="A55" s="16" t="s">
        <v>61</v>
      </c>
      <c r="B55" s="16" t="s">
        <v>835</v>
      </c>
      <c r="C55" s="17">
        <v>138.19999999999999</v>
      </c>
      <c r="D55" s="17">
        <v>638.9</v>
      </c>
      <c r="E55" s="17">
        <v>216.4</v>
      </c>
      <c r="F55" s="17"/>
      <c r="G55" s="17"/>
      <c r="H55" s="17">
        <v>0</v>
      </c>
      <c r="I55" s="17">
        <v>66.5</v>
      </c>
      <c r="J55" s="17"/>
      <c r="K55" s="17"/>
      <c r="L55" s="17">
        <v>188.8</v>
      </c>
      <c r="M55" s="17">
        <v>207.8</v>
      </c>
      <c r="N55" s="17">
        <v>211.5</v>
      </c>
      <c r="O55" s="17">
        <v>290.39999999999998</v>
      </c>
      <c r="P55" s="17">
        <v>218.1</v>
      </c>
      <c r="Q55" s="17">
        <v>111.8</v>
      </c>
      <c r="R55" s="17">
        <v>408.9</v>
      </c>
      <c r="S55" s="17">
        <v>3</v>
      </c>
      <c r="T55" s="17"/>
      <c r="U55" s="17"/>
      <c r="V55" s="17"/>
      <c r="W55" s="17"/>
      <c r="X55" s="17">
        <v>119.8</v>
      </c>
      <c r="Y55" s="17">
        <v>7.6</v>
      </c>
      <c r="Z55" s="17">
        <v>6</v>
      </c>
      <c r="AA55" s="17"/>
      <c r="AB55" s="17">
        <v>6.8</v>
      </c>
      <c r="AC55" s="17">
        <v>14.2</v>
      </c>
      <c r="AD55" s="17">
        <v>79.5</v>
      </c>
      <c r="AE55" s="17"/>
      <c r="AF55" s="17"/>
      <c r="AG55" s="17">
        <v>0</v>
      </c>
      <c r="AH55" s="17"/>
      <c r="AI55" s="17">
        <v>76.599999999999994</v>
      </c>
      <c r="AJ55" s="17">
        <v>136.19999999999999</v>
      </c>
      <c r="AK55" s="17"/>
      <c r="AL55" s="17"/>
      <c r="AM55" s="17"/>
      <c r="AN55" s="17">
        <v>6.6</v>
      </c>
      <c r="AO55" s="17">
        <v>149.80000000000001</v>
      </c>
      <c r="AP55" s="17">
        <v>25.2</v>
      </c>
      <c r="AQ55" s="17">
        <v>68.5</v>
      </c>
      <c r="AR55" s="17"/>
      <c r="AS55" s="17">
        <v>18.2</v>
      </c>
      <c r="AT55" s="17">
        <v>9.3000000000000007</v>
      </c>
      <c r="AU55" s="17">
        <v>61.8</v>
      </c>
      <c r="AV55" s="17">
        <v>183</v>
      </c>
      <c r="AW55" s="17">
        <v>183.5</v>
      </c>
      <c r="AX55" s="17">
        <v>185.9</v>
      </c>
      <c r="AY55" s="17">
        <v>97.3</v>
      </c>
      <c r="AZ55" s="17">
        <v>7.6</v>
      </c>
      <c r="BA55" s="17">
        <v>9</v>
      </c>
      <c r="BB55" s="17">
        <v>31.7</v>
      </c>
      <c r="BC55" s="17">
        <v>0</v>
      </c>
      <c r="BD55" s="17">
        <v>2</v>
      </c>
      <c r="BE55" s="17">
        <v>12.2</v>
      </c>
      <c r="BF55" s="17">
        <v>84.3</v>
      </c>
      <c r="BG55" s="17"/>
      <c r="BH55" s="17"/>
      <c r="BI55" s="17">
        <v>86.6</v>
      </c>
      <c r="BJ55" s="17"/>
      <c r="BK55" s="17"/>
      <c r="BL55" s="17">
        <v>47.7</v>
      </c>
      <c r="BM55" s="17"/>
      <c r="BN55" s="17"/>
      <c r="BO55" s="17"/>
      <c r="BP55" s="17">
        <v>84.83</v>
      </c>
      <c r="BQ55" s="17">
        <v>177.23</v>
      </c>
      <c r="BR55" s="17">
        <v>175.46</v>
      </c>
      <c r="BS55" s="17">
        <v>210.38</v>
      </c>
      <c r="BT55" s="17">
        <v>273.19</v>
      </c>
      <c r="BU55" s="17">
        <v>76.16</v>
      </c>
      <c r="BV55" s="17">
        <v>37.01</v>
      </c>
      <c r="BW55" s="17"/>
      <c r="BX55" s="17"/>
      <c r="BY55" s="17"/>
      <c r="BZ55" s="17"/>
      <c r="CA55" s="17"/>
      <c r="CB55" s="17">
        <v>0</v>
      </c>
      <c r="CC55" s="17">
        <v>0.4</v>
      </c>
      <c r="CD55" s="17">
        <v>191.1</v>
      </c>
      <c r="CE55" s="17">
        <v>90.8</v>
      </c>
      <c r="CF55" s="17">
        <v>64.3</v>
      </c>
      <c r="CG55" s="17">
        <v>69.3</v>
      </c>
      <c r="CH55" s="17">
        <v>29.9</v>
      </c>
      <c r="CI55" s="17"/>
      <c r="CJ55" s="17"/>
      <c r="CK55" s="17"/>
      <c r="CL55" s="17">
        <v>147</v>
      </c>
      <c r="CM55" s="17">
        <v>149.4</v>
      </c>
      <c r="CN55" s="17">
        <v>150.30000000000001</v>
      </c>
      <c r="CO55" s="17"/>
      <c r="CP55" s="17"/>
      <c r="CQ55" s="17"/>
      <c r="CR55" s="17"/>
      <c r="CS55" s="17"/>
      <c r="CT55" s="17">
        <v>216.9</v>
      </c>
      <c r="CU55" s="17">
        <v>104.4</v>
      </c>
      <c r="CV55" s="17">
        <v>0</v>
      </c>
      <c r="CW55" s="17">
        <v>112.2</v>
      </c>
      <c r="CX55" s="17">
        <v>0</v>
      </c>
      <c r="CY55" s="17">
        <v>0</v>
      </c>
      <c r="CZ55" s="17">
        <v>0</v>
      </c>
      <c r="DA55" s="17">
        <v>3.8</v>
      </c>
      <c r="DB55" s="17">
        <v>5.0412999999999997</v>
      </c>
      <c r="DC55" s="17">
        <v>0</v>
      </c>
      <c r="DD55" s="17">
        <v>0</v>
      </c>
      <c r="DE55" s="17">
        <v>0</v>
      </c>
      <c r="DF55" s="17">
        <v>0.3</v>
      </c>
      <c r="DG55" s="17">
        <v>1.9</v>
      </c>
      <c r="DH55" s="17">
        <v>4.0999999999999996</v>
      </c>
      <c r="DI55" s="17">
        <v>17.600000000000001</v>
      </c>
      <c r="DJ55" s="17">
        <v>3.1</v>
      </c>
      <c r="DK55" s="17">
        <v>0</v>
      </c>
      <c r="DL55" s="17">
        <v>3.3</v>
      </c>
      <c r="DM55" s="17">
        <v>16.5</v>
      </c>
      <c r="DN55" s="17">
        <v>0</v>
      </c>
      <c r="DO55" s="17">
        <v>0</v>
      </c>
      <c r="DP55" s="17">
        <v>29.5</v>
      </c>
      <c r="DQ55" s="17">
        <v>66.8</v>
      </c>
      <c r="DR55" s="17">
        <v>2.9</v>
      </c>
      <c r="DS55" s="17">
        <v>2.4</v>
      </c>
      <c r="DT55" s="17">
        <v>2.4</v>
      </c>
      <c r="DU55" s="17">
        <v>2.6</v>
      </c>
      <c r="DV55" s="17">
        <v>0</v>
      </c>
      <c r="DW55" s="17">
        <v>2.5</v>
      </c>
      <c r="DX55" s="17">
        <v>20.100000000000001</v>
      </c>
      <c r="DY55" s="17">
        <v>1.1000000000000001</v>
      </c>
      <c r="DZ55" s="17">
        <v>0.4</v>
      </c>
      <c r="EA55" s="17">
        <v>4.5999999999999996</v>
      </c>
      <c r="EB55" s="17">
        <v>2.2999999999999998</v>
      </c>
      <c r="EC55" s="17">
        <v>3.7</v>
      </c>
      <c r="ED55" s="17">
        <v>5.0999999999999996</v>
      </c>
      <c r="EE55" s="17">
        <v>0</v>
      </c>
      <c r="EF55" s="17">
        <v>3.3</v>
      </c>
      <c r="EG55" s="17">
        <v>24.8</v>
      </c>
      <c r="EH55" s="17">
        <v>0</v>
      </c>
      <c r="EI55" s="17">
        <v>64.510000000000005</v>
      </c>
      <c r="EJ55" s="17">
        <v>96.33</v>
      </c>
      <c r="EK55" s="17">
        <v>8.1856000000000009</v>
      </c>
      <c r="EL55" s="17">
        <v>1.6368</v>
      </c>
      <c r="EM55" s="17">
        <v>5.9</v>
      </c>
      <c r="EN55" s="17">
        <v>2.8</v>
      </c>
      <c r="EO55" s="17">
        <v>7.3</v>
      </c>
      <c r="EP55" s="17">
        <v>4.2</v>
      </c>
      <c r="EQ55" s="17">
        <v>4.7</v>
      </c>
      <c r="ER55" s="17">
        <v>4.8</v>
      </c>
      <c r="ES55" s="17">
        <v>0</v>
      </c>
      <c r="ET55" s="17">
        <v>0</v>
      </c>
      <c r="EU55" s="17">
        <v>0</v>
      </c>
      <c r="EV55" s="17">
        <v>0</v>
      </c>
      <c r="EW55" s="17">
        <v>0.6</v>
      </c>
      <c r="EX55" s="17">
        <v>29.9</v>
      </c>
      <c r="EY55" s="17">
        <v>24</v>
      </c>
      <c r="EZ55" s="17">
        <v>0</v>
      </c>
      <c r="FA55" s="17">
        <v>0</v>
      </c>
      <c r="FB55" s="17">
        <v>7.2</v>
      </c>
      <c r="FC55" s="17">
        <v>0</v>
      </c>
      <c r="FD55" s="17">
        <v>9.1</v>
      </c>
      <c r="FE55" s="17">
        <v>28.7</v>
      </c>
      <c r="FF55" s="17">
        <v>30.9</v>
      </c>
      <c r="FG55" s="17">
        <v>15.5</v>
      </c>
      <c r="FH55" s="17">
        <v>18.600000000000001</v>
      </c>
      <c r="FI55" s="17">
        <v>6.7</v>
      </c>
      <c r="FJ55" s="17">
        <v>11.15</v>
      </c>
      <c r="FK55" s="17">
        <v>7390.3136999999997</v>
      </c>
      <c r="FL55" s="15"/>
      <c r="FM55" s="17">
        <v>17.899999999999999</v>
      </c>
      <c r="FN55" s="17">
        <v>0.90800000000000003</v>
      </c>
      <c r="FO55" s="17">
        <v>6.1</v>
      </c>
      <c r="FP55" s="17">
        <v>5.3</v>
      </c>
      <c r="FQ55" s="17">
        <v>27.4</v>
      </c>
      <c r="FR55" s="17">
        <v>18.899999999999999</v>
      </c>
      <c r="FS55" s="17">
        <v>5.2</v>
      </c>
      <c r="FT55" s="17">
        <v>16.100000000000001</v>
      </c>
      <c r="FU55" s="17">
        <v>97.808000000000007</v>
      </c>
    </row>
    <row r="56" spans="1:177" ht="24" customHeight="1" x14ac:dyDescent="0.3">
      <c r="A56" s="16" t="s">
        <v>61</v>
      </c>
      <c r="B56" s="16" t="s">
        <v>836</v>
      </c>
      <c r="C56" s="17">
        <v>133</v>
      </c>
      <c r="D56" s="17">
        <v>629.1</v>
      </c>
      <c r="E56" s="17">
        <v>214.6</v>
      </c>
      <c r="F56" s="17"/>
      <c r="G56" s="17"/>
      <c r="H56" s="17">
        <v>0</v>
      </c>
      <c r="I56" s="17">
        <v>64.8</v>
      </c>
      <c r="J56" s="17"/>
      <c r="K56" s="17"/>
      <c r="L56" s="17">
        <v>188.9</v>
      </c>
      <c r="M56" s="17">
        <v>208.4</v>
      </c>
      <c r="N56" s="17">
        <v>212</v>
      </c>
      <c r="O56" s="17">
        <v>290.10000000000002</v>
      </c>
      <c r="P56" s="17">
        <v>217.1</v>
      </c>
      <c r="Q56" s="17">
        <v>111.2</v>
      </c>
      <c r="R56" s="17">
        <v>367.3</v>
      </c>
      <c r="S56" s="17">
        <v>2.8</v>
      </c>
      <c r="T56" s="17"/>
      <c r="U56" s="17"/>
      <c r="V56" s="17"/>
      <c r="W56" s="17"/>
      <c r="X56" s="17">
        <v>112.6</v>
      </c>
      <c r="Y56" s="17">
        <v>6.3</v>
      </c>
      <c r="Z56" s="17">
        <v>5.5</v>
      </c>
      <c r="AA56" s="17"/>
      <c r="AB56" s="17">
        <v>6.8</v>
      </c>
      <c r="AC56" s="17">
        <v>12.7</v>
      </c>
      <c r="AD56" s="17">
        <v>76.3</v>
      </c>
      <c r="AE56" s="17"/>
      <c r="AF56" s="17"/>
      <c r="AG56" s="17">
        <v>0</v>
      </c>
      <c r="AH56" s="17"/>
      <c r="AI56" s="17">
        <v>74.599999999999994</v>
      </c>
      <c r="AJ56" s="17">
        <v>165.1</v>
      </c>
      <c r="AK56" s="17"/>
      <c r="AL56" s="17"/>
      <c r="AM56" s="17"/>
      <c r="AN56" s="17">
        <v>6.6</v>
      </c>
      <c r="AO56" s="17">
        <v>0</v>
      </c>
      <c r="AP56" s="17">
        <v>25</v>
      </c>
      <c r="AQ56" s="17">
        <v>0</v>
      </c>
      <c r="AR56" s="17"/>
      <c r="AS56" s="17">
        <v>18.2</v>
      </c>
      <c r="AT56" s="17">
        <v>9.3000000000000007</v>
      </c>
      <c r="AU56" s="17">
        <v>59.2</v>
      </c>
      <c r="AV56" s="17">
        <v>180.1</v>
      </c>
      <c r="AW56" s="17">
        <v>180.3</v>
      </c>
      <c r="AX56" s="17">
        <v>185.3</v>
      </c>
      <c r="AY56" s="17">
        <v>95.3</v>
      </c>
      <c r="AZ56" s="17">
        <v>7.6</v>
      </c>
      <c r="BA56" s="17">
        <v>9.1</v>
      </c>
      <c r="BB56" s="17">
        <v>30.7</v>
      </c>
      <c r="BC56" s="17">
        <v>0</v>
      </c>
      <c r="BD56" s="17">
        <v>2</v>
      </c>
      <c r="BE56" s="17">
        <v>11.7</v>
      </c>
      <c r="BF56" s="17">
        <v>60.5</v>
      </c>
      <c r="BG56" s="17"/>
      <c r="BH56" s="17"/>
      <c r="BI56" s="17">
        <v>84.9</v>
      </c>
      <c r="BJ56" s="17"/>
      <c r="BK56" s="17"/>
      <c r="BL56" s="17">
        <v>47.7</v>
      </c>
      <c r="BM56" s="17"/>
      <c r="BN56" s="17"/>
      <c r="BO56" s="17"/>
      <c r="BP56" s="17">
        <v>83.18</v>
      </c>
      <c r="BQ56" s="17">
        <v>178.84</v>
      </c>
      <c r="BR56" s="17">
        <v>175.51</v>
      </c>
      <c r="BS56" s="17">
        <v>209.72</v>
      </c>
      <c r="BT56" s="17">
        <v>273.29000000000002</v>
      </c>
      <c r="BU56" s="17">
        <v>76.34</v>
      </c>
      <c r="BV56" s="17">
        <v>37</v>
      </c>
      <c r="BW56" s="17"/>
      <c r="BX56" s="17"/>
      <c r="BY56" s="17"/>
      <c r="BZ56" s="17"/>
      <c r="CA56" s="17"/>
      <c r="CB56" s="17">
        <v>0</v>
      </c>
      <c r="CC56" s="17">
        <v>0.4</v>
      </c>
      <c r="CD56" s="17">
        <v>198.8</v>
      </c>
      <c r="CE56" s="17">
        <v>79.5</v>
      </c>
      <c r="CF56" s="17">
        <v>62.8</v>
      </c>
      <c r="CG56" s="17">
        <v>66.400000000000006</v>
      </c>
      <c r="CH56" s="17">
        <v>29.3</v>
      </c>
      <c r="CI56" s="17"/>
      <c r="CJ56" s="17"/>
      <c r="CK56" s="17"/>
      <c r="CL56" s="17">
        <v>147.6</v>
      </c>
      <c r="CM56" s="17">
        <v>149.80000000000001</v>
      </c>
      <c r="CN56" s="17">
        <v>151</v>
      </c>
      <c r="CO56" s="17"/>
      <c r="CP56" s="17"/>
      <c r="CQ56" s="17"/>
      <c r="CR56" s="17"/>
      <c r="CS56" s="17"/>
      <c r="CT56" s="17">
        <v>217.5</v>
      </c>
      <c r="CU56" s="17">
        <v>104.4</v>
      </c>
      <c r="CV56" s="17">
        <v>0</v>
      </c>
      <c r="CW56" s="17">
        <v>113.8</v>
      </c>
      <c r="CX56" s="17">
        <v>0</v>
      </c>
      <c r="CY56" s="17">
        <v>0</v>
      </c>
      <c r="CZ56" s="17">
        <v>0</v>
      </c>
      <c r="DA56" s="17">
        <v>3.8</v>
      </c>
      <c r="DB56" s="17">
        <v>4.8810200000000004</v>
      </c>
      <c r="DC56" s="17">
        <v>0</v>
      </c>
      <c r="DD56" s="17">
        <v>0</v>
      </c>
      <c r="DE56" s="17">
        <v>0</v>
      </c>
      <c r="DF56" s="17">
        <v>0.3</v>
      </c>
      <c r="DG56" s="17">
        <v>1.9</v>
      </c>
      <c r="DH56" s="17">
        <v>4.0999999999999996</v>
      </c>
      <c r="DI56" s="17">
        <v>16.8</v>
      </c>
      <c r="DJ56" s="17">
        <v>3.1</v>
      </c>
      <c r="DK56" s="17">
        <v>0</v>
      </c>
      <c r="DL56" s="17">
        <v>3.3</v>
      </c>
      <c r="DM56" s="17">
        <v>16.5</v>
      </c>
      <c r="DN56" s="17">
        <v>0</v>
      </c>
      <c r="DO56" s="17">
        <v>0</v>
      </c>
      <c r="DP56" s="17">
        <v>27.3</v>
      </c>
      <c r="DQ56" s="17">
        <v>59.4</v>
      </c>
      <c r="DR56" s="17">
        <v>2.9</v>
      </c>
      <c r="DS56" s="17">
        <v>2.4</v>
      </c>
      <c r="DT56" s="17">
        <v>2.4</v>
      </c>
      <c r="DU56" s="17">
        <v>2.6</v>
      </c>
      <c r="DV56" s="17">
        <v>0</v>
      </c>
      <c r="DW56" s="17">
        <v>2.5</v>
      </c>
      <c r="DX56" s="17">
        <v>20.100000000000001</v>
      </c>
      <c r="DY56" s="17">
        <v>1.2</v>
      </c>
      <c r="DZ56" s="17">
        <v>0.4</v>
      </c>
      <c r="EA56" s="17">
        <v>4.5999999999999996</v>
      </c>
      <c r="EB56" s="17">
        <v>2.2999999999999998</v>
      </c>
      <c r="EC56" s="17">
        <v>3.2</v>
      </c>
      <c r="ED56" s="17">
        <v>4.9000000000000004</v>
      </c>
      <c r="EE56" s="17">
        <v>0</v>
      </c>
      <c r="EF56" s="17">
        <v>4.5999999999999996</v>
      </c>
      <c r="EG56" s="17">
        <v>27</v>
      </c>
      <c r="EH56" s="17">
        <v>0</v>
      </c>
      <c r="EI56" s="17">
        <v>50.42</v>
      </c>
      <c r="EJ56" s="17">
        <v>87</v>
      </c>
      <c r="EK56" s="17">
        <v>6.3288000000000002</v>
      </c>
      <c r="EL56" s="17">
        <v>1.3729</v>
      </c>
      <c r="EM56" s="17">
        <v>5.8</v>
      </c>
      <c r="EN56" s="17">
        <v>2.7</v>
      </c>
      <c r="EO56" s="17">
        <v>7.3</v>
      </c>
      <c r="EP56" s="17">
        <v>4.4000000000000004</v>
      </c>
      <c r="EQ56" s="17">
        <v>4.9000000000000004</v>
      </c>
      <c r="ER56" s="17">
        <v>4.8</v>
      </c>
      <c r="ES56" s="17">
        <v>0</v>
      </c>
      <c r="ET56" s="17">
        <v>0</v>
      </c>
      <c r="EU56" s="17">
        <v>0</v>
      </c>
      <c r="EV56" s="17">
        <v>0</v>
      </c>
      <c r="EW56" s="17">
        <v>0.6</v>
      </c>
      <c r="EX56" s="17">
        <v>24.8</v>
      </c>
      <c r="EY56" s="17">
        <v>20.8</v>
      </c>
      <c r="EZ56" s="17">
        <v>0</v>
      </c>
      <c r="FA56" s="17">
        <v>0</v>
      </c>
      <c r="FB56" s="17">
        <v>7.2</v>
      </c>
      <c r="FC56" s="17">
        <v>0</v>
      </c>
      <c r="FD56" s="17">
        <v>9.4</v>
      </c>
      <c r="FE56" s="17">
        <v>28.9</v>
      </c>
      <c r="FF56" s="17">
        <v>30.9</v>
      </c>
      <c r="FG56" s="17">
        <v>15.3</v>
      </c>
      <c r="FH56" s="17">
        <v>18.600000000000001</v>
      </c>
      <c r="FI56" s="17">
        <v>5.5</v>
      </c>
      <c r="FJ56" s="17">
        <v>11.14</v>
      </c>
      <c r="FK56" s="17">
        <v>7038.5227199999999</v>
      </c>
      <c r="FL56" s="15"/>
      <c r="FM56" s="17">
        <v>18.100000000000001</v>
      </c>
      <c r="FN56" s="17">
        <v>0</v>
      </c>
      <c r="FO56" s="17">
        <v>6.1</v>
      </c>
      <c r="FP56" s="17">
        <v>5.3</v>
      </c>
      <c r="FQ56" s="17">
        <v>27.5</v>
      </c>
      <c r="FR56" s="17">
        <v>18.899999999999999</v>
      </c>
      <c r="FS56" s="17">
        <v>5.2</v>
      </c>
      <c r="FT56" s="17">
        <v>16.100000000000001</v>
      </c>
      <c r="FU56" s="17">
        <v>97.2</v>
      </c>
    </row>
    <row r="57" spans="1:177" ht="24" customHeight="1" x14ac:dyDescent="0.3">
      <c r="A57" s="16" t="s">
        <v>61</v>
      </c>
      <c r="B57" s="16" t="s">
        <v>837</v>
      </c>
      <c r="C57" s="17">
        <v>136</v>
      </c>
      <c r="D57" s="17">
        <v>633.5</v>
      </c>
      <c r="E57" s="17">
        <v>215</v>
      </c>
      <c r="F57" s="17"/>
      <c r="G57" s="17"/>
      <c r="H57" s="17">
        <v>0</v>
      </c>
      <c r="I57" s="17">
        <v>65.099999999999994</v>
      </c>
      <c r="J57" s="17"/>
      <c r="K57" s="17"/>
      <c r="L57" s="17">
        <v>186.7</v>
      </c>
      <c r="M57" s="17">
        <v>207</v>
      </c>
      <c r="N57" s="17">
        <v>209.9</v>
      </c>
      <c r="O57" s="17">
        <v>290.5</v>
      </c>
      <c r="P57" s="17">
        <v>216.7</v>
      </c>
      <c r="Q57" s="17">
        <v>111.5</v>
      </c>
      <c r="R57" s="17">
        <v>359</v>
      </c>
      <c r="S57" s="17">
        <v>2.9</v>
      </c>
      <c r="T57" s="17"/>
      <c r="U57" s="17"/>
      <c r="V57" s="17"/>
      <c r="W57" s="17"/>
      <c r="X57" s="17">
        <v>118.9</v>
      </c>
      <c r="Y57" s="17">
        <v>6.8</v>
      </c>
      <c r="Z57" s="17">
        <v>5.9</v>
      </c>
      <c r="AA57" s="17"/>
      <c r="AB57" s="17">
        <v>6.8</v>
      </c>
      <c r="AC57" s="17">
        <v>11.6</v>
      </c>
      <c r="AD57" s="17">
        <v>76.400000000000006</v>
      </c>
      <c r="AE57" s="17"/>
      <c r="AF57" s="17"/>
      <c r="AG57" s="17">
        <v>0</v>
      </c>
      <c r="AH57" s="17"/>
      <c r="AI57" s="17">
        <v>65.900000000000006</v>
      </c>
      <c r="AJ57" s="17">
        <v>103</v>
      </c>
      <c r="AK57" s="17"/>
      <c r="AL57" s="17"/>
      <c r="AM57" s="17"/>
      <c r="AN57" s="17">
        <v>6.6</v>
      </c>
      <c r="AO57" s="17">
        <v>0</v>
      </c>
      <c r="AP57" s="17">
        <v>25.6</v>
      </c>
      <c r="AQ57" s="17">
        <v>0</v>
      </c>
      <c r="AR57" s="17"/>
      <c r="AS57" s="17">
        <v>18.2</v>
      </c>
      <c r="AT57" s="17">
        <v>9.3000000000000007</v>
      </c>
      <c r="AU57" s="17">
        <v>63.8</v>
      </c>
      <c r="AV57" s="17">
        <v>180.4</v>
      </c>
      <c r="AW57" s="17">
        <v>180.8</v>
      </c>
      <c r="AX57" s="17">
        <v>185.1</v>
      </c>
      <c r="AY57" s="17">
        <v>96</v>
      </c>
      <c r="AZ57" s="17">
        <v>7.6</v>
      </c>
      <c r="BA57" s="17">
        <v>9.1</v>
      </c>
      <c r="BB57" s="17">
        <v>31.2</v>
      </c>
      <c r="BC57" s="17">
        <v>0</v>
      </c>
      <c r="BD57" s="17">
        <v>2</v>
      </c>
      <c r="BE57" s="17">
        <v>12.1</v>
      </c>
      <c r="BF57" s="17">
        <v>56.8</v>
      </c>
      <c r="BG57" s="17"/>
      <c r="BH57" s="17"/>
      <c r="BI57" s="17">
        <v>85.4</v>
      </c>
      <c r="BJ57" s="17"/>
      <c r="BK57" s="17"/>
      <c r="BL57" s="17">
        <v>47.7</v>
      </c>
      <c r="BM57" s="17"/>
      <c r="BN57" s="17"/>
      <c r="BO57" s="17"/>
      <c r="BP57" s="17">
        <v>84.26</v>
      </c>
      <c r="BQ57" s="17">
        <v>177.88</v>
      </c>
      <c r="BR57" s="17">
        <v>174.49</v>
      </c>
      <c r="BS57" s="17">
        <v>208.25</v>
      </c>
      <c r="BT57" s="17">
        <v>272.55</v>
      </c>
      <c r="BU57" s="17">
        <v>76.010000000000005</v>
      </c>
      <c r="BV57" s="17">
        <v>37.1</v>
      </c>
      <c r="BW57" s="17"/>
      <c r="BX57" s="17"/>
      <c r="BY57" s="17"/>
      <c r="BZ57" s="17"/>
      <c r="CA57" s="17"/>
      <c r="CB57" s="17">
        <v>0</v>
      </c>
      <c r="CC57" s="17">
        <v>0.4</v>
      </c>
      <c r="CD57" s="17">
        <v>181.8</v>
      </c>
      <c r="CE57" s="17">
        <v>72.7</v>
      </c>
      <c r="CF57" s="17">
        <v>62.2</v>
      </c>
      <c r="CG57" s="17">
        <v>65.900000000000006</v>
      </c>
      <c r="CH57" s="17">
        <v>29.1</v>
      </c>
      <c r="CI57" s="17"/>
      <c r="CJ57" s="17"/>
      <c r="CK57" s="17"/>
      <c r="CL57" s="17">
        <v>145.9</v>
      </c>
      <c r="CM57" s="17">
        <v>148.6</v>
      </c>
      <c r="CN57" s="17">
        <v>149.30000000000001</v>
      </c>
      <c r="CO57" s="17"/>
      <c r="CP57" s="17"/>
      <c r="CQ57" s="17"/>
      <c r="CR57" s="17"/>
      <c r="CS57" s="17"/>
      <c r="CT57" s="17">
        <v>217.5</v>
      </c>
      <c r="CU57" s="17">
        <v>104.1</v>
      </c>
      <c r="CV57" s="17">
        <v>0</v>
      </c>
      <c r="CW57" s="17">
        <v>112.2</v>
      </c>
      <c r="CX57" s="17">
        <v>0</v>
      </c>
      <c r="CY57" s="17">
        <v>0</v>
      </c>
      <c r="CZ57" s="17">
        <v>0</v>
      </c>
      <c r="DA57" s="17">
        <v>3.7</v>
      </c>
      <c r="DB57" s="17">
        <v>4.9908200000000003</v>
      </c>
      <c r="DC57" s="17">
        <v>0</v>
      </c>
      <c r="DD57" s="17">
        <v>0</v>
      </c>
      <c r="DE57" s="17">
        <v>0</v>
      </c>
      <c r="DF57" s="17">
        <v>0.3</v>
      </c>
      <c r="DG57" s="17">
        <v>1.9</v>
      </c>
      <c r="DH57" s="17">
        <v>4</v>
      </c>
      <c r="DI57" s="17">
        <v>16.899999999999999</v>
      </c>
      <c r="DJ57" s="17">
        <v>3.1</v>
      </c>
      <c r="DK57" s="17">
        <v>3.2</v>
      </c>
      <c r="DL57" s="17">
        <v>3.3</v>
      </c>
      <c r="DM57" s="17">
        <v>16.5</v>
      </c>
      <c r="DN57" s="17">
        <v>0</v>
      </c>
      <c r="DO57" s="17">
        <v>0</v>
      </c>
      <c r="DP57" s="17">
        <v>27.9</v>
      </c>
      <c r="DQ57" s="17">
        <v>57.7</v>
      </c>
      <c r="DR57" s="17">
        <v>2.9</v>
      </c>
      <c r="DS57" s="17">
        <v>2.4</v>
      </c>
      <c r="DT57" s="17">
        <v>2.4</v>
      </c>
      <c r="DU57" s="17">
        <v>2.6</v>
      </c>
      <c r="DV57" s="17">
        <v>0</v>
      </c>
      <c r="DW57" s="17">
        <v>2.5</v>
      </c>
      <c r="DX57" s="17">
        <v>20.100000000000001</v>
      </c>
      <c r="DY57" s="17">
        <v>1.1000000000000001</v>
      </c>
      <c r="DZ57" s="17">
        <v>0.4</v>
      </c>
      <c r="EA57" s="17">
        <v>4.7</v>
      </c>
      <c r="EB57" s="17">
        <v>2.2999999999999998</v>
      </c>
      <c r="EC57" s="17">
        <v>3.4</v>
      </c>
      <c r="ED57" s="17">
        <v>5</v>
      </c>
      <c r="EE57" s="17">
        <v>0</v>
      </c>
      <c r="EF57" s="17">
        <v>2.6</v>
      </c>
      <c r="EG57" s="17">
        <v>23.9</v>
      </c>
      <c r="EH57" s="17">
        <v>0</v>
      </c>
      <c r="EI57" s="17">
        <v>40.68</v>
      </c>
      <c r="EJ57" s="17">
        <v>75.89</v>
      </c>
      <c r="EK57" s="17">
        <v>4.7260999999999997</v>
      </c>
      <c r="EL57" s="17">
        <v>1.42</v>
      </c>
      <c r="EM57" s="17">
        <v>5.8</v>
      </c>
      <c r="EN57" s="17">
        <v>2.7</v>
      </c>
      <c r="EO57" s="17">
        <v>7.5</v>
      </c>
      <c r="EP57" s="17">
        <v>4.5999999999999996</v>
      </c>
      <c r="EQ57" s="17">
        <v>5</v>
      </c>
      <c r="ER57" s="17">
        <v>5</v>
      </c>
      <c r="ES57" s="17">
        <v>0</v>
      </c>
      <c r="ET57" s="17">
        <v>0</v>
      </c>
      <c r="EU57" s="17">
        <v>0</v>
      </c>
      <c r="EV57" s="17">
        <v>0</v>
      </c>
      <c r="EW57" s="17">
        <v>0.6</v>
      </c>
      <c r="EX57" s="17">
        <v>20.3</v>
      </c>
      <c r="EY57" s="17">
        <v>19.399999999999999</v>
      </c>
      <c r="EZ57" s="17">
        <v>0</v>
      </c>
      <c r="FA57" s="17">
        <v>0</v>
      </c>
      <c r="FB57" s="17">
        <v>7.2</v>
      </c>
      <c r="FC57" s="17">
        <v>0</v>
      </c>
      <c r="FD57" s="17">
        <v>9.3000000000000007</v>
      </c>
      <c r="FE57" s="17">
        <v>28.9</v>
      </c>
      <c r="FF57" s="17">
        <v>30.8</v>
      </c>
      <c r="FG57" s="17">
        <v>15.3</v>
      </c>
      <c r="FH57" s="17">
        <v>18.600000000000001</v>
      </c>
      <c r="FI57" s="17">
        <v>8.5</v>
      </c>
      <c r="FJ57" s="17">
        <v>11.16</v>
      </c>
      <c r="FK57" s="17">
        <v>6910.2069199999996</v>
      </c>
      <c r="FL57" s="15"/>
      <c r="FM57" s="17">
        <v>18.100000000000001</v>
      </c>
      <c r="FN57" s="17">
        <v>0</v>
      </c>
      <c r="FO57" s="17">
        <v>6.1</v>
      </c>
      <c r="FP57" s="17">
        <v>5.3</v>
      </c>
      <c r="FQ57" s="17">
        <v>27.5</v>
      </c>
      <c r="FR57" s="17">
        <v>18.899999999999999</v>
      </c>
      <c r="FS57" s="17">
        <v>5</v>
      </c>
      <c r="FT57" s="17">
        <v>16.100000000000001</v>
      </c>
      <c r="FU57" s="17">
        <v>97</v>
      </c>
    </row>
    <row r="58" spans="1:177" ht="24" customHeight="1" x14ac:dyDescent="0.3">
      <c r="A58" s="18" t="s">
        <v>838</v>
      </c>
      <c r="B58" s="18" t="s">
        <v>62</v>
      </c>
      <c r="C58" s="19">
        <v>96.3</v>
      </c>
      <c r="D58" s="19">
        <v>629.70000000000005</v>
      </c>
      <c r="E58" s="19">
        <v>214.1</v>
      </c>
      <c r="F58" s="19"/>
      <c r="G58" s="19"/>
      <c r="H58" s="19">
        <v>0</v>
      </c>
      <c r="I58" s="19">
        <v>63.2</v>
      </c>
      <c r="J58" s="19"/>
      <c r="K58" s="19"/>
      <c r="L58" s="19">
        <v>187.8</v>
      </c>
      <c r="M58" s="19">
        <v>208.8</v>
      </c>
      <c r="N58" s="19">
        <v>208.9</v>
      </c>
      <c r="O58" s="19">
        <v>289.8</v>
      </c>
      <c r="P58" s="19">
        <v>216.4</v>
      </c>
      <c r="Q58" s="19">
        <v>111.3</v>
      </c>
      <c r="R58" s="19">
        <v>341.5</v>
      </c>
      <c r="S58" s="19">
        <v>2.8</v>
      </c>
      <c r="T58" s="19"/>
      <c r="U58" s="19"/>
      <c r="V58" s="19"/>
      <c r="W58" s="19"/>
      <c r="X58" s="19">
        <v>121.2</v>
      </c>
      <c r="Y58" s="19">
        <v>7.2</v>
      </c>
      <c r="Z58" s="19">
        <v>5.8</v>
      </c>
      <c r="AA58" s="19"/>
      <c r="AB58" s="19">
        <v>6.8</v>
      </c>
      <c r="AC58" s="19">
        <v>11.6</v>
      </c>
      <c r="AD58" s="19">
        <v>75.400000000000006</v>
      </c>
      <c r="AE58" s="19"/>
      <c r="AF58" s="19"/>
      <c r="AG58" s="19">
        <v>0</v>
      </c>
      <c r="AH58" s="19"/>
      <c r="AI58" s="19">
        <v>65.3</v>
      </c>
      <c r="AJ58" s="19">
        <v>97.1</v>
      </c>
      <c r="AK58" s="19"/>
      <c r="AL58" s="19"/>
      <c r="AM58" s="19"/>
      <c r="AN58" s="19">
        <v>6.6</v>
      </c>
      <c r="AO58" s="19">
        <v>0</v>
      </c>
      <c r="AP58" s="19">
        <v>25.4</v>
      </c>
      <c r="AQ58" s="19">
        <v>0</v>
      </c>
      <c r="AR58" s="19"/>
      <c r="AS58" s="19">
        <v>18.2</v>
      </c>
      <c r="AT58" s="19">
        <v>9.3000000000000007</v>
      </c>
      <c r="AU58" s="19">
        <v>60.5</v>
      </c>
      <c r="AV58" s="19">
        <v>180.3</v>
      </c>
      <c r="AW58" s="19">
        <v>180.5</v>
      </c>
      <c r="AX58" s="19">
        <v>183.8</v>
      </c>
      <c r="AY58" s="19">
        <v>78.2</v>
      </c>
      <c r="AZ58" s="19">
        <v>7.6</v>
      </c>
      <c r="BA58" s="19">
        <v>9</v>
      </c>
      <c r="BB58" s="19">
        <v>30.9</v>
      </c>
      <c r="BC58" s="19">
        <v>0</v>
      </c>
      <c r="BD58" s="19">
        <v>2</v>
      </c>
      <c r="BE58" s="19">
        <v>11.9</v>
      </c>
      <c r="BF58" s="19">
        <v>25.8</v>
      </c>
      <c r="BG58" s="19"/>
      <c r="BH58" s="19"/>
      <c r="BI58" s="19">
        <v>85.4</v>
      </c>
      <c r="BJ58" s="19"/>
      <c r="BK58" s="19"/>
      <c r="BL58" s="19">
        <v>47.6</v>
      </c>
      <c r="BM58" s="19"/>
      <c r="BN58" s="19"/>
      <c r="BO58" s="19"/>
      <c r="BP58" s="19">
        <v>64.23</v>
      </c>
      <c r="BQ58" s="19">
        <v>176.99</v>
      </c>
      <c r="BR58" s="19">
        <v>174.64</v>
      </c>
      <c r="BS58" s="19">
        <v>206.67</v>
      </c>
      <c r="BT58" s="19">
        <v>272.45</v>
      </c>
      <c r="BU58" s="19">
        <v>76.05</v>
      </c>
      <c r="BV58" s="19">
        <v>37.020000000000003</v>
      </c>
      <c r="BW58" s="19"/>
      <c r="BX58" s="19"/>
      <c r="BY58" s="19"/>
      <c r="BZ58" s="19"/>
      <c r="CA58" s="19"/>
      <c r="CB58" s="19">
        <v>0</v>
      </c>
      <c r="CC58" s="19">
        <v>0.4</v>
      </c>
      <c r="CD58" s="19">
        <v>83.5</v>
      </c>
      <c r="CE58" s="19">
        <v>61.2</v>
      </c>
      <c r="CF58" s="19">
        <v>61.7</v>
      </c>
      <c r="CG58" s="19">
        <v>66.400000000000006</v>
      </c>
      <c r="CH58" s="19">
        <v>28.9</v>
      </c>
      <c r="CI58" s="19"/>
      <c r="CJ58" s="19"/>
      <c r="CK58" s="19"/>
      <c r="CL58" s="19">
        <v>146.9</v>
      </c>
      <c r="CM58" s="19">
        <v>149.69999999999999</v>
      </c>
      <c r="CN58" s="19">
        <v>150.19999999999999</v>
      </c>
      <c r="CO58" s="19"/>
      <c r="CP58" s="19"/>
      <c r="CQ58" s="19"/>
      <c r="CR58" s="19"/>
      <c r="CS58" s="19"/>
      <c r="CT58" s="19">
        <v>217.2</v>
      </c>
      <c r="CU58" s="19">
        <v>104.1</v>
      </c>
      <c r="CV58" s="19">
        <v>0</v>
      </c>
      <c r="CW58" s="19">
        <v>116.1</v>
      </c>
      <c r="CX58" s="19">
        <v>0</v>
      </c>
      <c r="CY58" s="19">
        <v>0</v>
      </c>
      <c r="CZ58" s="19">
        <v>0</v>
      </c>
      <c r="DA58" s="19">
        <v>3.7</v>
      </c>
      <c r="DB58" s="19">
        <v>4.9263700000000004</v>
      </c>
      <c r="DC58" s="19">
        <v>0</v>
      </c>
      <c r="DD58" s="19">
        <v>0</v>
      </c>
      <c r="DE58" s="19">
        <v>0</v>
      </c>
      <c r="DF58" s="19">
        <v>0.3</v>
      </c>
      <c r="DG58" s="19">
        <v>1.9</v>
      </c>
      <c r="DH58" s="19">
        <v>3.9</v>
      </c>
      <c r="DI58" s="19">
        <v>17</v>
      </c>
      <c r="DJ58" s="19">
        <v>3.1</v>
      </c>
      <c r="DK58" s="19">
        <v>3.2</v>
      </c>
      <c r="DL58" s="19">
        <v>3.4</v>
      </c>
      <c r="DM58" s="19">
        <v>16.5</v>
      </c>
      <c r="DN58" s="19">
        <v>0</v>
      </c>
      <c r="DO58" s="19">
        <v>0</v>
      </c>
      <c r="DP58" s="19">
        <v>26.3</v>
      </c>
      <c r="DQ58" s="19">
        <v>57.3</v>
      </c>
      <c r="DR58" s="19">
        <v>2.9</v>
      </c>
      <c r="DS58" s="19">
        <v>2.4</v>
      </c>
      <c r="DT58" s="19">
        <v>2.4</v>
      </c>
      <c r="DU58" s="19">
        <v>2.6</v>
      </c>
      <c r="DV58" s="19">
        <v>0</v>
      </c>
      <c r="DW58" s="19">
        <v>2.5</v>
      </c>
      <c r="DX58" s="19">
        <v>20.100000000000001</v>
      </c>
      <c r="DY58" s="19">
        <v>1.1000000000000001</v>
      </c>
      <c r="DZ58" s="19">
        <v>0.4</v>
      </c>
      <c r="EA58" s="19">
        <v>4.7</v>
      </c>
      <c r="EB58" s="19">
        <v>2.2999999999999998</v>
      </c>
      <c r="EC58" s="19">
        <v>3.3</v>
      </c>
      <c r="ED58" s="19">
        <v>4.8</v>
      </c>
      <c r="EE58" s="19">
        <v>0</v>
      </c>
      <c r="EF58" s="19">
        <v>4.5</v>
      </c>
      <c r="EG58" s="19">
        <v>22.9</v>
      </c>
      <c r="EH58" s="19">
        <v>0</v>
      </c>
      <c r="EI58" s="19">
        <v>31.54</v>
      </c>
      <c r="EJ58" s="19">
        <v>65.819999999999993</v>
      </c>
      <c r="EK58" s="19">
        <v>2.1208</v>
      </c>
      <c r="EL58" s="19">
        <v>1.32</v>
      </c>
      <c r="EM58" s="19">
        <v>5.7</v>
      </c>
      <c r="EN58" s="19">
        <v>2.6</v>
      </c>
      <c r="EO58" s="19">
        <v>7.5</v>
      </c>
      <c r="EP58" s="19">
        <v>4.5999999999999996</v>
      </c>
      <c r="EQ58" s="19">
        <v>5</v>
      </c>
      <c r="ER58" s="19">
        <v>5</v>
      </c>
      <c r="ES58" s="19">
        <v>0</v>
      </c>
      <c r="ET58" s="19">
        <v>0</v>
      </c>
      <c r="EU58" s="19">
        <v>0</v>
      </c>
      <c r="EV58" s="19">
        <v>0</v>
      </c>
      <c r="EW58" s="19">
        <v>0.6</v>
      </c>
      <c r="EX58" s="19">
        <v>16.7</v>
      </c>
      <c r="EY58" s="19">
        <v>15</v>
      </c>
      <c r="EZ58" s="19">
        <v>0</v>
      </c>
      <c r="FA58" s="19">
        <v>0</v>
      </c>
      <c r="FB58" s="19">
        <v>7.2</v>
      </c>
      <c r="FC58" s="19">
        <v>0</v>
      </c>
      <c r="FD58" s="19">
        <v>9.1999999999999993</v>
      </c>
      <c r="FE58" s="19">
        <v>28.9</v>
      </c>
      <c r="FF58" s="19">
        <v>30.8</v>
      </c>
      <c r="FG58" s="19">
        <v>15.5</v>
      </c>
      <c r="FH58" s="19">
        <v>18.600000000000001</v>
      </c>
      <c r="FI58" s="19">
        <v>7.7</v>
      </c>
      <c r="FJ58" s="19">
        <v>11.18</v>
      </c>
      <c r="FK58" s="19">
        <v>6629.3571700000002</v>
      </c>
      <c r="FL58" s="15"/>
      <c r="FM58" s="19">
        <v>18</v>
      </c>
      <c r="FN58" s="19">
        <v>0</v>
      </c>
      <c r="FO58" s="19">
        <v>6.1</v>
      </c>
      <c r="FP58" s="19">
        <v>5.3</v>
      </c>
      <c r="FQ58" s="19">
        <v>27.4</v>
      </c>
      <c r="FR58" s="19">
        <v>18.899999999999999</v>
      </c>
      <c r="FS58" s="19">
        <v>5</v>
      </c>
      <c r="FT58" s="19">
        <v>7.8</v>
      </c>
      <c r="FU58" s="19">
        <v>88.5</v>
      </c>
    </row>
    <row r="59" spans="1:177" ht="25.05" customHeight="1" x14ac:dyDescent="0.3">
      <c r="A59" s="202" t="s">
        <v>839</v>
      </c>
      <c r="B59" s="203"/>
      <c r="C59" s="20">
        <v>2151.8000000000002</v>
      </c>
      <c r="D59" s="20">
        <v>15256</v>
      </c>
      <c r="E59" s="20">
        <v>5177.7</v>
      </c>
      <c r="F59" s="20">
        <v>0</v>
      </c>
      <c r="G59" s="20">
        <v>0</v>
      </c>
      <c r="H59" s="20">
        <v>286.75</v>
      </c>
      <c r="I59" s="20">
        <v>1736.65</v>
      </c>
      <c r="J59" s="20">
        <v>0</v>
      </c>
      <c r="K59" s="20">
        <v>0</v>
      </c>
      <c r="L59" s="20">
        <v>4465.05</v>
      </c>
      <c r="M59" s="20">
        <v>4910.45</v>
      </c>
      <c r="N59" s="20">
        <v>4966.1499999999996</v>
      </c>
      <c r="O59" s="20">
        <v>6882.05</v>
      </c>
      <c r="P59" s="20">
        <v>5146.45</v>
      </c>
      <c r="Q59" s="20">
        <v>2662.4</v>
      </c>
      <c r="R59" s="20">
        <v>5171.1499999999996</v>
      </c>
      <c r="S59" s="20">
        <v>71.099999999999994</v>
      </c>
      <c r="T59" s="20">
        <v>0</v>
      </c>
      <c r="U59" s="20">
        <v>0</v>
      </c>
      <c r="V59" s="20">
        <v>0</v>
      </c>
      <c r="W59" s="20">
        <v>0</v>
      </c>
      <c r="X59" s="20">
        <v>2931</v>
      </c>
      <c r="Y59" s="20">
        <v>176.35</v>
      </c>
      <c r="Z59" s="20">
        <v>135.4</v>
      </c>
      <c r="AA59" s="20">
        <v>0</v>
      </c>
      <c r="AB59" s="20">
        <v>162.65</v>
      </c>
      <c r="AC59" s="20">
        <v>295.64999999999998</v>
      </c>
      <c r="AD59" s="20">
        <v>1912.2</v>
      </c>
      <c r="AE59" s="20">
        <v>0</v>
      </c>
      <c r="AF59" s="20">
        <v>0</v>
      </c>
      <c r="AG59" s="20">
        <v>5</v>
      </c>
      <c r="AH59" s="20">
        <v>0</v>
      </c>
      <c r="AI59" s="20">
        <v>1946.7</v>
      </c>
      <c r="AJ59" s="20">
        <v>2233.0500000000002</v>
      </c>
      <c r="AK59" s="20">
        <v>0</v>
      </c>
      <c r="AL59" s="20">
        <v>0</v>
      </c>
      <c r="AM59" s="20">
        <v>0</v>
      </c>
      <c r="AN59" s="20">
        <v>108.9</v>
      </c>
      <c r="AO59" s="20">
        <v>2937.55</v>
      </c>
      <c r="AP59" s="20">
        <v>681.6</v>
      </c>
      <c r="AQ59" s="20">
        <v>1035.4000000000001</v>
      </c>
      <c r="AR59" s="20">
        <v>0</v>
      </c>
      <c r="AS59" s="20">
        <v>435.85</v>
      </c>
      <c r="AT59" s="20">
        <v>223.3</v>
      </c>
      <c r="AU59" s="20">
        <v>1523.7</v>
      </c>
      <c r="AV59" s="20">
        <v>4369.6499999999996</v>
      </c>
      <c r="AW59" s="20">
        <v>4377</v>
      </c>
      <c r="AX59" s="20">
        <v>4440.1000000000004</v>
      </c>
      <c r="AY59" s="20">
        <v>1999.85</v>
      </c>
      <c r="AZ59" s="20">
        <v>181.9</v>
      </c>
      <c r="BA59" s="20">
        <v>216.15</v>
      </c>
      <c r="BB59" s="20">
        <v>496.05</v>
      </c>
      <c r="BC59" s="20">
        <v>51.75</v>
      </c>
      <c r="BD59" s="20">
        <v>52.2</v>
      </c>
      <c r="BE59" s="20">
        <v>324.95</v>
      </c>
      <c r="BF59" s="20">
        <v>1283.0999999999999</v>
      </c>
      <c r="BG59" s="20">
        <v>0</v>
      </c>
      <c r="BH59" s="20">
        <v>0</v>
      </c>
      <c r="BI59" s="20">
        <v>1543.5</v>
      </c>
      <c r="BJ59" s="20">
        <v>0</v>
      </c>
      <c r="BK59" s="20">
        <v>0</v>
      </c>
      <c r="BL59" s="20">
        <v>1120.0999999999999</v>
      </c>
      <c r="BM59" s="20">
        <v>0</v>
      </c>
      <c r="BN59" s="20">
        <v>0</v>
      </c>
      <c r="BO59" s="20">
        <v>0</v>
      </c>
      <c r="BP59" s="20">
        <v>1658.7650000000001</v>
      </c>
      <c r="BQ59" s="20">
        <v>4236.1750000000002</v>
      </c>
      <c r="BR59" s="20">
        <v>4182.6049999999996</v>
      </c>
      <c r="BS59" s="20">
        <v>5005.2749999999996</v>
      </c>
      <c r="BT59" s="20">
        <v>6528.5749999999998</v>
      </c>
      <c r="BU59" s="20">
        <v>1682.24</v>
      </c>
      <c r="BV59" s="20">
        <v>846.35500000000002</v>
      </c>
      <c r="BW59" s="20">
        <v>0</v>
      </c>
      <c r="BX59" s="20">
        <v>0</v>
      </c>
      <c r="BY59" s="20">
        <v>0</v>
      </c>
      <c r="BZ59" s="20">
        <v>0</v>
      </c>
      <c r="CA59" s="20">
        <v>0</v>
      </c>
      <c r="CB59" s="20">
        <v>1.6</v>
      </c>
      <c r="CC59" s="20">
        <v>8.5</v>
      </c>
      <c r="CD59" s="20">
        <v>3157.3</v>
      </c>
      <c r="CE59" s="20">
        <v>1969.85</v>
      </c>
      <c r="CF59" s="20">
        <v>1529.7</v>
      </c>
      <c r="CG59" s="20">
        <v>1643.9</v>
      </c>
      <c r="CH59" s="20">
        <v>709.85</v>
      </c>
      <c r="CI59" s="20">
        <v>0</v>
      </c>
      <c r="CJ59" s="20">
        <v>0</v>
      </c>
      <c r="CK59" s="20">
        <v>0</v>
      </c>
      <c r="CL59" s="20">
        <v>3507</v>
      </c>
      <c r="CM59" s="20">
        <v>3563.35</v>
      </c>
      <c r="CN59" s="20">
        <v>3586.85</v>
      </c>
      <c r="CO59" s="20">
        <v>0</v>
      </c>
      <c r="CP59" s="20">
        <v>0</v>
      </c>
      <c r="CQ59" s="20">
        <v>0</v>
      </c>
      <c r="CR59" s="20">
        <v>0</v>
      </c>
      <c r="CS59" s="20">
        <v>0</v>
      </c>
      <c r="CT59" s="20">
        <v>4840.75</v>
      </c>
      <c r="CU59" s="20">
        <v>2373.4499999999998</v>
      </c>
      <c r="CV59" s="20">
        <v>8.8000000000000007</v>
      </c>
      <c r="CW59" s="20">
        <v>1907.5</v>
      </c>
      <c r="CX59" s="20">
        <v>785</v>
      </c>
      <c r="CY59" s="20">
        <v>89.95</v>
      </c>
      <c r="CZ59" s="20">
        <v>1.75</v>
      </c>
      <c r="DA59" s="20">
        <v>91.2</v>
      </c>
      <c r="DB59" s="20">
        <v>119.34305500000001</v>
      </c>
      <c r="DC59" s="20">
        <v>153.55000000000001</v>
      </c>
      <c r="DD59" s="20">
        <v>23.8</v>
      </c>
      <c r="DE59" s="20">
        <v>1436.05</v>
      </c>
      <c r="DF59" s="20">
        <v>5.6</v>
      </c>
      <c r="DG59" s="20">
        <v>41.35</v>
      </c>
      <c r="DH59" s="20">
        <v>99.8</v>
      </c>
      <c r="DI59" s="20">
        <v>453.9</v>
      </c>
      <c r="DJ59" s="20">
        <v>80.95</v>
      </c>
      <c r="DK59" s="20">
        <v>49.45</v>
      </c>
      <c r="DL59" s="20">
        <v>77.099999999999994</v>
      </c>
      <c r="DM59" s="20">
        <v>401.1</v>
      </c>
      <c r="DN59" s="20">
        <v>157.35</v>
      </c>
      <c r="DO59" s="20">
        <v>188.1</v>
      </c>
      <c r="DP59" s="20">
        <v>395</v>
      </c>
      <c r="DQ59" s="20">
        <v>1047.9000000000001</v>
      </c>
      <c r="DR59" s="20">
        <v>69.45</v>
      </c>
      <c r="DS59" s="20">
        <v>57.6</v>
      </c>
      <c r="DT59" s="20">
        <v>57.5</v>
      </c>
      <c r="DU59" s="20">
        <v>61.2</v>
      </c>
      <c r="DV59" s="20">
        <v>155.65</v>
      </c>
      <c r="DW59" s="20">
        <v>56.1</v>
      </c>
      <c r="DX59" s="20">
        <v>355.8</v>
      </c>
      <c r="DY59" s="20">
        <v>23.6</v>
      </c>
      <c r="DZ59" s="20">
        <v>4.1500000000000004</v>
      </c>
      <c r="EA59" s="20">
        <v>118.3</v>
      </c>
      <c r="EB59" s="20">
        <v>47.55</v>
      </c>
      <c r="EC59" s="20">
        <v>85.25</v>
      </c>
      <c r="ED59" s="20">
        <v>120.75</v>
      </c>
      <c r="EE59" s="20">
        <v>69.349999999999994</v>
      </c>
      <c r="EF59" s="20">
        <v>286.05</v>
      </c>
      <c r="EG59" s="20">
        <v>525.45000000000005</v>
      </c>
      <c r="EH59" s="20">
        <v>351.65</v>
      </c>
      <c r="EI59" s="20">
        <v>868.60500000000002</v>
      </c>
      <c r="EJ59" s="20">
        <v>1526.7650000000001</v>
      </c>
      <c r="EK59" s="20">
        <v>145.98435000000001</v>
      </c>
      <c r="EL59" s="20">
        <v>45.256100000000004</v>
      </c>
      <c r="EM59" s="20">
        <v>158.94999999999999</v>
      </c>
      <c r="EN59" s="20">
        <v>81.650000000000006</v>
      </c>
      <c r="EO59" s="20">
        <v>181.15</v>
      </c>
      <c r="EP59" s="20">
        <v>109.4</v>
      </c>
      <c r="EQ59" s="20">
        <v>121.25</v>
      </c>
      <c r="ER59" s="20">
        <v>125.25</v>
      </c>
      <c r="ES59" s="20">
        <v>87.15</v>
      </c>
      <c r="ET59" s="20">
        <v>2522.0500000000002</v>
      </c>
      <c r="EU59" s="20">
        <v>134.19999999999999</v>
      </c>
      <c r="EV59" s="20">
        <v>1432.4</v>
      </c>
      <c r="EW59" s="20">
        <v>14.4</v>
      </c>
      <c r="EX59" s="20">
        <v>755.75</v>
      </c>
      <c r="EY59" s="20">
        <v>756.55</v>
      </c>
      <c r="EZ59" s="20">
        <v>1053.1500000000001</v>
      </c>
      <c r="FA59" s="20">
        <v>135.9</v>
      </c>
      <c r="FB59" s="20">
        <v>172.5</v>
      </c>
      <c r="FC59" s="20">
        <v>131.30000000000001</v>
      </c>
      <c r="FD59" s="20">
        <v>219.7</v>
      </c>
      <c r="FE59" s="20">
        <v>687.4</v>
      </c>
      <c r="FF59" s="20">
        <v>726.7</v>
      </c>
      <c r="FG59" s="20">
        <v>359.15</v>
      </c>
      <c r="FH59" s="20">
        <v>445.05</v>
      </c>
      <c r="FI59" s="20">
        <v>186.85</v>
      </c>
      <c r="FJ59" s="20">
        <v>262.22000000000003</v>
      </c>
      <c r="FK59" s="20">
        <v>170623.01350500001</v>
      </c>
      <c r="FL59" s="21"/>
      <c r="FM59" s="20">
        <v>424.7</v>
      </c>
      <c r="FN59" s="20">
        <v>37.906999999999996</v>
      </c>
      <c r="FO59" s="20">
        <v>146.4</v>
      </c>
      <c r="FP59" s="20">
        <v>124.75</v>
      </c>
      <c r="FQ59" s="20">
        <v>640.95000000000005</v>
      </c>
      <c r="FR59" s="20">
        <v>453.6</v>
      </c>
      <c r="FS59" s="20">
        <v>120.5</v>
      </c>
      <c r="FT59" s="20">
        <v>202.5</v>
      </c>
      <c r="FU59" s="20">
        <v>2151.3069999999998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840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565</v>
      </c>
      <c r="FN5" s="200"/>
      <c r="FO5" s="200"/>
      <c r="FP5" s="200"/>
      <c r="FQ5" s="200"/>
      <c r="FR5" s="200"/>
      <c r="FS5" s="200"/>
      <c r="FT5" s="200"/>
      <c r="FU5" s="200"/>
    </row>
    <row r="6" spans="1:177" ht="22.05" hidden="1" customHeight="1" x14ac:dyDescent="0.3">
      <c r="A6" s="197" t="s">
        <v>57</v>
      </c>
      <c r="B6" s="197"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567</v>
      </c>
      <c r="FL6" s="1"/>
      <c r="FM6" s="10">
        <v>221</v>
      </c>
      <c r="FN6" s="10">
        <v>222</v>
      </c>
      <c r="FO6" s="10">
        <v>224</v>
      </c>
      <c r="FP6" s="10">
        <v>2187</v>
      </c>
      <c r="FQ6" s="10">
        <v>227</v>
      </c>
      <c r="FR6" s="10">
        <v>49400</v>
      </c>
      <c r="FS6" s="10">
        <v>199</v>
      </c>
      <c r="FT6" s="10">
        <v>200</v>
      </c>
      <c r="FU6" s="200" t="s">
        <v>568</v>
      </c>
    </row>
    <row r="7" spans="1:177" ht="15" hidden="1" customHeight="1" x14ac:dyDescent="0.3">
      <c r="A7" s="197"/>
      <c r="B7" s="197"/>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570</v>
      </c>
      <c r="BC7" s="9" t="s">
        <v>570</v>
      </c>
      <c r="BD7" s="9" t="s">
        <v>569</v>
      </c>
      <c r="BE7" s="9" t="s">
        <v>571</v>
      </c>
      <c r="BF7" s="9" t="s">
        <v>570</v>
      </c>
      <c r="BG7" s="9" t="s">
        <v>570</v>
      </c>
      <c r="BH7" s="9" t="s">
        <v>570</v>
      </c>
      <c r="BI7" s="9" t="s">
        <v>570</v>
      </c>
      <c r="BJ7" s="9" t="s">
        <v>571</v>
      </c>
      <c r="BK7" s="9" t="s">
        <v>571</v>
      </c>
      <c r="BL7" s="9" t="s">
        <v>571</v>
      </c>
      <c r="BM7" s="9" t="s">
        <v>569</v>
      </c>
      <c r="BN7" s="9" t="s">
        <v>569</v>
      </c>
      <c r="BO7" s="9" t="s">
        <v>569</v>
      </c>
      <c r="BP7" s="9" t="s">
        <v>570</v>
      </c>
      <c r="BQ7" s="9" t="s">
        <v>570</v>
      </c>
      <c r="BR7" s="9" t="s">
        <v>570</v>
      </c>
      <c r="BS7" s="9" t="s">
        <v>570</v>
      </c>
      <c r="BT7" s="9" t="s">
        <v>570</v>
      </c>
      <c r="BU7" s="9" t="s">
        <v>570</v>
      </c>
      <c r="BV7" s="9" t="s">
        <v>570</v>
      </c>
      <c r="BW7" s="9" t="s">
        <v>569</v>
      </c>
      <c r="BX7" s="9" t="s">
        <v>569</v>
      </c>
      <c r="BY7" s="9" t="s">
        <v>569</v>
      </c>
      <c r="BZ7" s="9" t="s">
        <v>571</v>
      </c>
      <c r="CA7" s="9" t="s">
        <v>569</v>
      </c>
      <c r="CB7" s="9" t="s">
        <v>570</v>
      </c>
      <c r="CC7" s="9" t="s">
        <v>571</v>
      </c>
      <c r="CD7" s="9" t="s">
        <v>570</v>
      </c>
      <c r="CE7" s="9" t="s">
        <v>570</v>
      </c>
      <c r="CF7" s="9" t="s">
        <v>570</v>
      </c>
      <c r="CG7" s="9" t="s">
        <v>570</v>
      </c>
      <c r="CH7" s="9" t="s">
        <v>570</v>
      </c>
      <c r="CI7" s="9" t="s">
        <v>570</v>
      </c>
      <c r="CJ7" s="9" t="s">
        <v>570</v>
      </c>
      <c r="CK7" s="9" t="s">
        <v>570</v>
      </c>
      <c r="CL7" s="9" t="s">
        <v>570</v>
      </c>
      <c r="CM7" s="9" t="s">
        <v>570</v>
      </c>
      <c r="CN7" s="9" t="s">
        <v>570</v>
      </c>
      <c r="CO7" s="9" t="s">
        <v>570</v>
      </c>
      <c r="CP7" s="9" t="s">
        <v>569</v>
      </c>
      <c r="CQ7" s="9" t="s">
        <v>569</v>
      </c>
      <c r="CR7" s="9" t="s">
        <v>569</v>
      </c>
      <c r="CS7" s="9" t="s">
        <v>569</v>
      </c>
      <c r="CT7" s="9" t="s">
        <v>570</v>
      </c>
      <c r="CU7" s="9" t="s">
        <v>570</v>
      </c>
      <c r="CV7" s="9" t="s">
        <v>570</v>
      </c>
      <c r="CW7" s="9" t="s">
        <v>570</v>
      </c>
      <c r="CX7" s="9" t="s">
        <v>569</v>
      </c>
      <c r="CY7" s="9" t="s">
        <v>571</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570</v>
      </c>
      <c r="DS7" s="9" t="s">
        <v>570</v>
      </c>
      <c r="DT7" s="9" t="s">
        <v>570</v>
      </c>
      <c r="DU7" s="9" t="s">
        <v>570</v>
      </c>
      <c r="DV7" s="9" t="s">
        <v>569</v>
      </c>
      <c r="DW7" s="9" t="s">
        <v>570</v>
      </c>
      <c r="DX7" s="9" t="s">
        <v>570</v>
      </c>
      <c r="DY7" s="9" t="s">
        <v>571</v>
      </c>
      <c r="DZ7" s="9" t="s">
        <v>570</v>
      </c>
      <c r="EA7" s="9" t="s">
        <v>570</v>
      </c>
      <c r="EB7" s="9" t="s">
        <v>571</v>
      </c>
      <c r="EC7" s="9" t="s">
        <v>570</v>
      </c>
      <c r="ED7" s="9" t="s">
        <v>570</v>
      </c>
      <c r="EE7" s="9" t="s">
        <v>570</v>
      </c>
      <c r="EF7" s="9" t="s">
        <v>571</v>
      </c>
      <c r="EG7" s="9" t="s">
        <v>571</v>
      </c>
      <c r="EH7" s="9" t="s">
        <v>569</v>
      </c>
      <c r="EI7" s="9" t="s">
        <v>570</v>
      </c>
      <c r="EJ7" s="9" t="s">
        <v>570</v>
      </c>
      <c r="EK7" s="9" t="s">
        <v>570</v>
      </c>
      <c r="EL7" s="9" t="s">
        <v>570</v>
      </c>
      <c r="EM7" s="9" t="s">
        <v>570</v>
      </c>
      <c r="EN7" s="9" t="s">
        <v>570</v>
      </c>
      <c r="EO7" s="9" t="s">
        <v>569</v>
      </c>
      <c r="EP7" s="9" t="s">
        <v>569</v>
      </c>
      <c r="EQ7" s="9" t="s">
        <v>569</v>
      </c>
      <c r="ER7" s="9" t="s">
        <v>569</v>
      </c>
      <c r="ES7" s="9" t="s">
        <v>571</v>
      </c>
      <c r="ET7" s="9" t="s">
        <v>569</v>
      </c>
      <c r="EU7" s="9" t="s">
        <v>569</v>
      </c>
      <c r="EV7" s="9" t="s">
        <v>569</v>
      </c>
      <c r="EW7" s="9" t="s">
        <v>570</v>
      </c>
      <c r="EX7" s="9" t="s">
        <v>570</v>
      </c>
      <c r="EY7" s="9" t="s">
        <v>570</v>
      </c>
      <c r="EZ7" s="9" t="s">
        <v>569</v>
      </c>
      <c r="FA7" s="9" t="s">
        <v>569</v>
      </c>
      <c r="FB7" s="9" t="s">
        <v>571</v>
      </c>
      <c r="FC7" s="9" t="s">
        <v>570</v>
      </c>
      <c r="FD7" s="9" t="s">
        <v>571</v>
      </c>
      <c r="FE7" s="9" t="s">
        <v>571</v>
      </c>
      <c r="FF7" s="9" t="s">
        <v>571</v>
      </c>
      <c r="FG7" s="9" t="s">
        <v>570</v>
      </c>
      <c r="FH7" s="9" t="s">
        <v>571</v>
      </c>
      <c r="FI7" s="9" t="s">
        <v>571</v>
      </c>
      <c r="FJ7" s="9" t="s">
        <v>571</v>
      </c>
      <c r="FK7" s="197"/>
      <c r="FL7" s="1"/>
      <c r="FM7" s="10" t="s">
        <v>571</v>
      </c>
      <c r="FN7" s="10" t="s">
        <v>570</v>
      </c>
      <c r="FO7" s="10" t="s">
        <v>571</v>
      </c>
      <c r="FP7" s="10" t="s">
        <v>571</v>
      </c>
      <c r="FQ7" s="10" t="s">
        <v>571</v>
      </c>
      <c r="FR7" s="10" t="s">
        <v>571</v>
      </c>
      <c r="FS7" s="10" t="s">
        <v>571</v>
      </c>
      <c r="FT7" s="10" t="s">
        <v>571</v>
      </c>
      <c r="FU7" s="200"/>
    </row>
    <row r="8" spans="1:177" ht="15" hidden="1" customHeight="1" x14ac:dyDescent="0.3">
      <c r="A8" s="197"/>
      <c r="B8" s="197"/>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572</v>
      </c>
      <c r="BI8" s="9" t="s">
        <v>572</v>
      </c>
      <c r="BJ8" s="9" t="s">
        <v>573</v>
      </c>
      <c r="BK8" s="9" t="s">
        <v>573</v>
      </c>
      <c r="BL8" s="9" t="s">
        <v>573</v>
      </c>
      <c r="BM8" s="9" t="s">
        <v>573</v>
      </c>
      <c r="BN8" s="9" t="s">
        <v>573</v>
      </c>
      <c r="BO8" s="9" t="s">
        <v>573</v>
      </c>
      <c r="BP8" s="9" t="s">
        <v>572</v>
      </c>
      <c r="BQ8" s="9" t="s">
        <v>573</v>
      </c>
      <c r="BR8" s="9" t="s">
        <v>573</v>
      </c>
      <c r="BS8" s="9" t="s">
        <v>573</v>
      </c>
      <c r="BT8" s="9" t="s">
        <v>573</v>
      </c>
      <c r="BU8" s="9" t="s">
        <v>573</v>
      </c>
      <c r="BV8" s="9" t="s">
        <v>573</v>
      </c>
      <c r="BW8" s="9" t="s">
        <v>573</v>
      </c>
      <c r="BX8" s="9" t="s">
        <v>573</v>
      </c>
      <c r="BY8" s="9" t="s">
        <v>573</v>
      </c>
      <c r="BZ8" s="9" t="s">
        <v>572</v>
      </c>
      <c r="CA8" s="9" t="s">
        <v>573</v>
      </c>
      <c r="CB8" s="9" t="s">
        <v>573</v>
      </c>
      <c r="CC8" s="9" t="s">
        <v>572</v>
      </c>
      <c r="CD8" s="9" t="s">
        <v>572</v>
      </c>
      <c r="CE8" s="9" t="s">
        <v>572</v>
      </c>
      <c r="CF8" s="9" t="s">
        <v>572</v>
      </c>
      <c r="CG8" s="9" t="s">
        <v>572</v>
      </c>
      <c r="CH8" s="9" t="s">
        <v>572</v>
      </c>
      <c r="CI8" s="9" t="s">
        <v>573</v>
      </c>
      <c r="CJ8" s="9" t="s">
        <v>573</v>
      </c>
      <c r="CK8" s="9" t="s">
        <v>573</v>
      </c>
      <c r="CL8" s="9" t="s">
        <v>573</v>
      </c>
      <c r="CM8" s="9" t="s">
        <v>573</v>
      </c>
      <c r="CN8" s="9" t="s">
        <v>573</v>
      </c>
      <c r="CO8" s="9" t="s">
        <v>573</v>
      </c>
      <c r="CP8" s="9" t="s">
        <v>573</v>
      </c>
      <c r="CQ8" s="9" t="s">
        <v>573</v>
      </c>
      <c r="CR8" s="9" t="s">
        <v>573</v>
      </c>
      <c r="CS8" s="9" t="s">
        <v>573</v>
      </c>
      <c r="CT8" s="9" t="s">
        <v>573</v>
      </c>
      <c r="CU8" s="9" t="s">
        <v>573</v>
      </c>
      <c r="CV8" s="9" t="s">
        <v>574</v>
      </c>
      <c r="CW8" s="9" t="s">
        <v>575</v>
      </c>
      <c r="CX8" s="9" t="s">
        <v>574</v>
      </c>
      <c r="CY8" s="9" t="s">
        <v>575</v>
      </c>
      <c r="CZ8" s="9" t="s">
        <v>574</v>
      </c>
      <c r="DA8" s="9" t="s">
        <v>572</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573</v>
      </c>
      <c r="DS8" s="9" t="s">
        <v>573</v>
      </c>
      <c r="DT8" s="9" t="s">
        <v>573</v>
      </c>
      <c r="DU8" s="9" t="s">
        <v>573</v>
      </c>
      <c r="DV8" s="9" t="s">
        <v>574</v>
      </c>
      <c r="DW8" s="9" t="s">
        <v>572</v>
      </c>
      <c r="DX8" s="9" t="s">
        <v>572</v>
      </c>
      <c r="DY8" s="9" t="s">
        <v>572</v>
      </c>
      <c r="DZ8" s="9" t="s">
        <v>572</v>
      </c>
      <c r="EA8" s="9" t="s">
        <v>572</v>
      </c>
      <c r="EB8" s="9" t="s">
        <v>572</v>
      </c>
      <c r="EC8" s="9" t="s">
        <v>572</v>
      </c>
      <c r="ED8" s="9" t="s">
        <v>572</v>
      </c>
      <c r="EE8" s="9" t="s">
        <v>572</v>
      </c>
      <c r="EF8" s="9" t="s">
        <v>575</v>
      </c>
      <c r="EG8" s="9" t="s">
        <v>575</v>
      </c>
      <c r="EH8" s="9" t="s">
        <v>574</v>
      </c>
      <c r="EI8" s="9" t="s">
        <v>575</v>
      </c>
      <c r="EJ8" s="9" t="s">
        <v>575</v>
      </c>
      <c r="EK8" s="9" t="s">
        <v>575</v>
      </c>
      <c r="EL8" s="9" t="s">
        <v>575</v>
      </c>
      <c r="EM8" s="9" t="s">
        <v>572</v>
      </c>
      <c r="EN8" s="9" t="s">
        <v>572</v>
      </c>
      <c r="EO8" s="9" t="s">
        <v>572</v>
      </c>
      <c r="EP8" s="9" t="s">
        <v>572</v>
      </c>
      <c r="EQ8" s="9" t="s">
        <v>572</v>
      </c>
      <c r="ER8" s="9" t="s">
        <v>572</v>
      </c>
      <c r="ES8" s="9" t="s">
        <v>575</v>
      </c>
      <c r="ET8" s="9" t="s">
        <v>574</v>
      </c>
      <c r="EU8" s="9" t="s">
        <v>574</v>
      </c>
      <c r="EV8" s="9" t="s">
        <v>574</v>
      </c>
      <c r="EW8" s="9" t="s">
        <v>572</v>
      </c>
      <c r="EX8" s="9" t="s">
        <v>575</v>
      </c>
      <c r="EY8" s="9" t="s">
        <v>575</v>
      </c>
      <c r="EZ8" s="9" t="s">
        <v>574</v>
      </c>
      <c r="FA8" s="9" t="s">
        <v>574</v>
      </c>
      <c r="FB8" s="9" t="s">
        <v>572</v>
      </c>
      <c r="FC8" s="9" t="s">
        <v>572</v>
      </c>
      <c r="FD8" s="9" t="s">
        <v>573</v>
      </c>
      <c r="FE8" s="9" t="s">
        <v>573</v>
      </c>
      <c r="FF8" s="9" t="s">
        <v>573</v>
      </c>
      <c r="FG8" s="9" t="s">
        <v>573</v>
      </c>
      <c r="FH8" s="9" t="s">
        <v>573</v>
      </c>
      <c r="FI8" s="9" t="s">
        <v>573</v>
      </c>
      <c r="FJ8" s="9" t="s">
        <v>573</v>
      </c>
      <c r="FK8" s="197"/>
      <c r="FL8" s="1"/>
      <c r="FM8" s="10" t="s">
        <v>572</v>
      </c>
      <c r="FN8" s="10" t="s">
        <v>572</v>
      </c>
      <c r="FO8" s="10" t="s">
        <v>572</v>
      </c>
      <c r="FP8" s="10" t="s">
        <v>572</v>
      </c>
      <c r="FQ8" s="10" t="s">
        <v>573</v>
      </c>
      <c r="FR8" s="10" t="s">
        <v>573</v>
      </c>
      <c r="FS8" s="10" t="s">
        <v>572</v>
      </c>
      <c r="FT8" s="10" t="s">
        <v>572</v>
      </c>
      <c r="FU8" s="200"/>
    </row>
    <row r="9" spans="1:177" ht="40.049999999999997" customHeight="1" x14ac:dyDescent="0.3">
      <c r="A9" s="197"/>
      <c r="B9" s="197"/>
      <c r="C9" s="11" t="s">
        <v>576</v>
      </c>
      <c r="D9" s="11" t="s">
        <v>69</v>
      </c>
      <c r="E9" s="11" t="s">
        <v>69</v>
      </c>
      <c r="F9" s="11" t="s">
        <v>69</v>
      </c>
      <c r="G9" s="11" t="s">
        <v>69</v>
      </c>
      <c r="H9" s="11" t="s">
        <v>103</v>
      </c>
      <c r="I9" s="11" t="s">
        <v>103</v>
      </c>
      <c r="J9" s="11" t="s">
        <v>142</v>
      </c>
      <c r="K9" s="11" t="s">
        <v>142</v>
      </c>
      <c r="L9" s="11" t="s">
        <v>93</v>
      </c>
      <c r="M9" s="11" t="s">
        <v>93</v>
      </c>
      <c r="N9" s="11" t="s">
        <v>93</v>
      </c>
      <c r="O9" s="11" t="s">
        <v>93</v>
      </c>
      <c r="P9" s="11" t="s">
        <v>93</v>
      </c>
      <c r="Q9" s="11" t="s">
        <v>93</v>
      </c>
      <c r="R9" s="11" t="s">
        <v>93</v>
      </c>
      <c r="S9" s="11" t="s">
        <v>93</v>
      </c>
      <c r="T9" s="11" t="s">
        <v>577</v>
      </c>
      <c r="U9" s="11" t="s">
        <v>577</v>
      </c>
      <c r="V9" s="11" t="s">
        <v>577</v>
      </c>
      <c r="W9" s="11" t="s">
        <v>577</v>
      </c>
      <c r="X9" s="11" t="s">
        <v>578</v>
      </c>
      <c r="Y9" s="11" t="s">
        <v>236</v>
      </c>
      <c r="Z9" s="11" t="s">
        <v>236</v>
      </c>
      <c r="AA9" s="11" t="s">
        <v>236</v>
      </c>
      <c r="AB9" s="11" t="s">
        <v>64</v>
      </c>
      <c r="AC9" s="11" t="s">
        <v>64</v>
      </c>
      <c r="AD9" s="11" t="s">
        <v>64</v>
      </c>
      <c r="AE9" s="11" t="s">
        <v>64</v>
      </c>
      <c r="AF9" s="11" t="s">
        <v>64</v>
      </c>
      <c r="AG9" s="11" t="s">
        <v>64</v>
      </c>
      <c r="AH9" s="11" t="s">
        <v>64</v>
      </c>
      <c r="AI9" s="11" t="s">
        <v>579</v>
      </c>
      <c r="AJ9" s="11" t="s">
        <v>580</v>
      </c>
      <c r="AK9" s="11" t="s">
        <v>360</v>
      </c>
      <c r="AL9" s="11" t="s">
        <v>581</v>
      </c>
      <c r="AM9" s="11" t="s">
        <v>581</v>
      </c>
      <c r="AN9" s="11" t="s">
        <v>266</v>
      </c>
      <c r="AO9" s="11" t="s">
        <v>266</v>
      </c>
      <c r="AP9" s="11" t="s">
        <v>582</v>
      </c>
      <c r="AQ9" s="11" t="s">
        <v>208</v>
      </c>
      <c r="AR9" s="11" t="s">
        <v>208</v>
      </c>
      <c r="AS9" s="11" t="s">
        <v>583</v>
      </c>
      <c r="AT9" s="11" t="s">
        <v>204</v>
      </c>
      <c r="AU9" s="11" t="s">
        <v>584</v>
      </c>
      <c r="AV9" s="11" t="s">
        <v>90</v>
      </c>
      <c r="AW9" s="11" t="s">
        <v>90</v>
      </c>
      <c r="AX9" s="11" t="s">
        <v>90</v>
      </c>
      <c r="AY9" s="11" t="s">
        <v>133</v>
      </c>
      <c r="AZ9" s="11" t="s">
        <v>133</v>
      </c>
      <c r="BA9" s="11" t="s">
        <v>133</v>
      </c>
      <c r="BB9" s="11" t="s">
        <v>133</v>
      </c>
      <c r="BC9" s="11" t="s">
        <v>133</v>
      </c>
      <c r="BD9" s="11" t="s">
        <v>133</v>
      </c>
      <c r="BE9" s="11" t="s">
        <v>133</v>
      </c>
      <c r="BF9" s="11" t="s">
        <v>133</v>
      </c>
      <c r="BG9" s="11" t="s">
        <v>585</v>
      </c>
      <c r="BH9" s="11" t="s">
        <v>585</v>
      </c>
      <c r="BI9" s="11" t="s">
        <v>586</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326</v>
      </c>
      <c r="CB9" s="11" t="s">
        <v>326</v>
      </c>
      <c r="CC9" s="11" t="s">
        <v>587</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138</v>
      </c>
      <c r="CU9" s="11" t="s">
        <v>138</v>
      </c>
      <c r="CV9" s="11" t="s">
        <v>588</v>
      </c>
      <c r="CW9" s="11" t="s">
        <v>589</v>
      </c>
      <c r="CX9" s="11" t="s">
        <v>590</v>
      </c>
      <c r="CY9" s="11" t="s">
        <v>591</v>
      </c>
      <c r="CZ9" s="11" t="s">
        <v>592</v>
      </c>
      <c r="DA9" s="11" t="s">
        <v>593</v>
      </c>
      <c r="DB9" s="11" t="s">
        <v>594</v>
      </c>
      <c r="DC9" s="11" t="s">
        <v>103</v>
      </c>
      <c r="DD9" s="11" t="s">
        <v>103</v>
      </c>
      <c r="DE9" s="11" t="s">
        <v>93</v>
      </c>
      <c r="DF9" s="11" t="s">
        <v>579</v>
      </c>
      <c r="DG9" s="11" t="s">
        <v>595</v>
      </c>
      <c r="DH9" s="11" t="s">
        <v>596</v>
      </c>
      <c r="DI9" s="11" t="s">
        <v>597</v>
      </c>
      <c r="DJ9" s="11" t="s">
        <v>598</v>
      </c>
      <c r="DK9" s="11" t="s">
        <v>30</v>
      </c>
      <c r="DL9" s="11" t="s">
        <v>599</v>
      </c>
      <c r="DM9" s="11" t="s">
        <v>600</v>
      </c>
      <c r="DN9" s="11" t="s">
        <v>601</v>
      </c>
      <c r="DO9" s="11" t="s">
        <v>602</v>
      </c>
      <c r="DP9" s="11" t="s">
        <v>603</v>
      </c>
      <c r="DQ9" s="11" t="s">
        <v>604</v>
      </c>
      <c r="DR9" s="11" t="s">
        <v>605</v>
      </c>
      <c r="DS9" s="11" t="s">
        <v>605</v>
      </c>
      <c r="DT9" s="11" t="s">
        <v>605</v>
      </c>
      <c r="DU9" s="11" t="s">
        <v>605</v>
      </c>
      <c r="DV9" s="11" t="s">
        <v>606</v>
      </c>
      <c r="DW9" s="11" t="s">
        <v>607</v>
      </c>
      <c r="DX9" s="11" t="s">
        <v>608</v>
      </c>
      <c r="DY9" s="11" t="s">
        <v>609</v>
      </c>
      <c r="DZ9" s="11" t="s">
        <v>610</v>
      </c>
      <c r="EA9" s="11" t="s">
        <v>611</v>
      </c>
      <c r="EB9" s="11" t="s">
        <v>611</v>
      </c>
      <c r="EC9" s="11" t="s">
        <v>611</v>
      </c>
      <c r="ED9" s="11" t="s">
        <v>611</v>
      </c>
      <c r="EE9" s="11" t="s">
        <v>612</v>
      </c>
      <c r="EF9" s="11" t="s">
        <v>613</v>
      </c>
      <c r="EG9" s="11" t="s">
        <v>613</v>
      </c>
      <c r="EH9" s="11" t="s">
        <v>81</v>
      </c>
      <c r="EI9" s="11" t="s">
        <v>81</v>
      </c>
      <c r="EJ9" s="11" t="s">
        <v>81</v>
      </c>
      <c r="EK9" s="11" t="s">
        <v>81</v>
      </c>
      <c r="EL9" s="11" t="s">
        <v>81</v>
      </c>
      <c r="EM9" s="11" t="s">
        <v>614</v>
      </c>
      <c r="EN9" s="11" t="s">
        <v>614</v>
      </c>
      <c r="EO9" s="11" t="s">
        <v>615</v>
      </c>
      <c r="EP9" s="11" t="s">
        <v>615</v>
      </c>
      <c r="EQ9" s="11" t="s">
        <v>615</v>
      </c>
      <c r="ER9" s="11" t="s">
        <v>615</v>
      </c>
      <c r="ES9" s="11" t="s">
        <v>312</v>
      </c>
      <c r="ET9" s="11" t="s">
        <v>616</v>
      </c>
      <c r="EU9" s="11" t="s">
        <v>617</v>
      </c>
      <c r="EV9" s="11" t="s">
        <v>119</v>
      </c>
      <c r="EW9" s="11" t="s">
        <v>119</v>
      </c>
      <c r="EX9" s="11" t="s">
        <v>119</v>
      </c>
      <c r="EY9" s="11" t="s">
        <v>119</v>
      </c>
      <c r="EZ9" s="11" t="s">
        <v>119</v>
      </c>
      <c r="FA9" s="11" t="s">
        <v>618</v>
      </c>
      <c r="FB9" s="11" t="s">
        <v>619</v>
      </c>
      <c r="FC9" s="11" t="s">
        <v>619</v>
      </c>
      <c r="FD9" s="11" t="s">
        <v>620</v>
      </c>
      <c r="FE9" s="11" t="s">
        <v>621</v>
      </c>
      <c r="FF9" s="11" t="s">
        <v>621</v>
      </c>
      <c r="FG9" s="11" t="s">
        <v>622</v>
      </c>
      <c r="FH9" s="11" t="s">
        <v>623</v>
      </c>
      <c r="FI9" s="11" t="s">
        <v>624</v>
      </c>
      <c r="FJ9" s="11" t="s">
        <v>625</v>
      </c>
      <c r="FK9" s="197"/>
      <c r="FL9" s="1"/>
      <c r="FM9" s="12" t="s">
        <v>145</v>
      </c>
      <c r="FN9" s="12" t="s">
        <v>22</v>
      </c>
      <c r="FO9" s="12" t="s">
        <v>626</v>
      </c>
      <c r="FP9" s="12" t="s">
        <v>627</v>
      </c>
      <c r="FQ9" s="12" t="s">
        <v>628</v>
      </c>
      <c r="FR9" s="12" t="s">
        <v>629</v>
      </c>
      <c r="FS9" s="12" t="s">
        <v>619</v>
      </c>
      <c r="FT9" s="12" t="s">
        <v>619</v>
      </c>
      <c r="FU9" s="200"/>
    </row>
    <row r="10" spans="1:177" ht="40.049999999999997" customHeight="1" x14ac:dyDescent="0.3">
      <c r="A10" s="197"/>
      <c r="B10" s="197"/>
      <c r="C10" s="9" t="s">
        <v>630</v>
      </c>
      <c r="D10" s="9" t="s">
        <v>631</v>
      </c>
      <c r="E10" s="9" t="s">
        <v>632</v>
      </c>
      <c r="F10" s="9" t="s">
        <v>633</v>
      </c>
      <c r="G10" s="9" t="s">
        <v>634</v>
      </c>
      <c r="H10" s="9" t="s">
        <v>386</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240</v>
      </c>
      <c r="AB10" s="9" t="s">
        <v>653</v>
      </c>
      <c r="AC10" s="9" t="s">
        <v>654</v>
      </c>
      <c r="AD10" s="9" t="s">
        <v>655</v>
      </c>
      <c r="AE10" s="9" t="s">
        <v>656</v>
      </c>
      <c r="AF10" s="9" t="s">
        <v>657</v>
      </c>
      <c r="AG10" s="9" t="s">
        <v>658</v>
      </c>
      <c r="AH10" s="9" t="s">
        <v>659</v>
      </c>
      <c r="AI10" s="9" t="s">
        <v>660</v>
      </c>
      <c r="AJ10" s="9" t="s">
        <v>661</v>
      </c>
      <c r="AK10" s="9" t="s">
        <v>364</v>
      </c>
      <c r="AL10" s="9" t="s">
        <v>662</v>
      </c>
      <c r="AM10" s="9" t="s">
        <v>663</v>
      </c>
      <c r="AN10" s="9" t="s">
        <v>664</v>
      </c>
      <c r="AO10" s="9" t="s">
        <v>267</v>
      </c>
      <c r="AP10" s="9" t="s">
        <v>582</v>
      </c>
      <c r="AQ10" s="9" t="s">
        <v>665</v>
      </c>
      <c r="AR10" s="9" t="s">
        <v>209</v>
      </c>
      <c r="AS10" s="9" t="s">
        <v>666</v>
      </c>
      <c r="AT10" s="9" t="s">
        <v>667</v>
      </c>
      <c r="AU10" s="9" t="s">
        <v>668</v>
      </c>
      <c r="AV10" s="9" t="s">
        <v>669</v>
      </c>
      <c r="AW10" s="9" t="s">
        <v>670</v>
      </c>
      <c r="AX10" s="9" t="s">
        <v>671</v>
      </c>
      <c r="AY10" s="9" t="s">
        <v>672</v>
      </c>
      <c r="AZ10" s="9" t="s">
        <v>673</v>
      </c>
      <c r="BA10" s="9" t="s">
        <v>674</v>
      </c>
      <c r="BB10" s="9" t="s">
        <v>493</v>
      </c>
      <c r="BC10" s="9" t="s">
        <v>675</v>
      </c>
      <c r="BD10" s="9" t="s">
        <v>676</v>
      </c>
      <c r="BE10" s="9" t="s">
        <v>677</v>
      </c>
      <c r="BF10" s="9" t="s">
        <v>491</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702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724</v>
      </c>
      <c r="DB10" s="9" t="s">
        <v>725</v>
      </c>
      <c r="DC10" s="9" t="s">
        <v>726</v>
      </c>
      <c r="DD10" s="9" t="s">
        <v>727</v>
      </c>
      <c r="DE10" s="9" t="s">
        <v>339</v>
      </c>
      <c r="DF10" s="9" t="s">
        <v>728</v>
      </c>
      <c r="DG10" s="9" t="s">
        <v>729</v>
      </c>
      <c r="DH10" s="9" t="s">
        <v>730</v>
      </c>
      <c r="DI10" s="9" t="s">
        <v>731</v>
      </c>
      <c r="DJ10" s="9" t="s">
        <v>732</v>
      </c>
      <c r="DK10" s="9" t="s">
        <v>733</v>
      </c>
      <c r="DL10" s="9" t="s">
        <v>734</v>
      </c>
      <c r="DM10" s="9" t="s">
        <v>735</v>
      </c>
      <c r="DN10" s="9" t="s">
        <v>736</v>
      </c>
      <c r="DO10" s="9" t="s">
        <v>737</v>
      </c>
      <c r="DP10" s="9" t="s">
        <v>738</v>
      </c>
      <c r="DQ10" s="9" t="s">
        <v>739</v>
      </c>
      <c r="DR10" s="9" t="s">
        <v>392</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263</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482</v>
      </c>
      <c r="FD10" s="9" t="s">
        <v>775</v>
      </c>
      <c r="FE10" s="9" t="s">
        <v>776</v>
      </c>
      <c r="FF10" s="9" t="s">
        <v>777</v>
      </c>
      <c r="FG10" s="9" t="s">
        <v>778</v>
      </c>
      <c r="FH10" s="9" t="s">
        <v>779</v>
      </c>
      <c r="FI10" s="9" t="s">
        <v>780</v>
      </c>
      <c r="FJ10" s="9" t="s">
        <v>781</v>
      </c>
      <c r="FK10" s="197" t="s">
        <v>841</v>
      </c>
      <c r="FL10" s="1"/>
      <c r="FM10" s="10" t="s">
        <v>783</v>
      </c>
      <c r="FN10" s="10" t="s">
        <v>784</v>
      </c>
      <c r="FO10" s="10" t="s">
        <v>785</v>
      </c>
      <c r="FP10" s="10" t="s">
        <v>786</v>
      </c>
      <c r="FQ10" s="10" t="s">
        <v>787</v>
      </c>
      <c r="FR10" s="10" t="s">
        <v>788</v>
      </c>
      <c r="FS10" s="10" t="s">
        <v>789</v>
      </c>
      <c r="FT10" s="10" t="s">
        <v>790</v>
      </c>
      <c r="FU10" s="200" t="s">
        <v>841</v>
      </c>
    </row>
    <row r="11" spans="1:177" ht="24" customHeight="1" x14ac:dyDescent="0.3">
      <c r="A11" s="13" t="s">
        <v>61</v>
      </c>
      <c r="B11" s="13" t="s">
        <v>791</v>
      </c>
      <c r="C11" s="14">
        <v>-7.8</v>
      </c>
      <c r="D11" s="14">
        <v>-4.9000000000000004</v>
      </c>
      <c r="E11" s="14">
        <v>10.6</v>
      </c>
      <c r="F11" s="14"/>
      <c r="G11" s="14"/>
      <c r="H11" s="14">
        <v>0</v>
      </c>
      <c r="I11" s="14">
        <v>-4.9000000000000004</v>
      </c>
      <c r="J11" s="14"/>
      <c r="K11" s="14"/>
      <c r="L11" s="14">
        <v>-26.6</v>
      </c>
      <c r="M11" s="14">
        <v>-15.5</v>
      </c>
      <c r="N11" s="14">
        <v>-9.5</v>
      </c>
      <c r="O11" s="14">
        <v>42.9</v>
      </c>
      <c r="P11" s="14">
        <v>15.2</v>
      </c>
      <c r="Q11" s="14">
        <v>20.100000000000001</v>
      </c>
      <c r="R11" s="14">
        <v>9.6999999999999993</v>
      </c>
      <c r="S11" s="14">
        <v>0</v>
      </c>
      <c r="T11" s="14"/>
      <c r="U11" s="14"/>
      <c r="V11" s="14"/>
      <c r="W11" s="14"/>
      <c r="X11" s="14">
        <v>-6.2</v>
      </c>
      <c r="Y11" s="14">
        <v>1</v>
      </c>
      <c r="Z11" s="14">
        <v>1.1000000000000001</v>
      </c>
      <c r="AA11" s="14"/>
      <c r="AB11" s="14">
        <v>-3.4</v>
      </c>
      <c r="AC11" s="14">
        <v>3.4</v>
      </c>
      <c r="AD11" s="14">
        <v>5.5</v>
      </c>
      <c r="AE11" s="14"/>
      <c r="AF11" s="14"/>
      <c r="AG11" s="14">
        <v>0</v>
      </c>
      <c r="AH11" s="14"/>
      <c r="AI11" s="14">
        <v>-1.1000000000000001</v>
      </c>
      <c r="AJ11" s="14">
        <v>0.4</v>
      </c>
      <c r="AK11" s="14"/>
      <c r="AL11" s="14"/>
      <c r="AM11" s="14"/>
      <c r="AN11" s="14">
        <v>-0.4</v>
      </c>
      <c r="AO11" s="14">
        <v>-19.3</v>
      </c>
      <c r="AP11" s="14">
        <v>1.1000000000000001</v>
      </c>
      <c r="AQ11" s="14">
        <v>5.9</v>
      </c>
      <c r="AR11" s="14"/>
      <c r="AS11" s="14">
        <v>0.2</v>
      </c>
      <c r="AT11" s="14">
        <v>1.3</v>
      </c>
      <c r="AU11" s="14">
        <v>0.6</v>
      </c>
      <c r="AV11" s="14">
        <v>39.700000000000003</v>
      </c>
      <c r="AW11" s="14">
        <v>-5.0999999999999996</v>
      </c>
      <c r="AX11" s="14">
        <v>-43.9</v>
      </c>
      <c r="AY11" s="14">
        <v>-3.7</v>
      </c>
      <c r="AZ11" s="14">
        <v>-2</v>
      </c>
      <c r="BA11" s="14">
        <v>-0.4</v>
      </c>
      <c r="BB11" s="14">
        <v>-0.7</v>
      </c>
      <c r="BC11" s="14">
        <v>2.6</v>
      </c>
      <c r="BD11" s="14">
        <v>0.5</v>
      </c>
      <c r="BE11" s="14">
        <v>0.2</v>
      </c>
      <c r="BF11" s="14">
        <v>-2.9</v>
      </c>
      <c r="BG11" s="14"/>
      <c r="BH11" s="14"/>
      <c r="BI11" s="14">
        <v>2.9</v>
      </c>
      <c r="BJ11" s="14"/>
      <c r="BK11" s="14"/>
      <c r="BL11" s="14">
        <v>-1.4</v>
      </c>
      <c r="BM11" s="14"/>
      <c r="BN11" s="14"/>
      <c r="BO11" s="14"/>
      <c r="BP11" s="14">
        <v>-1.7</v>
      </c>
      <c r="BQ11" s="14">
        <v>-21.7</v>
      </c>
      <c r="BR11" s="14">
        <v>-23.7</v>
      </c>
      <c r="BS11" s="14">
        <v>2.7</v>
      </c>
      <c r="BT11" s="14">
        <v>22.6</v>
      </c>
      <c r="BU11" s="14">
        <v>-6.4</v>
      </c>
      <c r="BV11" s="14">
        <v>-4.2</v>
      </c>
      <c r="BW11" s="14"/>
      <c r="BX11" s="14"/>
      <c r="BY11" s="14"/>
      <c r="BZ11" s="14"/>
      <c r="CA11" s="14"/>
      <c r="CB11" s="14"/>
      <c r="CC11" s="14">
        <v>-0.7</v>
      </c>
      <c r="CD11" s="14">
        <v>30.8</v>
      </c>
      <c r="CE11" s="14">
        <v>21.3</v>
      </c>
      <c r="CF11" s="14">
        <v>1.4</v>
      </c>
      <c r="CG11" s="14">
        <v>6</v>
      </c>
      <c r="CH11" s="14">
        <v>-0.4</v>
      </c>
      <c r="CI11" s="14"/>
      <c r="CJ11" s="14"/>
      <c r="CK11" s="14"/>
      <c r="CL11" s="14">
        <v>20.9</v>
      </c>
      <c r="CM11" s="14">
        <v>25.6</v>
      </c>
      <c r="CN11" s="14">
        <v>-9.3000000000000007</v>
      </c>
      <c r="CO11" s="14"/>
      <c r="CP11" s="14"/>
      <c r="CQ11" s="14"/>
      <c r="CR11" s="14"/>
      <c r="CS11" s="14"/>
      <c r="CT11" s="14">
        <v>-4.7</v>
      </c>
      <c r="CU11" s="14">
        <v>-3.1</v>
      </c>
      <c r="CV11" s="14"/>
      <c r="CW11" s="14">
        <v>-5.7</v>
      </c>
      <c r="CX11" s="14">
        <v>0</v>
      </c>
      <c r="CY11" s="14">
        <v>0</v>
      </c>
      <c r="CZ11" s="14"/>
      <c r="DA11" s="14">
        <v>0.3</v>
      </c>
      <c r="DB11" s="14"/>
      <c r="DC11" s="14"/>
      <c r="DD11" s="14"/>
      <c r="DE11" s="14"/>
      <c r="DF11" s="14"/>
      <c r="DG11" s="14">
        <v>0.1</v>
      </c>
      <c r="DH11" s="14">
        <v>0.9</v>
      </c>
      <c r="DI11" s="14">
        <v>0.2</v>
      </c>
      <c r="DJ11" s="14">
        <v>1.5</v>
      </c>
      <c r="DK11" s="14">
        <v>0</v>
      </c>
      <c r="DL11" s="14">
        <v>0.5</v>
      </c>
      <c r="DM11" s="14"/>
      <c r="DN11" s="14">
        <v>0</v>
      </c>
      <c r="DO11" s="14">
        <v>0</v>
      </c>
      <c r="DP11" s="14">
        <v>-3.6</v>
      </c>
      <c r="DQ11" s="14">
        <v>-1.4</v>
      </c>
      <c r="DR11" s="14">
        <v>1.3</v>
      </c>
      <c r="DS11" s="14">
        <v>0.7</v>
      </c>
      <c r="DT11" s="14">
        <v>0.6</v>
      </c>
      <c r="DU11" s="14">
        <v>1.2</v>
      </c>
      <c r="DV11" s="14">
        <v>0</v>
      </c>
      <c r="DW11" s="14">
        <v>0</v>
      </c>
      <c r="DX11" s="14">
        <v>0.2</v>
      </c>
      <c r="DY11" s="14">
        <v>0.3</v>
      </c>
      <c r="DZ11" s="14"/>
      <c r="EA11" s="14">
        <v>-1.8</v>
      </c>
      <c r="EB11" s="14">
        <v>0.1</v>
      </c>
      <c r="EC11" s="14">
        <v>0.4</v>
      </c>
      <c r="ED11" s="14">
        <v>0.5</v>
      </c>
      <c r="EE11" s="14">
        <v>0.5</v>
      </c>
      <c r="EF11" s="14"/>
      <c r="EG11" s="14">
        <v>3</v>
      </c>
      <c r="EH11" s="14">
        <v>0</v>
      </c>
      <c r="EI11" s="14">
        <v>-4</v>
      </c>
      <c r="EJ11" s="14">
        <v>-5.0999999999999996</v>
      </c>
      <c r="EK11" s="14">
        <v>-0.7</v>
      </c>
      <c r="EL11" s="14">
        <v>-0.5</v>
      </c>
      <c r="EM11" s="14">
        <v>0.8</v>
      </c>
      <c r="EN11" s="14">
        <v>-0.1</v>
      </c>
      <c r="EO11" s="14">
        <v>1.6</v>
      </c>
      <c r="EP11" s="14">
        <v>0.2</v>
      </c>
      <c r="EQ11" s="14">
        <v>0.1</v>
      </c>
      <c r="ER11" s="14">
        <v>0.1</v>
      </c>
      <c r="ES11" s="14">
        <v>0</v>
      </c>
      <c r="ET11" s="14">
        <v>0</v>
      </c>
      <c r="EU11" s="14">
        <v>0</v>
      </c>
      <c r="EV11" s="14">
        <v>0</v>
      </c>
      <c r="EW11" s="14">
        <v>-0.2</v>
      </c>
      <c r="EX11" s="14">
        <v>0</v>
      </c>
      <c r="EY11" s="14">
        <v>0</v>
      </c>
      <c r="EZ11" s="14">
        <v>0</v>
      </c>
      <c r="FA11" s="14">
        <v>0</v>
      </c>
      <c r="FB11" s="14">
        <v>0.4</v>
      </c>
      <c r="FC11" s="14">
        <v>1</v>
      </c>
      <c r="FD11" s="14">
        <v>2</v>
      </c>
      <c r="FE11" s="14">
        <v>3.1</v>
      </c>
      <c r="FF11" s="14">
        <v>0.3</v>
      </c>
      <c r="FG11" s="14">
        <v>3.8</v>
      </c>
      <c r="FH11" s="14">
        <v>0.4</v>
      </c>
      <c r="FI11" s="14">
        <v>2.1</v>
      </c>
      <c r="FJ11" s="14"/>
      <c r="FK11" s="14">
        <v>65.7</v>
      </c>
      <c r="FL11" s="15"/>
      <c r="FM11" s="14"/>
      <c r="FN11" s="14">
        <v>0</v>
      </c>
      <c r="FO11" s="14"/>
      <c r="FP11" s="14">
        <v>0.7</v>
      </c>
      <c r="FQ11" s="14"/>
      <c r="FR11" s="14"/>
      <c r="FS11" s="14">
        <v>-0.1</v>
      </c>
      <c r="FT11" s="14">
        <v>0.2</v>
      </c>
      <c r="FU11" s="14">
        <v>0.8</v>
      </c>
    </row>
    <row r="12" spans="1:177" ht="24" customHeight="1" x14ac:dyDescent="0.3">
      <c r="A12" s="16" t="s">
        <v>61</v>
      </c>
      <c r="B12" s="16" t="s">
        <v>792</v>
      </c>
      <c r="C12" s="17">
        <v>-12.2</v>
      </c>
      <c r="D12" s="17">
        <v>14.6</v>
      </c>
      <c r="E12" s="17">
        <v>13.3</v>
      </c>
      <c r="F12" s="17"/>
      <c r="G12" s="17"/>
      <c r="H12" s="17">
        <v>0</v>
      </c>
      <c r="I12" s="17">
        <v>5.8</v>
      </c>
      <c r="J12" s="17"/>
      <c r="K12" s="17"/>
      <c r="L12" s="17">
        <v>-20.5</v>
      </c>
      <c r="M12" s="17">
        <v>-9.3000000000000007</v>
      </c>
      <c r="N12" s="17">
        <v>-3.5</v>
      </c>
      <c r="O12" s="17">
        <v>50</v>
      </c>
      <c r="P12" s="17">
        <v>18.399999999999999</v>
      </c>
      <c r="Q12" s="17">
        <v>22.3</v>
      </c>
      <c r="R12" s="17">
        <v>19.2</v>
      </c>
      <c r="S12" s="17">
        <v>-0.1</v>
      </c>
      <c r="T12" s="17"/>
      <c r="U12" s="17"/>
      <c r="V12" s="17"/>
      <c r="W12" s="17"/>
      <c r="X12" s="17">
        <v>-5.7</v>
      </c>
      <c r="Y12" s="17">
        <v>1.1000000000000001</v>
      </c>
      <c r="Z12" s="17">
        <v>1.3</v>
      </c>
      <c r="AA12" s="17"/>
      <c r="AB12" s="17">
        <v>-3.5</v>
      </c>
      <c r="AC12" s="17">
        <v>3.8</v>
      </c>
      <c r="AD12" s="17">
        <v>5.5</v>
      </c>
      <c r="AE12" s="17"/>
      <c r="AF12" s="17"/>
      <c r="AG12" s="17">
        <v>0</v>
      </c>
      <c r="AH12" s="17"/>
      <c r="AI12" s="17">
        <v>-1.5</v>
      </c>
      <c r="AJ12" s="17">
        <v>2.1</v>
      </c>
      <c r="AK12" s="17"/>
      <c r="AL12" s="17"/>
      <c r="AM12" s="17"/>
      <c r="AN12" s="17">
        <v>-0.3</v>
      </c>
      <c r="AO12" s="17">
        <v>0</v>
      </c>
      <c r="AP12" s="17">
        <v>1.9</v>
      </c>
      <c r="AQ12" s="17">
        <v>6</v>
      </c>
      <c r="AR12" s="17"/>
      <c r="AS12" s="17">
        <v>0.2</v>
      </c>
      <c r="AT12" s="17">
        <v>1.3</v>
      </c>
      <c r="AU12" s="17">
        <v>0.5</v>
      </c>
      <c r="AV12" s="17">
        <v>44.4</v>
      </c>
      <c r="AW12" s="17">
        <v>-0.6</v>
      </c>
      <c r="AX12" s="17">
        <v>-39.700000000000003</v>
      </c>
      <c r="AY12" s="17">
        <v>-1.6</v>
      </c>
      <c r="AZ12" s="17">
        <v>-1.7</v>
      </c>
      <c r="BA12" s="17">
        <v>-0.2</v>
      </c>
      <c r="BB12" s="17">
        <v>2.2999999999999998</v>
      </c>
      <c r="BC12" s="17">
        <v>3.8</v>
      </c>
      <c r="BD12" s="17">
        <v>0.5</v>
      </c>
      <c r="BE12" s="17">
        <v>0.2</v>
      </c>
      <c r="BF12" s="17">
        <v>-2.9</v>
      </c>
      <c r="BG12" s="17"/>
      <c r="BH12" s="17"/>
      <c r="BI12" s="17">
        <v>3.8</v>
      </c>
      <c r="BJ12" s="17"/>
      <c r="BK12" s="17"/>
      <c r="BL12" s="17">
        <v>-2.6</v>
      </c>
      <c r="BM12" s="17"/>
      <c r="BN12" s="17"/>
      <c r="BO12" s="17"/>
      <c r="BP12" s="17">
        <v>4.8</v>
      </c>
      <c r="BQ12" s="17">
        <v>-18.8</v>
      </c>
      <c r="BR12" s="17">
        <v>-20.399999999999999</v>
      </c>
      <c r="BS12" s="17">
        <v>6</v>
      </c>
      <c r="BT12" s="17">
        <v>25.7</v>
      </c>
      <c r="BU12" s="17">
        <v>-2.9</v>
      </c>
      <c r="BV12" s="17">
        <v>-3.4</v>
      </c>
      <c r="BW12" s="17"/>
      <c r="BX12" s="17"/>
      <c r="BY12" s="17"/>
      <c r="BZ12" s="17"/>
      <c r="CA12" s="17"/>
      <c r="CB12" s="17"/>
      <c r="CC12" s="17">
        <v>-0.7</v>
      </c>
      <c r="CD12" s="17">
        <v>30.8</v>
      </c>
      <c r="CE12" s="17">
        <v>22.2</v>
      </c>
      <c r="CF12" s="17">
        <v>2.5</v>
      </c>
      <c r="CG12" s="17">
        <v>5</v>
      </c>
      <c r="CH12" s="17">
        <v>-0.2</v>
      </c>
      <c r="CI12" s="17"/>
      <c r="CJ12" s="17"/>
      <c r="CK12" s="17"/>
      <c r="CL12" s="17">
        <v>23</v>
      </c>
      <c r="CM12" s="17">
        <v>27.7</v>
      </c>
      <c r="CN12" s="17">
        <v>-5.8</v>
      </c>
      <c r="CO12" s="17"/>
      <c r="CP12" s="17"/>
      <c r="CQ12" s="17"/>
      <c r="CR12" s="17"/>
      <c r="CS12" s="17"/>
      <c r="CT12" s="17">
        <v>5.3</v>
      </c>
      <c r="CU12" s="17">
        <v>0.1</v>
      </c>
      <c r="CV12" s="17"/>
      <c r="CW12" s="17">
        <v>-2.2000000000000002</v>
      </c>
      <c r="CX12" s="17">
        <v>0</v>
      </c>
      <c r="CY12" s="17">
        <v>0</v>
      </c>
      <c r="CZ12" s="17"/>
      <c r="DA12" s="17">
        <v>0.3</v>
      </c>
      <c r="DB12" s="17"/>
      <c r="DC12" s="17"/>
      <c r="DD12" s="17"/>
      <c r="DE12" s="17"/>
      <c r="DF12" s="17"/>
      <c r="DG12" s="17">
        <v>0</v>
      </c>
      <c r="DH12" s="17">
        <v>0.9</v>
      </c>
      <c r="DI12" s="17">
        <v>0.2</v>
      </c>
      <c r="DJ12" s="17">
        <v>1.1000000000000001</v>
      </c>
      <c r="DK12" s="17">
        <v>0</v>
      </c>
      <c r="DL12" s="17">
        <v>0.5</v>
      </c>
      <c r="DM12" s="17"/>
      <c r="DN12" s="17">
        <v>0</v>
      </c>
      <c r="DO12" s="17">
        <v>0</v>
      </c>
      <c r="DP12" s="17">
        <v>-2.7</v>
      </c>
      <c r="DQ12" s="17">
        <v>-0.2</v>
      </c>
      <c r="DR12" s="17">
        <v>1.3</v>
      </c>
      <c r="DS12" s="17">
        <v>0.7</v>
      </c>
      <c r="DT12" s="17">
        <v>0.6</v>
      </c>
      <c r="DU12" s="17">
        <v>1.2</v>
      </c>
      <c r="DV12" s="17">
        <v>0</v>
      </c>
      <c r="DW12" s="17">
        <v>-0.1</v>
      </c>
      <c r="DX12" s="17">
        <v>0.2</v>
      </c>
      <c r="DY12" s="17">
        <v>0.3</v>
      </c>
      <c r="DZ12" s="17"/>
      <c r="EA12" s="17">
        <v>-1.8</v>
      </c>
      <c r="EB12" s="17">
        <v>0.1</v>
      </c>
      <c r="EC12" s="17">
        <v>0.4</v>
      </c>
      <c r="ED12" s="17">
        <v>0.5</v>
      </c>
      <c r="EE12" s="17">
        <v>0.4</v>
      </c>
      <c r="EF12" s="17"/>
      <c r="EG12" s="17">
        <v>3</v>
      </c>
      <c r="EH12" s="17">
        <v>0</v>
      </c>
      <c r="EI12" s="17">
        <v>-0.2</v>
      </c>
      <c r="EJ12" s="17">
        <v>-1.1000000000000001</v>
      </c>
      <c r="EK12" s="17">
        <v>0.1</v>
      </c>
      <c r="EL12" s="17">
        <v>0</v>
      </c>
      <c r="EM12" s="17">
        <v>0.8</v>
      </c>
      <c r="EN12" s="17">
        <v>-0.1</v>
      </c>
      <c r="EO12" s="17">
        <v>1.5</v>
      </c>
      <c r="EP12" s="17">
        <v>0.2</v>
      </c>
      <c r="EQ12" s="17">
        <v>0.1</v>
      </c>
      <c r="ER12" s="17">
        <v>0.1</v>
      </c>
      <c r="ES12" s="17">
        <v>0</v>
      </c>
      <c r="ET12" s="17">
        <v>0</v>
      </c>
      <c r="EU12" s="17">
        <v>0</v>
      </c>
      <c r="EV12" s="17">
        <v>0</v>
      </c>
      <c r="EW12" s="17">
        <v>-0.2</v>
      </c>
      <c r="EX12" s="17">
        <v>0</v>
      </c>
      <c r="EY12" s="17">
        <v>0</v>
      </c>
      <c r="EZ12" s="17">
        <v>0</v>
      </c>
      <c r="FA12" s="17">
        <v>0</v>
      </c>
      <c r="FB12" s="17">
        <v>0.4</v>
      </c>
      <c r="FC12" s="17">
        <v>1</v>
      </c>
      <c r="FD12" s="17">
        <v>2</v>
      </c>
      <c r="FE12" s="17">
        <v>8.4</v>
      </c>
      <c r="FF12" s="17">
        <v>0.4</v>
      </c>
      <c r="FG12" s="17">
        <v>3.3</v>
      </c>
      <c r="FH12" s="17">
        <v>0.4</v>
      </c>
      <c r="FI12" s="17">
        <v>2.2999999999999998</v>
      </c>
      <c r="FJ12" s="17"/>
      <c r="FK12" s="17">
        <v>241.4</v>
      </c>
      <c r="FL12" s="15"/>
      <c r="FM12" s="17"/>
      <c r="FN12" s="17">
        <v>0</v>
      </c>
      <c r="FO12" s="17"/>
      <c r="FP12" s="17">
        <v>0.7</v>
      </c>
      <c r="FQ12" s="17"/>
      <c r="FR12" s="17"/>
      <c r="FS12" s="17">
        <v>-0.2</v>
      </c>
      <c r="FT12" s="17">
        <v>0.2</v>
      </c>
      <c r="FU12" s="17">
        <v>0.7</v>
      </c>
    </row>
    <row r="13" spans="1:177" ht="24" customHeight="1" x14ac:dyDescent="0.3">
      <c r="A13" s="16" t="s">
        <v>61</v>
      </c>
      <c r="B13" s="16" t="s">
        <v>793</v>
      </c>
      <c r="C13" s="17">
        <v>-13.5</v>
      </c>
      <c r="D13" s="17">
        <v>10.5</v>
      </c>
      <c r="E13" s="17">
        <v>13.2</v>
      </c>
      <c r="F13" s="17"/>
      <c r="G13" s="17"/>
      <c r="H13" s="17">
        <v>0</v>
      </c>
      <c r="I13" s="17">
        <v>3.7</v>
      </c>
      <c r="J13" s="17"/>
      <c r="K13" s="17"/>
      <c r="L13" s="17">
        <v>-25.7</v>
      </c>
      <c r="M13" s="17">
        <v>-8.6</v>
      </c>
      <c r="N13" s="17">
        <v>-1.5</v>
      </c>
      <c r="O13" s="17">
        <v>44.1</v>
      </c>
      <c r="P13" s="17">
        <v>17.3</v>
      </c>
      <c r="Q13" s="17">
        <v>21.2</v>
      </c>
      <c r="R13" s="17">
        <v>12.2</v>
      </c>
      <c r="S13" s="17">
        <v>0.2</v>
      </c>
      <c r="T13" s="17"/>
      <c r="U13" s="17"/>
      <c r="V13" s="17"/>
      <c r="W13" s="17"/>
      <c r="X13" s="17">
        <v>-5.0999999999999996</v>
      </c>
      <c r="Y13" s="17">
        <v>1.1000000000000001</v>
      </c>
      <c r="Z13" s="17">
        <v>1.5</v>
      </c>
      <c r="AA13" s="17"/>
      <c r="AB13" s="17">
        <v>-3.4</v>
      </c>
      <c r="AC13" s="17">
        <v>3.6</v>
      </c>
      <c r="AD13" s="17">
        <v>5.4</v>
      </c>
      <c r="AE13" s="17"/>
      <c r="AF13" s="17"/>
      <c r="AG13" s="17">
        <v>0</v>
      </c>
      <c r="AH13" s="17"/>
      <c r="AI13" s="17">
        <v>-3</v>
      </c>
      <c r="AJ13" s="17">
        <v>-4.9000000000000004</v>
      </c>
      <c r="AK13" s="17"/>
      <c r="AL13" s="17"/>
      <c r="AM13" s="17"/>
      <c r="AN13" s="17">
        <v>-0.3</v>
      </c>
      <c r="AO13" s="17">
        <v>0</v>
      </c>
      <c r="AP13" s="17">
        <v>3.3</v>
      </c>
      <c r="AQ13" s="17">
        <v>6.9</v>
      </c>
      <c r="AR13" s="17"/>
      <c r="AS13" s="17">
        <v>0.1</v>
      </c>
      <c r="AT13" s="17">
        <v>1.3</v>
      </c>
      <c r="AU13" s="17">
        <v>1</v>
      </c>
      <c r="AV13" s="17">
        <v>41.4</v>
      </c>
      <c r="AW13" s="17">
        <v>-3.6</v>
      </c>
      <c r="AX13" s="17">
        <v>-42.6</v>
      </c>
      <c r="AY13" s="17">
        <v>0.7</v>
      </c>
      <c r="AZ13" s="17">
        <v>-1.8</v>
      </c>
      <c r="BA13" s="17">
        <v>-0.2</v>
      </c>
      <c r="BB13" s="17">
        <v>2.6</v>
      </c>
      <c r="BC13" s="17">
        <v>4.8</v>
      </c>
      <c r="BD13" s="17">
        <v>0.4</v>
      </c>
      <c r="BE13" s="17">
        <v>0</v>
      </c>
      <c r="BF13" s="17">
        <v>2.2999999999999998</v>
      </c>
      <c r="BG13" s="17"/>
      <c r="BH13" s="17"/>
      <c r="BI13" s="17">
        <v>3.1</v>
      </c>
      <c r="BJ13" s="17"/>
      <c r="BK13" s="17"/>
      <c r="BL13" s="17">
        <v>-2.6</v>
      </c>
      <c r="BM13" s="17"/>
      <c r="BN13" s="17"/>
      <c r="BO13" s="17"/>
      <c r="BP13" s="17">
        <v>3.7</v>
      </c>
      <c r="BQ13" s="17">
        <v>-21.2</v>
      </c>
      <c r="BR13" s="17">
        <v>-22.2</v>
      </c>
      <c r="BS13" s="17">
        <v>4.2</v>
      </c>
      <c r="BT13" s="17">
        <v>23.3</v>
      </c>
      <c r="BU13" s="17">
        <v>-3.9</v>
      </c>
      <c r="BV13" s="17">
        <v>-3.8</v>
      </c>
      <c r="BW13" s="17"/>
      <c r="BX13" s="17"/>
      <c r="BY13" s="17"/>
      <c r="BZ13" s="17"/>
      <c r="CA13" s="17"/>
      <c r="CB13" s="17"/>
      <c r="CC13" s="17">
        <v>-0.7</v>
      </c>
      <c r="CD13" s="17">
        <v>30.5</v>
      </c>
      <c r="CE13" s="17">
        <v>22</v>
      </c>
      <c r="CF13" s="17">
        <v>1.7</v>
      </c>
      <c r="CG13" s="17">
        <v>5</v>
      </c>
      <c r="CH13" s="17">
        <v>-0.2</v>
      </c>
      <c r="CI13" s="17"/>
      <c r="CJ13" s="17"/>
      <c r="CK13" s="17"/>
      <c r="CL13" s="17">
        <v>19.899999999999999</v>
      </c>
      <c r="CM13" s="17">
        <v>24.6</v>
      </c>
      <c r="CN13" s="17">
        <v>-10.7</v>
      </c>
      <c r="CO13" s="17"/>
      <c r="CP13" s="17"/>
      <c r="CQ13" s="17"/>
      <c r="CR13" s="17"/>
      <c r="CS13" s="17"/>
      <c r="CT13" s="17">
        <v>4.5999999999999996</v>
      </c>
      <c r="CU13" s="17">
        <v>-0.3</v>
      </c>
      <c r="CV13" s="17"/>
      <c r="CW13" s="17">
        <v>-2.1</v>
      </c>
      <c r="CX13" s="17">
        <v>0</v>
      </c>
      <c r="CY13" s="17">
        <v>0</v>
      </c>
      <c r="CZ13" s="17"/>
      <c r="DA13" s="17">
        <v>0.3</v>
      </c>
      <c r="DB13" s="17"/>
      <c r="DC13" s="17"/>
      <c r="DD13" s="17"/>
      <c r="DE13" s="17"/>
      <c r="DF13" s="17"/>
      <c r="DG13" s="17">
        <v>0</v>
      </c>
      <c r="DH13" s="17">
        <v>1</v>
      </c>
      <c r="DI13" s="17">
        <v>0.2</v>
      </c>
      <c r="DJ13" s="17">
        <v>1.2</v>
      </c>
      <c r="DK13" s="17">
        <v>0</v>
      </c>
      <c r="DL13" s="17">
        <v>0.5</v>
      </c>
      <c r="DM13" s="17"/>
      <c r="DN13" s="17">
        <v>0</v>
      </c>
      <c r="DO13" s="17">
        <v>0</v>
      </c>
      <c r="DP13" s="17">
        <v>-2.9</v>
      </c>
      <c r="DQ13" s="17">
        <v>-1.2</v>
      </c>
      <c r="DR13" s="17">
        <v>1.3</v>
      </c>
      <c r="DS13" s="17">
        <v>0.7</v>
      </c>
      <c r="DT13" s="17">
        <v>0.6</v>
      </c>
      <c r="DU13" s="17">
        <v>1.2</v>
      </c>
      <c r="DV13" s="17">
        <v>0</v>
      </c>
      <c r="DW13" s="17">
        <v>-0.2</v>
      </c>
      <c r="DX13" s="17">
        <v>0.2</v>
      </c>
      <c r="DY13" s="17">
        <v>0.3</v>
      </c>
      <c r="DZ13" s="17"/>
      <c r="EA13" s="17">
        <v>-1.8</v>
      </c>
      <c r="EB13" s="17">
        <v>0.1</v>
      </c>
      <c r="EC13" s="17">
        <v>0.4</v>
      </c>
      <c r="ED13" s="17">
        <v>0.5</v>
      </c>
      <c r="EE13" s="17">
        <v>0.3</v>
      </c>
      <c r="EF13" s="17"/>
      <c r="EG13" s="17">
        <v>3</v>
      </c>
      <c r="EH13" s="17">
        <v>0</v>
      </c>
      <c r="EI13" s="17">
        <v>-1.7</v>
      </c>
      <c r="EJ13" s="17">
        <v>-2.5</v>
      </c>
      <c r="EK13" s="17">
        <v>-0.2</v>
      </c>
      <c r="EL13" s="17">
        <v>0</v>
      </c>
      <c r="EM13" s="17">
        <v>0.8</v>
      </c>
      <c r="EN13" s="17">
        <v>0</v>
      </c>
      <c r="EO13" s="17">
        <v>1.5</v>
      </c>
      <c r="EP13" s="17">
        <v>0.2</v>
      </c>
      <c r="EQ13" s="17">
        <v>0.1</v>
      </c>
      <c r="ER13" s="17">
        <v>0.1</v>
      </c>
      <c r="ES13" s="17">
        <v>0</v>
      </c>
      <c r="ET13" s="17">
        <v>0</v>
      </c>
      <c r="EU13" s="17">
        <v>0</v>
      </c>
      <c r="EV13" s="17">
        <v>0</v>
      </c>
      <c r="EW13" s="17">
        <v>-0.2</v>
      </c>
      <c r="EX13" s="17">
        <v>0</v>
      </c>
      <c r="EY13" s="17">
        <v>0</v>
      </c>
      <c r="EZ13" s="17">
        <v>0</v>
      </c>
      <c r="FA13" s="17">
        <v>0</v>
      </c>
      <c r="FB13" s="17">
        <v>0.4</v>
      </c>
      <c r="FC13" s="17">
        <v>0.6</v>
      </c>
      <c r="FD13" s="17">
        <v>2.1</v>
      </c>
      <c r="FE13" s="17">
        <v>8.3000000000000007</v>
      </c>
      <c r="FF13" s="17">
        <v>0.2</v>
      </c>
      <c r="FG13" s="17">
        <v>2.9</v>
      </c>
      <c r="FH13" s="17">
        <v>1</v>
      </c>
      <c r="FI13" s="17">
        <v>2</v>
      </c>
      <c r="FJ13" s="17"/>
      <c r="FK13" s="17">
        <v>180.8</v>
      </c>
      <c r="FL13" s="15"/>
      <c r="FM13" s="17"/>
      <c r="FN13" s="17">
        <v>0</v>
      </c>
      <c r="FO13" s="17"/>
      <c r="FP13" s="17">
        <v>0.6</v>
      </c>
      <c r="FQ13" s="17"/>
      <c r="FR13" s="17"/>
      <c r="FS13" s="17">
        <v>-0.5</v>
      </c>
      <c r="FT13" s="17">
        <v>0.1</v>
      </c>
      <c r="FU13" s="17">
        <v>0.2</v>
      </c>
    </row>
    <row r="14" spans="1:177" ht="24" customHeight="1" x14ac:dyDescent="0.3">
      <c r="A14" s="16" t="s">
        <v>61</v>
      </c>
      <c r="B14" s="16" t="s">
        <v>794</v>
      </c>
      <c r="C14" s="17">
        <v>-12.3</v>
      </c>
      <c r="D14" s="17">
        <v>8.1</v>
      </c>
      <c r="E14" s="17">
        <v>12.4</v>
      </c>
      <c r="F14" s="17"/>
      <c r="G14" s="17"/>
      <c r="H14" s="17">
        <v>0</v>
      </c>
      <c r="I14" s="17">
        <v>7.3</v>
      </c>
      <c r="J14" s="17"/>
      <c r="K14" s="17"/>
      <c r="L14" s="17">
        <v>-25.6</v>
      </c>
      <c r="M14" s="17">
        <v>-13.9</v>
      </c>
      <c r="N14" s="17">
        <v>-8</v>
      </c>
      <c r="O14" s="17">
        <v>43.9</v>
      </c>
      <c r="P14" s="17">
        <v>16.2</v>
      </c>
      <c r="Q14" s="17">
        <v>20.9</v>
      </c>
      <c r="R14" s="17">
        <v>11.4</v>
      </c>
      <c r="S14" s="17">
        <v>0</v>
      </c>
      <c r="T14" s="17"/>
      <c r="U14" s="17"/>
      <c r="V14" s="17"/>
      <c r="W14" s="17"/>
      <c r="X14" s="17">
        <v>-5.2</v>
      </c>
      <c r="Y14" s="17">
        <v>0.8</v>
      </c>
      <c r="Z14" s="17">
        <v>1.2</v>
      </c>
      <c r="AA14" s="17"/>
      <c r="AB14" s="17">
        <v>-3.5</v>
      </c>
      <c r="AC14" s="17">
        <v>3.6</v>
      </c>
      <c r="AD14" s="17">
        <v>6.3</v>
      </c>
      <c r="AE14" s="17"/>
      <c r="AF14" s="17"/>
      <c r="AG14" s="17">
        <v>0</v>
      </c>
      <c r="AH14" s="17"/>
      <c r="AI14" s="17">
        <v>-3.1</v>
      </c>
      <c r="AJ14" s="17">
        <v>-2.6</v>
      </c>
      <c r="AK14" s="17"/>
      <c r="AL14" s="17"/>
      <c r="AM14" s="17"/>
      <c r="AN14" s="17">
        <v>-0.4</v>
      </c>
      <c r="AO14" s="17">
        <v>0</v>
      </c>
      <c r="AP14" s="17">
        <v>3.3</v>
      </c>
      <c r="AQ14" s="17">
        <v>6.8</v>
      </c>
      <c r="AR14" s="17"/>
      <c r="AS14" s="17">
        <v>0.2</v>
      </c>
      <c r="AT14" s="17">
        <v>1.3</v>
      </c>
      <c r="AU14" s="17">
        <v>0.4</v>
      </c>
      <c r="AV14" s="17">
        <v>41.6</v>
      </c>
      <c r="AW14" s="17">
        <v>-3.3</v>
      </c>
      <c r="AX14" s="17">
        <v>-42.6</v>
      </c>
      <c r="AY14" s="17">
        <v>-1.2</v>
      </c>
      <c r="AZ14" s="17">
        <v>-1.8</v>
      </c>
      <c r="BA14" s="17">
        <v>-0.2</v>
      </c>
      <c r="BB14" s="17">
        <v>2.7</v>
      </c>
      <c r="BC14" s="17">
        <v>4.3</v>
      </c>
      <c r="BD14" s="17">
        <v>0.5</v>
      </c>
      <c r="BE14" s="17">
        <v>0</v>
      </c>
      <c r="BF14" s="17">
        <v>0</v>
      </c>
      <c r="BG14" s="17"/>
      <c r="BH14" s="17"/>
      <c r="BI14" s="17">
        <v>2.6</v>
      </c>
      <c r="BJ14" s="17"/>
      <c r="BK14" s="17"/>
      <c r="BL14" s="17">
        <v>-3.1</v>
      </c>
      <c r="BM14" s="17"/>
      <c r="BN14" s="17"/>
      <c r="BO14" s="17"/>
      <c r="BP14" s="17">
        <v>4.8</v>
      </c>
      <c r="BQ14" s="17">
        <v>-20.7</v>
      </c>
      <c r="BR14" s="17">
        <v>-21.6</v>
      </c>
      <c r="BS14" s="17">
        <v>4.3</v>
      </c>
      <c r="BT14" s="17">
        <v>23.7</v>
      </c>
      <c r="BU14" s="17">
        <v>-3.9</v>
      </c>
      <c r="BV14" s="17">
        <v>-3.8</v>
      </c>
      <c r="BW14" s="17"/>
      <c r="BX14" s="17"/>
      <c r="BY14" s="17"/>
      <c r="BZ14" s="17"/>
      <c r="CA14" s="17"/>
      <c r="CB14" s="17"/>
      <c r="CC14" s="17">
        <v>-0.7</v>
      </c>
      <c r="CD14" s="17">
        <v>30.5</v>
      </c>
      <c r="CE14" s="17">
        <v>22</v>
      </c>
      <c r="CF14" s="17">
        <v>2.2000000000000002</v>
      </c>
      <c r="CG14" s="17">
        <v>5</v>
      </c>
      <c r="CH14" s="17">
        <v>-0.2</v>
      </c>
      <c r="CI14" s="17"/>
      <c r="CJ14" s="17"/>
      <c r="CK14" s="17"/>
      <c r="CL14" s="17">
        <v>19.2</v>
      </c>
      <c r="CM14" s="17">
        <v>23.5</v>
      </c>
      <c r="CN14" s="17">
        <v>-11.8</v>
      </c>
      <c r="CO14" s="17"/>
      <c r="CP14" s="17"/>
      <c r="CQ14" s="17"/>
      <c r="CR14" s="17"/>
      <c r="CS14" s="17"/>
      <c r="CT14" s="17">
        <v>3.9</v>
      </c>
      <c r="CU14" s="17">
        <v>-0.7</v>
      </c>
      <c r="CV14" s="17"/>
      <c r="CW14" s="17">
        <v>-5.5</v>
      </c>
      <c r="CX14" s="17">
        <v>0</v>
      </c>
      <c r="CY14" s="17">
        <v>0</v>
      </c>
      <c r="CZ14" s="17"/>
      <c r="DA14" s="17">
        <v>0.3</v>
      </c>
      <c r="DB14" s="17"/>
      <c r="DC14" s="17"/>
      <c r="DD14" s="17"/>
      <c r="DE14" s="17"/>
      <c r="DF14" s="17"/>
      <c r="DG14" s="17">
        <v>0</v>
      </c>
      <c r="DH14" s="17">
        <v>1.1000000000000001</v>
      </c>
      <c r="DI14" s="17">
        <v>0.1</v>
      </c>
      <c r="DJ14" s="17">
        <v>1.3</v>
      </c>
      <c r="DK14" s="17">
        <v>0</v>
      </c>
      <c r="DL14" s="17">
        <v>0.5</v>
      </c>
      <c r="DM14" s="17"/>
      <c r="DN14" s="17">
        <v>0</v>
      </c>
      <c r="DO14" s="17">
        <v>0</v>
      </c>
      <c r="DP14" s="17">
        <v>-2.8</v>
      </c>
      <c r="DQ14" s="17">
        <v>-1</v>
      </c>
      <c r="DR14" s="17">
        <v>1.3</v>
      </c>
      <c r="DS14" s="17">
        <v>0.7</v>
      </c>
      <c r="DT14" s="17">
        <v>0.6</v>
      </c>
      <c r="DU14" s="17">
        <v>1.2</v>
      </c>
      <c r="DV14" s="17">
        <v>0</v>
      </c>
      <c r="DW14" s="17">
        <v>0.1</v>
      </c>
      <c r="DX14" s="17">
        <v>0.2</v>
      </c>
      <c r="DY14" s="17">
        <v>0.3</v>
      </c>
      <c r="DZ14" s="17"/>
      <c r="EA14" s="17">
        <v>-1.8</v>
      </c>
      <c r="EB14" s="17">
        <v>0.2</v>
      </c>
      <c r="EC14" s="17">
        <v>0.4</v>
      </c>
      <c r="ED14" s="17">
        <v>0.4</v>
      </c>
      <c r="EE14" s="17">
        <v>0.3</v>
      </c>
      <c r="EF14" s="17"/>
      <c r="EG14" s="17">
        <v>3</v>
      </c>
      <c r="EH14" s="17">
        <v>0</v>
      </c>
      <c r="EI14" s="17">
        <v>-2.4</v>
      </c>
      <c r="EJ14" s="17">
        <v>-3.4</v>
      </c>
      <c r="EK14" s="17">
        <v>-0.3</v>
      </c>
      <c r="EL14" s="17">
        <v>0</v>
      </c>
      <c r="EM14" s="17">
        <v>0.8</v>
      </c>
      <c r="EN14" s="17">
        <v>0</v>
      </c>
      <c r="EO14" s="17">
        <v>1.5</v>
      </c>
      <c r="EP14" s="17">
        <v>0.2</v>
      </c>
      <c r="EQ14" s="17">
        <v>0.1</v>
      </c>
      <c r="ER14" s="17">
        <v>0.1</v>
      </c>
      <c r="ES14" s="17">
        <v>0</v>
      </c>
      <c r="ET14" s="17">
        <v>0</v>
      </c>
      <c r="EU14" s="17">
        <v>0</v>
      </c>
      <c r="EV14" s="17">
        <v>0</v>
      </c>
      <c r="EW14" s="17">
        <v>-0.2</v>
      </c>
      <c r="EX14" s="17">
        <v>0</v>
      </c>
      <c r="EY14" s="17">
        <v>0</v>
      </c>
      <c r="EZ14" s="17">
        <v>0</v>
      </c>
      <c r="FA14" s="17">
        <v>0</v>
      </c>
      <c r="FB14" s="17">
        <v>0.4</v>
      </c>
      <c r="FC14" s="17">
        <v>0.6</v>
      </c>
      <c r="FD14" s="17">
        <v>2</v>
      </c>
      <c r="FE14" s="17">
        <v>7.8</v>
      </c>
      <c r="FF14" s="17">
        <v>0.5</v>
      </c>
      <c r="FG14" s="17">
        <v>2</v>
      </c>
      <c r="FH14" s="17">
        <v>0</v>
      </c>
      <c r="FI14" s="17">
        <v>2</v>
      </c>
      <c r="FJ14" s="17"/>
      <c r="FK14" s="17">
        <v>157.30000000000001</v>
      </c>
      <c r="FL14" s="15"/>
      <c r="FM14" s="17"/>
      <c r="FN14" s="17">
        <v>0</v>
      </c>
      <c r="FO14" s="17"/>
      <c r="FP14" s="17">
        <v>0.7</v>
      </c>
      <c r="FQ14" s="17"/>
      <c r="FR14" s="17"/>
      <c r="FS14" s="17">
        <v>-0.3</v>
      </c>
      <c r="FT14" s="17">
        <v>0.3</v>
      </c>
      <c r="FU14" s="17">
        <v>0.7</v>
      </c>
    </row>
    <row r="15" spans="1:177" ht="24" customHeight="1" x14ac:dyDescent="0.3">
      <c r="A15" s="16" t="s">
        <v>61</v>
      </c>
      <c r="B15" s="16" t="s">
        <v>795</v>
      </c>
      <c r="C15" s="17">
        <v>-13.5</v>
      </c>
      <c r="D15" s="17">
        <v>9</v>
      </c>
      <c r="E15" s="17">
        <v>12.6</v>
      </c>
      <c r="F15" s="17"/>
      <c r="G15" s="17"/>
      <c r="H15" s="17">
        <v>0</v>
      </c>
      <c r="I15" s="17">
        <v>5.4</v>
      </c>
      <c r="J15" s="17"/>
      <c r="K15" s="17"/>
      <c r="L15" s="17">
        <v>-22.8</v>
      </c>
      <c r="M15" s="17">
        <v>-13.8</v>
      </c>
      <c r="N15" s="17">
        <v>-7.9</v>
      </c>
      <c r="O15" s="17">
        <v>46.9</v>
      </c>
      <c r="P15" s="17">
        <v>17.3</v>
      </c>
      <c r="Q15" s="17">
        <v>21.7</v>
      </c>
      <c r="R15" s="17">
        <v>4.5</v>
      </c>
      <c r="S15" s="17">
        <v>-0.1</v>
      </c>
      <c r="T15" s="17"/>
      <c r="U15" s="17"/>
      <c r="V15" s="17"/>
      <c r="W15" s="17"/>
      <c r="X15" s="17">
        <v>-6.4</v>
      </c>
      <c r="Y15" s="17">
        <v>0.5</v>
      </c>
      <c r="Z15" s="17">
        <v>1.2</v>
      </c>
      <c r="AA15" s="17"/>
      <c r="AB15" s="17">
        <v>-3.3</v>
      </c>
      <c r="AC15" s="17">
        <v>3.8</v>
      </c>
      <c r="AD15" s="17">
        <v>5.6</v>
      </c>
      <c r="AE15" s="17"/>
      <c r="AF15" s="17"/>
      <c r="AG15" s="17">
        <v>0</v>
      </c>
      <c r="AH15" s="17"/>
      <c r="AI15" s="17">
        <v>-3.4</v>
      </c>
      <c r="AJ15" s="17">
        <v>-3.8</v>
      </c>
      <c r="AK15" s="17"/>
      <c r="AL15" s="17"/>
      <c r="AM15" s="17"/>
      <c r="AN15" s="17">
        <v>-0.4</v>
      </c>
      <c r="AO15" s="17">
        <v>0</v>
      </c>
      <c r="AP15" s="17">
        <v>2.6</v>
      </c>
      <c r="AQ15" s="17">
        <v>6.3</v>
      </c>
      <c r="AR15" s="17"/>
      <c r="AS15" s="17">
        <v>0</v>
      </c>
      <c r="AT15" s="17">
        <v>1.3</v>
      </c>
      <c r="AU15" s="17">
        <v>0.1</v>
      </c>
      <c r="AV15" s="17">
        <v>41.5</v>
      </c>
      <c r="AW15" s="17">
        <v>-3.3</v>
      </c>
      <c r="AX15" s="17">
        <v>-42.5</v>
      </c>
      <c r="AY15" s="17">
        <v>-2.6</v>
      </c>
      <c r="AZ15" s="17">
        <v>-2</v>
      </c>
      <c r="BA15" s="17">
        <v>-0.2</v>
      </c>
      <c r="BB15" s="17">
        <v>1.8</v>
      </c>
      <c r="BC15" s="17">
        <v>4.5</v>
      </c>
      <c r="BD15" s="17">
        <v>0.5</v>
      </c>
      <c r="BE15" s="17">
        <v>0</v>
      </c>
      <c r="BF15" s="17">
        <v>-1.8</v>
      </c>
      <c r="BG15" s="17"/>
      <c r="BH15" s="17"/>
      <c r="BI15" s="17">
        <v>2.2999999999999998</v>
      </c>
      <c r="BJ15" s="17"/>
      <c r="BK15" s="17"/>
      <c r="BL15" s="17">
        <v>-3.4</v>
      </c>
      <c r="BM15" s="17"/>
      <c r="BN15" s="17"/>
      <c r="BO15" s="17"/>
      <c r="BP15" s="17">
        <v>4.0999999999999996</v>
      </c>
      <c r="BQ15" s="17">
        <v>-19.5</v>
      </c>
      <c r="BR15" s="17">
        <v>-20.5</v>
      </c>
      <c r="BS15" s="17">
        <v>5.2</v>
      </c>
      <c r="BT15" s="17">
        <v>24.6</v>
      </c>
      <c r="BU15" s="17">
        <v>-3.5</v>
      </c>
      <c r="BV15" s="17">
        <v>-3.7</v>
      </c>
      <c r="BW15" s="17"/>
      <c r="BX15" s="17"/>
      <c r="BY15" s="17"/>
      <c r="BZ15" s="17"/>
      <c r="CA15" s="17"/>
      <c r="CB15" s="17"/>
      <c r="CC15" s="17">
        <v>-0.6</v>
      </c>
      <c r="CD15" s="17">
        <v>29.5</v>
      </c>
      <c r="CE15" s="17">
        <v>22.1</v>
      </c>
      <c r="CF15" s="17">
        <v>2</v>
      </c>
      <c r="CG15" s="17">
        <v>5</v>
      </c>
      <c r="CH15" s="17">
        <v>-0.3</v>
      </c>
      <c r="CI15" s="17"/>
      <c r="CJ15" s="17"/>
      <c r="CK15" s="17"/>
      <c r="CL15" s="17">
        <v>18.7</v>
      </c>
      <c r="CM15" s="17">
        <v>23</v>
      </c>
      <c r="CN15" s="17">
        <v>-13</v>
      </c>
      <c r="CO15" s="17"/>
      <c r="CP15" s="17"/>
      <c r="CQ15" s="17"/>
      <c r="CR15" s="17"/>
      <c r="CS15" s="17"/>
      <c r="CT15" s="17">
        <v>3</v>
      </c>
      <c r="CU15" s="17">
        <v>-1.2</v>
      </c>
      <c r="CV15" s="17"/>
      <c r="CW15" s="17">
        <v>-1.3</v>
      </c>
      <c r="CX15" s="17">
        <v>0</v>
      </c>
      <c r="CY15" s="17">
        <v>0</v>
      </c>
      <c r="CZ15" s="17"/>
      <c r="DA15" s="17">
        <v>0.3</v>
      </c>
      <c r="DB15" s="17"/>
      <c r="DC15" s="17"/>
      <c r="DD15" s="17"/>
      <c r="DE15" s="17"/>
      <c r="DF15" s="17"/>
      <c r="DG15" s="17">
        <v>0</v>
      </c>
      <c r="DH15" s="17">
        <v>1.1000000000000001</v>
      </c>
      <c r="DI15" s="17">
        <v>0.1</v>
      </c>
      <c r="DJ15" s="17">
        <v>1.2</v>
      </c>
      <c r="DK15" s="17">
        <v>0</v>
      </c>
      <c r="DL15" s="17">
        <v>0.5</v>
      </c>
      <c r="DM15" s="17"/>
      <c r="DN15" s="17">
        <v>0</v>
      </c>
      <c r="DO15" s="17">
        <v>0</v>
      </c>
      <c r="DP15" s="17">
        <v>-3</v>
      </c>
      <c r="DQ15" s="17">
        <v>-0.1</v>
      </c>
      <c r="DR15" s="17">
        <v>1.3</v>
      </c>
      <c r="DS15" s="17">
        <v>0.7</v>
      </c>
      <c r="DT15" s="17">
        <v>0.6</v>
      </c>
      <c r="DU15" s="17">
        <v>1.2</v>
      </c>
      <c r="DV15" s="17">
        <v>0</v>
      </c>
      <c r="DW15" s="17">
        <v>0.1</v>
      </c>
      <c r="DX15" s="17">
        <v>0.2</v>
      </c>
      <c r="DY15" s="17">
        <v>0.3</v>
      </c>
      <c r="DZ15" s="17"/>
      <c r="EA15" s="17">
        <v>-1.8</v>
      </c>
      <c r="EB15" s="17">
        <v>0.2</v>
      </c>
      <c r="EC15" s="17">
        <v>0.4</v>
      </c>
      <c r="ED15" s="17">
        <v>0.4</v>
      </c>
      <c r="EE15" s="17">
        <v>0.2</v>
      </c>
      <c r="EF15" s="17"/>
      <c r="EG15" s="17">
        <v>3</v>
      </c>
      <c r="EH15" s="17">
        <v>0</v>
      </c>
      <c r="EI15" s="17">
        <v>-0.7</v>
      </c>
      <c r="EJ15" s="17">
        <v>-1.7</v>
      </c>
      <c r="EK15" s="17">
        <v>0</v>
      </c>
      <c r="EL15" s="17">
        <v>0</v>
      </c>
      <c r="EM15" s="17">
        <v>0.8</v>
      </c>
      <c r="EN15" s="17">
        <v>0</v>
      </c>
      <c r="EO15" s="17">
        <v>1.6</v>
      </c>
      <c r="EP15" s="17">
        <v>0.2</v>
      </c>
      <c r="EQ15" s="17">
        <v>0.1</v>
      </c>
      <c r="ER15" s="17">
        <v>0.1</v>
      </c>
      <c r="ES15" s="17">
        <v>0</v>
      </c>
      <c r="ET15" s="17">
        <v>0</v>
      </c>
      <c r="EU15" s="17">
        <v>0</v>
      </c>
      <c r="EV15" s="17">
        <v>0</v>
      </c>
      <c r="EW15" s="17">
        <v>-0.2</v>
      </c>
      <c r="EX15" s="17">
        <v>0</v>
      </c>
      <c r="EY15" s="17">
        <v>0</v>
      </c>
      <c r="EZ15" s="17">
        <v>0</v>
      </c>
      <c r="FA15" s="17">
        <v>0</v>
      </c>
      <c r="FB15" s="17">
        <v>0.4</v>
      </c>
      <c r="FC15" s="17">
        <v>0.6</v>
      </c>
      <c r="FD15" s="17">
        <v>1.9</v>
      </c>
      <c r="FE15" s="17">
        <v>7.6</v>
      </c>
      <c r="FF15" s="17">
        <v>0.3</v>
      </c>
      <c r="FG15" s="17">
        <v>2.2000000000000002</v>
      </c>
      <c r="FH15" s="17">
        <v>0</v>
      </c>
      <c r="FI15" s="17">
        <v>2.5</v>
      </c>
      <c r="FJ15" s="17"/>
      <c r="FK15" s="17">
        <v>154.4</v>
      </c>
      <c r="FL15" s="15"/>
      <c r="FM15" s="17"/>
      <c r="FN15" s="17">
        <v>0</v>
      </c>
      <c r="FO15" s="17"/>
      <c r="FP15" s="17">
        <v>0.7</v>
      </c>
      <c r="FQ15" s="17"/>
      <c r="FR15" s="17"/>
      <c r="FS15" s="17">
        <v>-0.4</v>
      </c>
      <c r="FT15" s="17">
        <v>0.2</v>
      </c>
      <c r="FU15" s="17">
        <v>0.5</v>
      </c>
    </row>
    <row r="16" spans="1:177" ht="24" customHeight="1" x14ac:dyDescent="0.3">
      <c r="A16" s="16" t="s">
        <v>61</v>
      </c>
      <c r="B16" s="16" t="s">
        <v>796</v>
      </c>
      <c r="C16" s="17">
        <v>-12.7</v>
      </c>
      <c r="D16" s="17">
        <v>15.4</v>
      </c>
      <c r="E16" s="17">
        <v>14</v>
      </c>
      <c r="F16" s="17"/>
      <c r="G16" s="17"/>
      <c r="H16" s="17">
        <v>0</v>
      </c>
      <c r="I16" s="17">
        <v>1.3</v>
      </c>
      <c r="J16" s="17"/>
      <c r="K16" s="17"/>
      <c r="L16" s="17">
        <v>-20.7</v>
      </c>
      <c r="M16" s="17">
        <v>-8.1</v>
      </c>
      <c r="N16" s="17">
        <v>-1.6</v>
      </c>
      <c r="O16" s="17">
        <v>51.2</v>
      </c>
      <c r="P16" s="17">
        <v>18.100000000000001</v>
      </c>
      <c r="Q16" s="17">
        <v>21.7</v>
      </c>
      <c r="R16" s="17">
        <v>7</v>
      </c>
      <c r="S16" s="17">
        <v>0.1</v>
      </c>
      <c r="T16" s="17"/>
      <c r="U16" s="17"/>
      <c r="V16" s="17"/>
      <c r="W16" s="17"/>
      <c r="X16" s="17">
        <v>-5</v>
      </c>
      <c r="Y16" s="17">
        <v>0.8</v>
      </c>
      <c r="Z16" s="17">
        <v>1.2</v>
      </c>
      <c r="AA16" s="17"/>
      <c r="AB16" s="17">
        <v>-3.4</v>
      </c>
      <c r="AC16" s="17">
        <v>3.8</v>
      </c>
      <c r="AD16" s="17">
        <v>6.7</v>
      </c>
      <c r="AE16" s="17"/>
      <c r="AF16" s="17"/>
      <c r="AG16" s="17">
        <v>0</v>
      </c>
      <c r="AH16" s="17"/>
      <c r="AI16" s="17">
        <v>-2.5</v>
      </c>
      <c r="AJ16" s="17">
        <v>0.7</v>
      </c>
      <c r="AK16" s="17"/>
      <c r="AL16" s="17"/>
      <c r="AM16" s="17"/>
      <c r="AN16" s="17">
        <v>-0.4</v>
      </c>
      <c r="AO16" s="17">
        <v>0</v>
      </c>
      <c r="AP16" s="17">
        <v>2.7</v>
      </c>
      <c r="AQ16" s="17">
        <v>5.6</v>
      </c>
      <c r="AR16" s="17"/>
      <c r="AS16" s="17">
        <v>0</v>
      </c>
      <c r="AT16" s="17">
        <v>1.3</v>
      </c>
      <c r="AU16" s="17">
        <v>1</v>
      </c>
      <c r="AV16" s="17">
        <v>42.5</v>
      </c>
      <c r="AW16" s="17">
        <v>-2.2000000000000002</v>
      </c>
      <c r="AX16" s="17">
        <v>-41.6</v>
      </c>
      <c r="AY16" s="17">
        <v>-0.9</v>
      </c>
      <c r="AZ16" s="17">
        <v>-1.9</v>
      </c>
      <c r="BA16" s="17">
        <v>-0.2</v>
      </c>
      <c r="BB16" s="17">
        <v>2.2000000000000002</v>
      </c>
      <c r="BC16" s="17">
        <v>0</v>
      </c>
      <c r="BD16" s="17">
        <v>0.5</v>
      </c>
      <c r="BE16" s="17">
        <v>0</v>
      </c>
      <c r="BF16" s="17">
        <v>0</v>
      </c>
      <c r="BG16" s="17"/>
      <c r="BH16" s="17"/>
      <c r="BI16" s="17">
        <v>2.6</v>
      </c>
      <c r="BJ16" s="17"/>
      <c r="BK16" s="17"/>
      <c r="BL16" s="17">
        <v>-3.1</v>
      </c>
      <c r="BM16" s="17"/>
      <c r="BN16" s="17"/>
      <c r="BO16" s="17"/>
      <c r="BP16" s="17">
        <v>3.1</v>
      </c>
      <c r="BQ16" s="17">
        <v>-19.2</v>
      </c>
      <c r="BR16" s="17">
        <v>-20.399999999999999</v>
      </c>
      <c r="BS16" s="17">
        <v>5.7</v>
      </c>
      <c r="BT16" s="17">
        <v>25.3</v>
      </c>
      <c r="BU16" s="17">
        <v>-3.2</v>
      </c>
      <c r="BV16" s="17">
        <v>-3.6</v>
      </c>
      <c r="BW16" s="17"/>
      <c r="BX16" s="17"/>
      <c r="BY16" s="17"/>
      <c r="BZ16" s="17"/>
      <c r="CA16" s="17"/>
      <c r="CB16" s="17"/>
      <c r="CC16" s="17">
        <v>-0.6</v>
      </c>
      <c r="CD16" s="17">
        <v>30</v>
      </c>
      <c r="CE16" s="17">
        <v>21.8</v>
      </c>
      <c r="CF16" s="17">
        <v>2.1</v>
      </c>
      <c r="CG16" s="17">
        <v>5</v>
      </c>
      <c r="CH16" s="17">
        <v>-0.1</v>
      </c>
      <c r="CI16" s="17"/>
      <c r="CJ16" s="17"/>
      <c r="CK16" s="17"/>
      <c r="CL16" s="17">
        <v>19.3</v>
      </c>
      <c r="CM16" s="17">
        <v>23.7</v>
      </c>
      <c r="CN16" s="17">
        <v>-11.5</v>
      </c>
      <c r="CO16" s="17"/>
      <c r="CP16" s="17"/>
      <c r="CQ16" s="17"/>
      <c r="CR16" s="17"/>
      <c r="CS16" s="17"/>
      <c r="CT16" s="17">
        <v>4.5999999999999996</v>
      </c>
      <c r="CU16" s="17">
        <v>-0.3</v>
      </c>
      <c r="CV16" s="17"/>
      <c r="CW16" s="17">
        <v>-1</v>
      </c>
      <c r="CX16" s="17">
        <v>0</v>
      </c>
      <c r="CY16" s="17">
        <v>-4</v>
      </c>
      <c r="CZ16" s="17"/>
      <c r="DA16" s="17">
        <v>0.3</v>
      </c>
      <c r="DB16" s="17"/>
      <c r="DC16" s="17"/>
      <c r="DD16" s="17"/>
      <c r="DE16" s="17"/>
      <c r="DF16" s="17"/>
      <c r="DG16" s="17">
        <v>0.1</v>
      </c>
      <c r="DH16" s="17">
        <v>1.1000000000000001</v>
      </c>
      <c r="DI16" s="17">
        <v>0.1</v>
      </c>
      <c r="DJ16" s="17">
        <v>1.2</v>
      </c>
      <c r="DK16" s="17">
        <v>0</v>
      </c>
      <c r="DL16" s="17">
        <v>0.6</v>
      </c>
      <c r="DM16" s="17"/>
      <c r="DN16" s="17">
        <v>0</v>
      </c>
      <c r="DO16" s="17">
        <v>0</v>
      </c>
      <c r="DP16" s="17">
        <v>-2.4</v>
      </c>
      <c r="DQ16" s="17">
        <v>0.7</v>
      </c>
      <c r="DR16" s="17">
        <v>1.3</v>
      </c>
      <c r="DS16" s="17">
        <v>0.7</v>
      </c>
      <c r="DT16" s="17">
        <v>0.6</v>
      </c>
      <c r="DU16" s="17">
        <v>1.2</v>
      </c>
      <c r="DV16" s="17">
        <v>0</v>
      </c>
      <c r="DW16" s="17">
        <v>0.1</v>
      </c>
      <c r="DX16" s="17">
        <v>0.2</v>
      </c>
      <c r="DY16" s="17">
        <v>0.3</v>
      </c>
      <c r="DZ16" s="17"/>
      <c r="EA16" s="17">
        <v>-1.8</v>
      </c>
      <c r="EB16" s="17">
        <v>0.1</v>
      </c>
      <c r="EC16" s="17">
        <v>0.4</v>
      </c>
      <c r="ED16" s="17">
        <v>0.4</v>
      </c>
      <c r="EE16" s="17">
        <v>0.3</v>
      </c>
      <c r="EF16" s="17"/>
      <c r="EG16" s="17">
        <v>3</v>
      </c>
      <c r="EH16" s="17">
        <v>0</v>
      </c>
      <c r="EI16" s="17">
        <v>1.7</v>
      </c>
      <c r="EJ16" s="17">
        <v>0.8</v>
      </c>
      <c r="EK16" s="17">
        <v>0</v>
      </c>
      <c r="EL16" s="17">
        <v>0</v>
      </c>
      <c r="EM16" s="17">
        <v>0.8</v>
      </c>
      <c r="EN16" s="17">
        <v>0</v>
      </c>
      <c r="EO16" s="17">
        <v>1.5</v>
      </c>
      <c r="EP16" s="17">
        <v>0.2</v>
      </c>
      <c r="EQ16" s="17">
        <v>0.1</v>
      </c>
      <c r="ER16" s="17">
        <v>0.1</v>
      </c>
      <c r="ES16" s="17">
        <v>-2.6</v>
      </c>
      <c r="ET16" s="17">
        <v>0</v>
      </c>
      <c r="EU16" s="17">
        <v>0</v>
      </c>
      <c r="EV16" s="17">
        <v>0</v>
      </c>
      <c r="EW16" s="17">
        <v>-0.2</v>
      </c>
      <c r="EX16" s="17">
        <v>0</v>
      </c>
      <c r="EY16" s="17">
        <v>0</v>
      </c>
      <c r="EZ16" s="17">
        <v>0</v>
      </c>
      <c r="FA16" s="17">
        <v>0</v>
      </c>
      <c r="FB16" s="17">
        <v>0.4</v>
      </c>
      <c r="FC16" s="17">
        <v>0.6</v>
      </c>
      <c r="FD16" s="17">
        <v>2.1</v>
      </c>
      <c r="FE16" s="17">
        <v>7.8</v>
      </c>
      <c r="FF16" s="17">
        <v>0.5</v>
      </c>
      <c r="FG16" s="17">
        <v>3.9</v>
      </c>
      <c r="FH16" s="17">
        <v>0</v>
      </c>
      <c r="FI16" s="17">
        <v>1.8</v>
      </c>
      <c r="FJ16" s="17"/>
      <c r="FK16" s="17">
        <v>200.8</v>
      </c>
      <c r="FL16" s="15"/>
      <c r="FM16" s="17"/>
      <c r="FN16" s="17">
        <v>0</v>
      </c>
      <c r="FO16" s="17"/>
      <c r="FP16" s="17">
        <v>0.7</v>
      </c>
      <c r="FQ16" s="17"/>
      <c r="FR16" s="17"/>
      <c r="FS16" s="17">
        <v>-0.4</v>
      </c>
      <c r="FT16" s="17">
        <v>0.2</v>
      </c>
      <c r="FU16" s="17">
        <v>0.5</v>
      </c>
    </row>
    <row r="17" spans="1:177" ht="24" customHeight="1" x14ac:dyDescent="0.3">
      <c r="A17" s="16" t="s">
        <v>61</v>
      </c>
      <c r="B17" s="16" t="s">
        <v>797</v>
      </c>
      <c r="C17" s="17">
        <v>-13.2</v>
      </c>
      <c r="D17" s="17">
        <v>17.399999999999999</v>
      </c>
      <c r="E17" s="17">
        <v>14.5</v>
      </c>
      <c r="F17" s="17"/>
      <c r="G17" s="17"/>
      <c r="H17" s="17">
        <v>0</v>
      </c>
      <c r="I17" s="17">
        <v>0.6</v>
      </c>
      <c r="J17" s="17"/>
      <c r="K17" s="17"/>
      <c r="L17" s="17">
        <v>-22.1</v>
      </c>
      <c r="M17" s="17">
        <v>-8.1</v>
      </c>
      <c r="N17" s="17">
        <v>-2</v>
      </c>
      <c r="O17" s="17">
        <v>49.3</v>
      </c>
      <c r="P17" s="17">
        <v>17.600000000000001</v>
      </c>
      <c r="Q17" s="17">
        <v>22.1</v>
      </c>
      <c r="R17" s="17">
        <v>12.7</v>
      </c>
      <c r="S17" s="17">
        <v>0.1</v>
      </c>
      <c r="T17" s="17"/>
      <c r="U17" s="17"/>
      <c r="V17" s="17"/>
      <c r="W17" s="17"/>
      <c r="X17" s="17">
        <v>-4.2</v>
      </c>
      <c r="Y17" s="17">
        <v>0.7</v>
      </c>
      <c r="Z17" s="17">
        <v>1.3</v>
      </c>
      <c r="AA17" s="17"/>
      <c r="AB17" s="17">
        <v>-3.3</v>
      </c>
      <c r="AC17" s="17">
        <v>3.8</v>
      </c>
      <c r="AD17" s="17">
        <v>6.4</v>
      </c>
      <c r="AE17" s="17"/>
      <c r="AF17" s="17"/>
      <c r="AG17" s="17">
        <v>0</v>
      </c>
      <c r="AH17" s="17"/>
      <c r="AI17" s="17">
        <v>-2.5</v>
      </c>
      <c r="AJ17" s="17">
        <v>-1.1000000000000001</v>
      </c>
      <c r="AK17" s="17"/>
      <c r="AL17" s="17"/>
      <c r="AM17" s="17"/>
      <c r="AN17" s="17">
        <v>-0.1</v>
      </c>
      <c r="AO17" s="17">
        <v>0</v>
      </c>
      <c r="AP17" s="17">
        <v>2.6</v>
      </c>
      <c r="AQ17" s="17">
        <v>5.3</v>
      </c>
      <c r="AR17" s="17"/>
      <c r="AS17" s="17">
        <v>0.2</v>
      </c>
      <c r="AT17" s="17">
        <v>1.3</v>
      </c>
      <c r="AU17" s="17">
        <v>0.6</v>
      </c>
      <c r="AV17" s="17">
        <v>44.2</v>
      </c>
      <c r="AW17" s="17">
        <v>-0.6</v>
      </c>
      <c r="AX17" s="17">
        <v>-40</v>
      </c>
      <c r="AY17" s="17">
        <v>-1.8</v>
      </c>
      <c r="AZ17" s="17">
        <v>-1.8</v>
      </c>
      <c r="BA17" s="17">
        <v>-0.2</v>
      </c>
      <c r="BB17" s="17">
        <v>3.7</v>
      </c>
      <c r="BC17" s="17">
        <v>0</v>
      </c>
      <c r="BD17" s="17">
        <v>0.4</v>
      </c>
      <c r="BE17" s="17">
        <v>0</v>
      </c>
      <c r="BF17" s="17">
        <v>1.5</v>
      </c>
      <c r="BG17" s="17"/>
      <c r="BH17" s="17"/>
      <c r="BI17" s="17">
        <v>3.1</v>
      </c>
      <c r="BJ17" s="17"/>
      <c r="BK17" s="17"/>
      <c r="BL17" s="17">
        <v>-2.9</v>
      </c>
      <c r="BM17" s="17"/>
      <c r="BN17" s="17"/>
      <c r="BO17" s="17"/>
      <c r="BP17" s="17">
        <v>3.8</v>
      </c>
      <c r="BQ17" s="17">
        <v>-20.3</v>
      </c>
      <c r="BR17" s="17">
        <v>-21.2</v>
      </c>
      <c r="BS17" s="17">
        <v>5.4</v>
      </c>
      <c r="BT17" s="17">
        <v>24.9</v>
      </c>
      <c r="BU17" s="17">
        <v>-3.1</v>
      </c>
      <c r="BV17" s="17">
        <v>-3.6</v>
      </c>
      <c r="BW17" s="17"/>
      <c r="BX17" s="17"/>
      <c r="BY17" s="17"/>
      <c r="BZ17" s="17"/>
      <c r="CA17" s="17"/>
      <c r="CB17" s="17"/>
      <c r="CC17" s="17">
        <v>-0.7</v>
      </c>
      <c r="CD17" s="17">
        <v>22.8</v>
      </c>
      <c r="CE17" s="17">
        <v>21.1</v>
      </c>
      <c r="CF17" s="17">
        <v>1.1000000000000001</v>
      </c>
      <c r="CG17" s="17">
        <v>5</v>
      </c>
      <c r="CH17" s="17">
        <v>-0.1</v>
      </c>
      <c r="CI17" s="17"/>
      <c r="CJ17" s="17"/>
      <c r="CK17" s="17"/>
      <c r="CL17" s="17">
        <v>20.399999999999999</v>
      </c>
      <c r="CM17" s="17">
        <v>24.9</v>
      </c>
      <c r="CN17" s="17">
        <v>-9.6</v>
      </c>
      <c r="CO17" s="17"/>
      <c r="CP17" s="17"/>
      <c r="CQ17" s="17"/>
      <c r="CR17" s="17"/>
      <c r="CS17" s="17"/>
      <c r="CT17" s="17">
        <v>4.4000000000000004</v>
      </c>
      <c r="CU17" s="17">
        <v>-0.4</v>
      </c>
      <c r="CV17" s="17"/>
      <c r="CW17" s="17">
        <v>-1.1000000000000001</v>
      </c>
      <c r="CX17" s="17">
        <v>0</v>
      </c>
      <c r="CY17" s="17">
        <v>-0.3</v>
      </c>
      <c r="CZ17" s="17"/>
      <c r="DA17" s="17">
        <v>0.3</v>
      </c>
      <c r="DB17" s="17"/>
      <c r="DC17" s="17"/>
      <c r="DD17" s="17"/>
      <c r="DE17" s="17"/>
      <c r="DF17" s="17"/>
      <c r="DG17" s="17">
        <v>-0.1</v>
      </c>
      <c r="DH17" s="17">
        <v>1.1000000000000001</v>
      </c>
      <c r="DI17" s="17">
        <v>0.2</v>
      </c>
      <c r="DJ17" s="17">
        <v>0.9</v>
      </c>
      <c r="DK17" s="17">
        <v>0</v>
      </c>
      <c r="DL17" s="17">
        <v>0.5</v>
      </c>
      <c r="DM17" s="17"/>
      <c r="DN17" s="17">
        <v>0</v>
      </c>
      <c r="DO17" s="17">
        <v>0</v>
      </c>
      <c r="DP17" s="17">
        <v>-1.6</v>
      </c>
      <c r="DQ17" s="17">
        <v>2.2999999999999998</v>
      </c>
      <c r="DR17" s="17">
        <v>1.3</v>
      </c>
      <c r="DS17" s="17">
        <v>0.7</v>
      </c>
      <c r="DT17" s="17">
        <v>0.6</v>
      </c>
      <c r="DU17" s="17">
        <v>1.2</v>
      </c>
      <c r="DV17" s="17">
        <v>0</v>
      </c>
      <c r="DW17" s="17">
        <v>0.1</v>
      </c>
      <c r="DX17" s="17">
        <v>0.2</v>
      </c>
      <c r="DY17" s="17">
        <v>0.3</v>
      </c>
      <c r="DZ17" s="17"/>
      <c r="EA17" s="17">
        <v>-1.7</v>
      </c>
      <c r="EB17" s="17">
        <v>0.2</v>
      </c>
      <c r="EC17" s="17">
        <v>0.4</v>
      </c>
      <c r="ED17" s="17">
        <v>0.4</v>
      </c>
      <c r="EE17" s="17">
        <v>0.3</v>
      </c>
      <c r="EF17" s="17"/>
      <c r="EG17" s="17">
        <v>3</v>
      </c>
      <c r="EH17" s="17">
        <v>0</v>
      </c>
      <c r="EI17" s="17">
        <v>0.1</v>
      </c>
      <c r="EJ17" s="17">
        <v>0</v>
      </c>
      <c r="EK17" s="17">
        <v>0.1</v>
      </c>
      <c r="EL17" s="17">
        <v>0</v>
      </c>
      <c r="EM17" s="17">
        <v>0.8</v>
      </c>
      <c r="EN17" s="17">
        <v>0</v>
      </c>
      <c r="EO17" s="17">
        <v>1.6</v>
      </c>
      <c r="EP17" s="17">
        <v>0.2</v>
      </c>
      <c r="EQ17" s="17">
        <v>0.1</v>
      </c>
      <c r="ER17" s="17">
        <v>0.1</v>
      </c>
      <c r="ES17" s="17">
        <v>0</v>
      </c>
      <c r="ET17" s="17">
        <v>0</v>
      </c>
      <c r="EU17" s="17">
        <v>0</v>
      </c>
      <c r="EV17" s="17">
        <v>0</v>
      </c>
      <c r="EW17" s="17">
        <v>-0.2</v>
      </c>
      <c r="EX17" s="17">
        <v>0</v>
      </c>
      <c r="EY17" s="17">
        <v>0</v>
      </c>
      <c r="EZ17" s="17">
        <v>0</v>
      </c>
      <c r="FA17" s="17">
        <v>0</v>
      </c>
      <c r="FB17" s="17">
        <v>0.4</v>
      </c>
      <c r="FC17" s="17">
        <v>0.6</v>
      </c>
      <c r="FD17" s="17">
        <v>2</v>
      </c>
      <c r="FE17" s="17">
        <v>7.8</v>
      </c>
      <c r="FF17" s="17">
        <v>0</v>
      </c>
      <c r="FG17" s="17">
        <v>1.2</v>
      </c>
      <c r="FH17" s="17">
        <v>0</v>
      </c>
      <c r="FI17" s="17">
        <v>1.9</v>
      </c>
      <c r="FJ17" s="17"/>
      <c r="FK17" s="17">
        <v>206.2</v>
      </c>
      <c r="FL17" s="15"/>
      <c r="FM17" s="17"/>
      <c r="FN17" s="17">
        <v>0</v>
      </c>
      <c r="FO17" s="17"/>
      <c r="FP17" s="17">
        <v>0.7</v>
      </c>
      <c r="FQ17" s="17"/>
      <c r="FR17" s="17"/>
      <c r="FS17" s="17">
        <v>-0.4</v>
      </c>
      <c r="FT17" s="17">
        <v>0.2</v>
      </c>
      <c r="FU17" s="17">
        <v>0.5</v>
      </c>
    </row>
    <row r="18" spans="1:177" ht="24" customHeight="1" x14ac:dyDescent="0.3">
      <c r="A18" s="18" t="s">
        <v>61</v>
      </c>
      <c r="B18" s="18" t="s">
        <v>798</v>
      </c>
      <c r="C18" s="19">
        <v>-12.4</v>
      </c>
      <c r="D18" s="19">
        <v>13.5</v>
      </c>
      <c r="E18" s="19">
        <v>13.8</v>
      </c>
      <c r="F18" s="19"/>
      <c r="G18" s="19"/>
      <c r="H18" s="19">
        <v>0</v>
      </c>
      <c r="I18" s="19">
        <v>5.4</v>
      </c>
      <c r="J18" s="19"/>
      <c r="K18" s="19"/>
      <c r="L18" s="19">
        <v>-24.5</v>
      </c>
      <c r="M18" s="19">
        <v>-13.3</v>
      </c>
      <c r="N18" s="19">
        <v>-7.5</v>
      </c>
      <c r="O18" s="19">
        <v>45.4</v>
      </c>
      <c r="P18" s="19">
        <v>17.7</v>
      </c>
      <c r="Q18" s="19">
        <v>21.8</v>
      </c>
      <c r="R18" s="19">
        <v>20.5</v>
      </c>
      <c r="S18" s="19">
        <v>0</v>
      </c>
      <c r="T18" s="19"/>
      <c r="U18" s="19"/>
      <c r="V18" s="19"/>
      <c r="W18" s="19"/>
      <c r="X18" s="19">
        <v>-3.1</v>
      </c>
      <c r="Y18" s="19">
        <v>0.9</v>
      </c>
      <c r="Z18" s="19">
        <v>1.6</v>
      </c>
      <c r="AA18" s="19"/>
      <c r="AB18" s="19">
        <v>-3.2</v>
      </c>
      <c r="AC18" s="19">
        <v>4</v>
      </c>
      <c r="AD18" s="19">
        <v>7.4</v>
      </c>
      <c r="AE18" s="19"/>
      <c r="AF18" s="19"/>
      <c r="AG18" s="19">
        <v>0</v>
      </c>
      <c r="AH18" s="19"/>
      <c r="AI18" s="19">
        <v>-3.5</v>
      </c>
      <c r="AJ18" s="19">
        <v>1</v>
      </c>
      <c r="AK18" s="19"/>
      <c r="AL18" s="19"/>
      <c r="AM18" s="19"/>
      <c r="AN18" s="19">
        <v>0</v>
      </c>
      <c r="AO18" s="19">
        <v>0</v>
      </c>
      <c r="AP18" s="19">
        <v>3.1</v>
      </c>
      <c r="AQ18" s="19">
        <v>6.1</v>
      </c>
      <c r="AR18" s="19"/>
      <c r="AS18" s="19">
        <v>0</v>
      </c>
      <c r="AT18" s="19">
        <v>1.3</v>
      </c>
      <c r="AU18" s="19">
        <v>0.9</v>
      </c>
      <c r="AV18" s="19">
        <v>44.2</v>
      </c>
      <c r="AW18" s="19">
        <v>-1</v>
      </c>
      <c r="AX18" s="19">
        <v>-40</v>
      </c>
      <c r="AY18" s="19">
        <v>-0.9</v>
      </c>
      <c r="AZ18" s="19">
        <v>-1.7</v>
      </c>
      <c r="BA18" s="19">
        <v>-0.2</v>
      </c>
      <c r="BB18" s="19">
        <v>2.8</v>
      </c>
      <c r="BC18" s="19">
        <v>0</v>
      </c>
      <c r="BD18" s="19">
        <v>0.5</v>
      </c>
      <c r="BE18" s="19">
        <v>0</v>
      </c>
      <c r="BF18" s="19">
        <v>-2.2000000000000002</v>
      </c>
      <c r="BG18" s="19"/>
      <c r="BH18" s="19"/>
      <c r="BI18" s="19">
        <v>3.1</v>
      </c>
      <c r="BJ18" s="19"/>
      <c r="BK18" s="19"/>
      <c r="BL18" s="19">
        <v>-3.8</v>
      </c>
      <c r="BM18" s="19"/>
      <c r="BN18" s="19"/>
      <c r="BO18" s="19"/>
      <c r="BP18" s="19">
        <v>3.5</v>
      </c>
      <c r="BQ18" s="19">
        <v>-19.5</v>
      </c>
      <c r="BR18" s="19">
        <v>-20.399999999999999</v>
      </c>
      <c r="BS18" s="19">
        <v>5.4</v>
      </c>
      <c r="BT18" s="19">
        <v>25.1</v>
      </c>
      <c r="BU18" s="19">
        <v>-3.5</v>
      </c>
      <c r="BV18" s="19">
        <v>-3.6</v>
      </c>
      <c r="BW18" s="19"/>
      <c r="BX18" s="19"/>
      <c r="BY18" s="19"/>
      <c r="BZ18" s="19"/>
      <c r="CA18" s="19"/>
      <c r="CB18" s="19"/>
      <c r="CC18" s="19">
        <v>-0.7</v>
      </c>
      <c r="CD18" s="19">
        <v>24.1</v>
      </c>
      <c r="CE18" s="19">
        <v>21.8</v>
      </c>
      <c r="CF18" s="19">
        <v>1.4</v>
      </c>
      <c r="CG18" s="19">
        <v>7.4</v>
      </c>
      <c r="CH18" s="19">
        <v>-0.2</v>
      </c>
      <c r="CI18" s="19"/>
      <c r="CJ18" s="19"/>
      <c r="CK18" s="19"/>
      <c r="CL18" s="19">
        <v>20.399999999999999</v>
      </c>
      <c r="CM18" s="19">
        <v>25.2</v>
      </c>
      <c r="CN18" s="19">
        <v>-9.9</v>
      </c>
      <c r="CO18" s="19"/>
      <c r="CP18" s="19"/>
      <c r="CQ18" s="19"/>
      <c r="CR18" s="19"/>
      <c r="CS18" s="19"/>
      <c r="CT18" s="19">
        <v>6.3</v>
      </c>
      <c r="CU18" s="19">
        <v>0.7</v>
      </c>
      <c r="CV18" s="19"/>
      <c r="CW18" s="19">
        <v>-4.5</v>
      </c>
      <c r="CX18" s="19">
        <v>0</v>
      </c>
      <c r="CY18" s="19">
        <v>-5.0999999999999996</v>
      </c>
      <c r="CZ18" s="19"/>
      <c r="DA18" s="19">
        <v>0.3</v>
      </c>
      <c r="DB18" s="19"/>
      <c r="DC18" s="19"/>
      <c r="DD18" s="19"/>
      <c r="DE18" s="19"/>
      <c r="DF18" s="19"/>
      <c r="DG18" s="19">
        <v>-0.1</v>
      </c>
      <c r="DH18" s="19">
        <v>1.1000000000000001</v>
      </c>
      <c r="DI18" s="19">
        <v>0.1</v>
      </c>
      <c r="DJ18" s="19">
        <v>1.1000000000000001</v>
      </c>
      <c r="DK18" s="19">
        <v>0</v>
      </c>
      <c r="DL18" s="19">
        <v>0.5</v>
      </c>
      <c r="DM18" s="19"/>
      <c r="DN18" s="19">
        <v>0</v>
      </c>
      <c r="DO18" s="19">
        <v>0</v>
      </c>
      <c r="DP18" s="19">
        <v>-1.2</v>
      </c>
      <c r="DQ18" s="19">
        <v>3.6</v>
      </c>
      <c r="DR18" s="19">
        <v>1.3</v>
      </c>
      <c r="DS18" s="19">
        <v>0.7</v>
      </c>
      <c r="DT18" s="19">
        <v>0.6</v>
      </c>
      <c r="DU18" s="19">
        <v>1.2</v>
      </c>
      <c r="DV18" s="19">
        <v>0</v>
      </c>
      <c r="DW18" s="19">
        <v>0.1</v>
      </c>
      <c r="DX18" s="19">
        <v>0.2</v>
      </c>
      <c r="DY18" s="19">
        <v>0.3</v>
      </c>
      <c r="DZ18" s="19"/>
      <c r="EA18" s="19">
        <v>-1.7</v>
      </c>
      <c r="EB18" s="19">
        <v>0.3</v>
      </c>
      <c r="EC18" s="19">
        <v>0.4</v>
      </c>
      <c r="ED18" s="19">
        <v>0.4</v>
      </c>
      <c r="EE18" s="19">
        <v>0.3</v>
      </c>
      <c r="EF18" s="19"/>
      <c r="EG18" s="19">
        <v>3</v>
      </c>
      <c r="EH18" s="19">
        <v>0</v>
      </c>
      <c r="EI18" s="19">
        <v>-0.8</v>
      </c>
      <c r="EJ18" s="19">
        <v>-1.6</v>
      </c>
      <c r="EK18" s="19">
        <v>-0.1</v>
      </c>
      <c r="EL18" s="19">
        <v>0</v>
      </c>
      <c r="EM18" s="19">
        <v>0.8</v>
      </c>
      <c r="EN18" s="19">
        <v>0</v>
      </c>
      <c r="EO18" s="19">
        <v>1.6</v>
      </c>
      <c r="EP18" s="19">
        <v>0.2</v>
      </c>
      <c r="EQ18" s="19">
        <v>0.1</v>
      </c>
      <c r="ER18" s="19">
        <v>0.1</v>
      </c>
      <c r="ES18" s="19">
        <v>-2.2999999999999998</v>
      </c>
      <c r="ET18" s="19">
        <v>0</v>
      </c>
      <c r="EU18" s="19">
        <v>0</v>
      </c>
      <c r="EV18" s="19">
        <v>0</v>
      </c>
      <c r="EW18" s="19">
        <v>-0.2</v>
      </c>
      <c r="EX18" s="19">
        <v>0</v>
      </c>
      <c r="EY18" s="19">
        <v>0</v>
      </c>
      <c r="EZ18" s="19">
        <v>0</v>
      </c>
      <c r="FA18" s="19">
        <v>0</v>
      </c>
      <c r="FB18" s="19">
        <v>0.4</v>
      </c>
      <c r="FC18" s="19">
        <v>0.7</v>
      </c>
      <c r="FD18" s="19">
        <v>2.1</v>
      </c>
      <c r="FE18" s="19">
        <v>7.7</v>
      </c>
      <c r="FF18" s="19">
        <v>0.4</v>
      </c>
      <c r="FG18" s="19">
        <v>0.5</v>
      </c>
      <c r="FH18" s="19">
        <v>0</v>
      </c>
      <c r="FI18" s="19">
        <v>2.7</v>
      </c>
      <c r="FJ18" s="19"/>
      <c r="FK18" s="19">
        <v>196.4</v>
      </c>
      <c r="FL18" s="15"/>
      <c r="FM18" s="19"/>
      <c r="FN18" s="19">
        <v>0</v>
      </c>
      <c r="FO18" s="19"/>
      <c r="FP18" s="19">
        <v>0.7</v>
      </c>
      <c r="FQ18" s="19"/>
      <c r="FR18" s="19"/>
      <c r="FS18" s="19">
        <v>-0.4</v>
      </c>
      <c r="FT18" s="19">
        <v>0.2</v>
      </c>
      <c r="FU18" s="19">
        <v>0.5</v>
      </c>
    </row>
    <row r="19" spans="1:177" ht="24" customHeight="1" x14ac:dyDescent="0.3">
      <c r="A19" s="13" t="s">
        <v>61</v>
      </c>
      <c r="B19" s="13" t="s">
        <v>799</v>
      </c>
      <c r="C19" s="14">
        <v>-11.1</v>
      </c>
      <c r="D19" s="14">
        <v>26.2</v>
      </c>
      <c r="E19" s="14">
        <v>15.4</v>
      </c>
      <c r="F19" s="14"/>
      <c r="G19" s="14"/>
      <c r="H19" s="14">
        <v>0</v>
      </c>
      <c r="I19" s="14">
        <v>6.1</v>
      </c>
      <c r="J19" s="14"/>
      <c r="K19" s="14"/>
      <c r="L19" s="14">
        <v>-21</v>
      </c>
      <c r="M19" s="14">
        <v>-10.5</v>
      </c>
      <c r="N19" s="14">
        <v>-4.9000000000000004</v>
      </c>
      <c r="O19" s="14">
        <v>49.5</v>
      </c>
      <c r="P19" s="14">
        <v>18.899999999999999</v>
      </c>
      <c r="Q19" s="14">
        <v>22.6</v>
      </c>
      <c r="R19" s="14">
        <v>30.1</v>
      </c>
      <c r="S19" s="14">
        <v>-0.1</v>
      </c>
      <c r="T19" s="14"/>
      <c r="U19" s="14"/>
      <c r="V19" s="14"/>
      <c r="W19" s="14"/>
      <c r="X19" s="14">
        <v>-1</v>
      </c>
      <c r="Y19" s="14">
        <v>1.3</v>
      </c>
      <c r="Z19" s="14">
        <v>2.2000000000000002</v>
      </c>
      <c r="AA19" s="14"/>
      <c r="AB19" s="14">
        <v>-3.2</v>
      </c>
      <c r="AC19" s="14">
        <v>4.0999999999999996</v>
      </c>
      <c r="AD19" s="14">
        <v>8.3000000000000007</v>
      </c>
      <c r="AE19" s="14"/>
      <c r="AF19" s="14"/>
      <c r="AG19" s="14">
        <v>0</v>
      </c>
      <c r="AH19" s="14"/>
      <c r="AI19" s="14">
        <v>-2.7</v>
      </c>
      <c r="AJ19" s="14">
        <v>1.5</v>
      </c>
      <c r="AK19" s="14"/>
      <c r="AL19" s="14"/>
      <c r="AM19" s="14"/>
      <c r="AN19" s="14">
        <v>0</v>
      </c>
      <c r="AO19" s="14">
        <v>0</v>
      </c>
      <c r="AP19" s="14">
        <v>3</v>
      </c>
      <c r="AQ19" s="14">
        <v>6</v>
      </c>
      <c r="AR19" s="14"/>
      <c r="AS19" s="14">
        <v>0</v>
      </c>
      <c r="AT19" s="14">
        <v>1.3</v>
      </c>
      <c r="AU19" s="14">
        <v>0.4</v>
      </c>
      <c r="AV19" s="14">
        <v>46.1</v>
      </c>
      <c r="AW19" s="14">
        <v>1</v>
      </c>
      <c r="AX19" s="14">
        <v>-38.1</v>
      </c>
      <c r="AY19" s="14">
        <v>-1.5</v>
      </c>
      <c r="AZ19" s="14">
        <v>-1.7</v>
      </c>
      <c r="BA19" s="14">
        <v>-0.2</v>
      </c>
      <c r="BB19" s="14">
        <v>2.9</v>
      </c>
      <c r="BC19" s="14">
        <v>0</v>
      </c>
      <c r="BD19" s="14">
        <v>0.5</v>
      </c>
      <c r="BE19" s="14">
        <v>0</v>
      </c>
      <c r="BF19" s="14">
        <v>-1.2</v>
      </c>
      <c r="BG19" s="14"/>
      <c r="BH19" s="14"/>
      <c r="BI19" s="14">
        <v>3.7</v>
      </c>
      <c r="BJ19" s="14"/>
      <c r="BK19" s="14"/>
      <c r="BL19" s="14">
        <v>-3.3</v>
      </c>
      <c r="BM19" s="14"/>
      <c r="BN19" s="14"/>
      <c r="BO19" s="14"/>
      <c r="BP19" s="14">
        <v>4.5999999999999996</v>
      </c>
      <c r="BQ19" s="14">
        <v>-18.3</v>
      </c>
      <c r="BR19" s="14">
        <v>-19.3</v>
      </c>
      <c r="BS19" s="14">
        <v>6.9</v>
      </c>
      <c r="BT19" s="14">
        <v>26.4</v>
      </c>
      <c r="BU19" s="14">
        <v>-2.7</v>
      </c>
      <c r="BV19" s="14">
        <v>-3.3</v>
      </c>
      <c r="BW19" s="14"/>
      <c r="BX19" s="14"/>
      <c r="BY19" s="14"/>
      <c r="BZ19" s="14"/>
      <c r="CA19" s="14"/>
      <c r="CB19" s="14"/>
      <c r="CC19" s="14">
        <v>-0.7</v>
      </c>
      <c r="CD19" s="14">
        <v>22.7</v>
      </c>
      <c r="CE19" s="14">
        <v>22.5</v>
      </c>
      <c r="CF19" s="14">
        <v>2.2000000000000002</v>
      </c>
      <c r="CG19" s="14">
        <v>5</v>
      </c>
      <c r="CH19" s="14">
        <v>0</v>
      </c>
      <c r="CI19" s="14"/>
      <c r="CJ19" s="14"/>
      <c r="CK19" s="14"/>
      <c r="CL19" s="14">
        <v>22.3</v>
      </c>
      <c r="CM19" s="14">
        <v>26.8</v>
      </c>
      <c r="CN19" s="14">
        <v>-7.1</v>
      </c>
      <c r="CO19" s="14"/>
      <c r="CP19" s="14"/>
      <c r="CQ19" s="14"/>
      <c r="CR19" s="14"/>
      <c r="CS19" s="14"/>
      <c r="CT19" s="14">
        <v>7.6</v>
      </c>
      <c r="CU19" s="14">
        <v>1.5</v>
      </c>
      <c r="CV19" s="14"/>
      <c r="CW19" s="14">
        <v>-1.1000000000000001</v>
      </c>
      <c r="CX19" s="14">
        <v>0</v>
      </c>
      <c r="CY19" s="14">
        <v>-5.0999999999999996</v>
      </c>
      <c r="CZ19" s="14"/>
      <c r="DA19" s="14">
        <v>0.3</v>
      </c>
      <c r="DB19" s="14"/>
      <c r="DC19" s="14"/>
      <c r="DD19" s="14"/>
      <c r="DE19" s="14"/>
      <c r="DF19" s="14"/>
      <c r="DG19" s="14">
        <v>-0.1</v>
      </c>
      <c r="DH19" s="14">
        <v>1.1000000000000001</v>
      </c>
      <c r="DI19" s="14">
        <v>0.2</v>
      </c>
      <c r="DJ19" s="14">
        <v>1</v>
      </c>
      <c r="DK19" s="14">
        <v>0</v>
      </c>
      <c r="DL19" s="14">
        <v>0.5</v>
      </c>
      <c r="DM19" s="14"/>
      <c r="DN19" s="14">
        <v>0</v>
      </c>
      <c r="DO19" s="14">
        <v>0</v>
      </c>
      <c r="DP19" s="14">
        <v>-1</v>
      </c>
      <c r="DQ19" s="14">
        <v>4.5</v>
      </c>
      <c r="DR19" s="14">
        <v>1.3</v>
      </c>
      <c r="DS19" s="14">
        <v>0.7</v>
      </c>
      <c r="DT19" s="14">
        <v>0.6</v>
      </c>
      <c r="DU19" s="14">
        <v>1.2</v>
      </c>
      <c r="DV19" s="14">
        <v>0</v>
      </c>
      <c r="DW19" s="14">
        <v>0.2</v>
      </c>
      <c r="DX19" s="14">
        <v>0.2</v>
      </c>
      <c r="DY19" s="14">
        <v>0.3</v>
      </c>
      <c r="DZ19" s="14"/>
      <c r="EA19" s="14">
        <v>-1.8</v>
      </c>
      <c r="EB19" s="14">
        <v>0.1</v>
      </c>
      <c r="EC19" s="14">
        <v>0.4</v>
      </c>
      <c r="ED19" s="14">
        <v>0.5</v>
      </c>
      <c r="EE19" s="14">
        <v>0.4</v>
      </c>
      <c r="EF19" s="14"/>
      <c r="EG19" s="14">
        <v>3</v>
      </c>
      <c r="EH19" s="14">
        <v>0</v>
      </c>
      <c r="EI19" s="14">
        <v>1.5</v>
      </c>
      <c r="EJ19" s="14">
        <v>0.4</v>
      </c>
      <c r="EK19" s="14">
        <v>0.4</v>
      </c>
      <c r="EL19" s="14">
        <v>0</v>
      </c>
      <c r="EM19" s="14">
        <v>0.8</v>
      </c>
      <c r="EN19" s="14">
        <v>0</v>
      </c>
      <c r="EO19" s="14">
        <v>1.8</v>
      </c>
      <c r="EP19" s="14">
        <v>0.2</v>
      </c>
      <c r="EQ19" s="14">
        <v>0.1</v>
      </c>
      <c r="ER19" s="14">
        <v>0.1</v>
      </c>
      <c r="ES19" s="14">
        <v>-3.6</v>
      </c>
      <c r="ET19" s="14">
        <v>0</v>
      </c>
      <c r="EU19" s="14">
        <v>0</v>
      </c>
      <c r="EV19" s="14">
        <v>0</v>
      </c>
      <c r="EW19" s="14">
        <v>-0.2</v>
      </c>
      <c r="EX19" s="14">
        <v>0</v>
      </c>
      <c r="EY19" s="14">
        <v>0</v>
      </c>
      <c r="EZ19" s="14">
        <v>0</v>
      </c>
      <c r="FA19" s="14">
        <v>0</v>
      </c>
      <c r="FB19" s="14">
        <v>0.4</v>
      </c>
      <c r="FC19" s="14">
        <v>0.8</v>
      </c>
      <c r="FD19" s="14">
        <v>2</v>
      </c>
      <c r="FE19" s="14">
        <v>7.7</v>
      </c>
      <c r="FF19" s="14">
        <v>0.3</v>
      </c>
      <c r="FG19" s="14">
        <v>1.9</v>
      </c>
      <c r="FH19" s="14">
        <v>0</v>
      </c>
      <c r="FI19" s="14">
        <v>2.2000000000000002</v>
      </c>
      <c r="FJ19" s="14"/>
      <c r="FK19" s="14">
        <v>271.89999999999998</v>
      </c>
      <c r="FL19" s="15"/>
      <c r="FM19" s="14"/>
      <c r="FN19" s="14">
        <v>0</v>
      </c>
      <c r="FO19" s="14"/>
      <c r="FP19" s="14">
        <v>0.7</v>
      </c>
      <c r="FQ19" s="14"/>
      <c r="FR19" s="14"/>
      <c r="FS19" s="14">
        <v>-0.4</v>
      </c>
      <c r="FT19" s="14">
        <v>0.2</v>
      </c>
      <c r="FU19" s="14">
        <v>0.5</v>
      </c>
    </row>
    <row r="20" spans="1:177" ht="24" customHeight="1" x14ac:dyDescent="0.3">
      <c r="A20" s="16" t="s">
        <v>61</v>
      </c>
      <c r="B20" s="16" t="s">
        <v>800</v>
      </c>
      <c r="C20" s="17">
        <v>-12.5</v>
      </c>
      <c r="D20" s="17">
        <v>24.8</v>
      </c>
      <c r="E20" s="17">
        <v>15.4</v>
      </c>
      <c r="F20" s="17"/>
      <c r="G20" s="17"/>
      <c r="H20" s="17">
        <v>0</v>
      </c>
      <c r="I20" s="17">
        <v>9.5</v>
      </c>
      <c r="J20" s="17"/>
      <c r="K20" s="17"/>
      <c r="L20" s="17">
        <v>-19.2</v>
      </c>
      <c r="M20" s="17">
        <v>-11.2</v>
      </c>
      <c r="N20" s="17">
        <v>-6.4</v>
      </c>
      <c r="O20" s="17">
        <v>50.9</v>
      </c>
      <c r="P20" s="17">
        <v>19.399999999999999</v>
      </c>
      <c r="Q20" s="17">
        <v>23</v>
      </c>
      <c r="R20" s="17">
        <v>23.4</v>
      </c>
      <c r="S20" s="17">
        <v>-0.1</v>
      </c>
      <c r="T20" s="17"/>
      <c r="U20" s="17"/>
      <c r="V20" s="17"/>
      <c r="W20" s="17"/>
      <c r="X20" s="17">
        <v>-2.2999999999999998</v>
      </c>
      <c r="Y20" s="17">
        <v>0.6</v>
      </c>
      <c r="Z20" s="17">
        <v>1.5</v>
      </c>
      <c r="AA20" s="17"/>
      <c r="AB20" s="17">
        <v>-3.2</v>
      </c>
      <c r="AC20" s="17">
        <v>4.2</v>
      </c>
      <c r="AD20" s="17">
        <v>8.1999999999999993</v>
      </c>
      <c r="AE20" s="17"/>
      <c r="AF20" s="17"/>
      <c r="AG20" s="17">
        <v>0</v>
      </c>
      <c r="AH20" s="17"/>
      <c r="AI20" s="17">
        <v>-4.7</v>
      </c>
      <c r="AJ20" s="17">
        <v>1.1000000000000001</v>
      </c>
      <c r="AK20" s="17"/>
      <c r="AL20" s="17"/>
      <c r="AM20" s="17"/>
      <c r="AN20" s="17">
        <v>0</v>
      </c>
      <c r="AO20" s="17">
        <v>0</v>
      </c>
      <c r="AP20" s="17">
        <v>2.8</v>
      </c>
      <c r="AQ20" s="17">
        <v>6</v>
      </c>
      <c r="AR20" s="17"/>
      <c r="AS20" s="17">
        <v>0.2</v>
      </c>
      <c r="AT20" s="17">
        <v>1.3</v>
      </c>
      <c r="AU20" s="17">
        <v>0.9</v>
      </c>
      <c r="AV20" s="17">
        <v>46.4</v>
      </c>
      <c r="AW20" s="17">
        <v>1.4</v>
      </c>
      <c r="AX20" s="17">
        <v>-37.799999999999997</v>
      </c>
      <c r="AY20" s="17">
        <v>-2.5</v>
      </c>
      <c r="AZ20" s="17">
        <v>-1.7</v>
      </c>
      <c r="BA20" s="17">
        <v>-0.5</v>
      </c>
      <c r="BB20" s="17">
        <v>1.9</v>
      </c>
      <c r="BC20" s="17">
        <v>0</v>
      </c>
      <c r="BD20" s="17">
        <v>0.5</v>
      </c>
      <c r="BE20" s="17">
        <v>0</v>
      </c>
      <c r="BF20" s="17">
        <v>-2.4</v>
      </c>
      <c r="BG20" s="17"/>
      <c r="BH20" s="17"/>
      <c r="BI20" s="17">
        <v>4.7</v>
      </c>
      <c r="BJ20" s="17"/>
      <c r="BK20" s="17"/>
      <c r="BL20" s="17">
        <v>-3.3</v>
      </c>
      <c r="BM20" s="17"/>
      <c r="BN20" s="17"/>
      <c r="BO20" s="17"/>
      <c r="BP20" s="17">
        <v>4.8</v>
      </c>
      <c r="BQ20" s="17">
        <v>-17.8</v>
      </c>
      <c r="BR20" s="17">
        <v>-19.8</v>
      </c>
      <c r="BS20" s="17">
        <v>6.7</v>
      </c>
      <c r="BT20" s="17">
        <v>27</v>
      </c>
      <c r="BU20" s="17">
        <v>-2.6</v>
      </c>
      <c r="BV20" s="17">
        <v>-3.2</v>
      </c>
      <c r="BW20" s="17"/>
      <c r="BX20" s="17"/>
      <c r="BY20" s="17"/>
      <c r="BZ20" s="17"/>
      <c r="CA20" s="17"/>
      <c r="CB20" s="17"/>
      <c r="CC20" s="17">
        <v>-0.6</v>
      </c>
      <c r="CD20" s="17">
        <v>23.6</v>
      </c>
      <c r="CE20" s="17">
        <v>22.5</v>
      </c>
      <c r="CF20" s="17">
        <v>2.2000000000000002</v>
      </c>
      <c r="CG20" s="17">
        <v>5</v>
      </c>
      <c r="CH20" s="17">
        <v>-0.1</v>
      </c>
      <c r="CI20" s="17"/>
      <c r="CJ20" s="17"/>
      <c r="CK20" s="17"/>
      <c r="CL20" s="17">
        <v>23</v>
      </c>
      <c r="CM20" s="17">
        <v>27.8</v>
      </c>
      <c r="CN20" s="17">
        <v>-6.1</v>
      </c>
      <c r="CO20" s="17"/>
      <c r="CP20" s="17"/>
      <c r="CQ20" s="17"/>
      <c r="CR20" s="17"/>
      <c r="CS20" s="17"/>
      <c r="CT20" s="17">
        <v>7.4</v>
      </c>
      <c r="CU20" s="17">
        <v>1.4</v>
      </c>
      <c r="CV20" s="17"/>
      <c r="CW20" s="17">
        <v>1.4</v>
      </c>
      <c r="CX20" s="17">
        <v>0</v>
      </c>
      <c r="CY20" s="17">
        <v>-4.8</v>
      </c>
      <c r="CZ20" s="17"/>
      <c r="DA20" s="17">
        <v>0.3</v>
      </c>
      <c r="DB20" s="17"/>
      <c r="DC20" s="17"/>
      <c r="DD20" s="17"/>
      <c r="DE20" s="17"/>
      <c r="DF20" s="17"/>
      <c r="DG20" s="17">
        <v>-0.1</v>
      </c>
      <c r="DH20" s="17">
        <v>1.1000000000000001</v>
      </c>
      <c r="DI20" s="17">
        <v>0.2</v>
      </c>
      <c r="DJ20" s="17">
        <v>0.7</v>
      </c>
      <c r="DK20" s="17">
        <v>0</v>
      </c>
      <c r="DL20" s="17">
        <v>0.5</v>
      </c>
      <c r="DM20" s="17"/>
      <c r="DN20" s="17">
        <v>0</v>
      </c>
      <c r="DO20" s="17">
        <v>0</v>
      </c>
      <c r="DP20" s="17">
        <v>-2.2999999999999998</v>
      </c>
      <c r="DQ20" s="17">
        <v>1.6</v>
      </c>
      <c r="DR20" s="17">
        <v>1.3</v>
      </c>
      <c r="DS20" s="17">
        <v>0.7</v>
      </c>
      <c r="DT20" s="17">
        <v>0.6</v>
      </c>
      <c r="DU20" s="17">
        <v>1.2</v>
      </c>
      <c r="DV20" s="17">
        <v>0.2</v>
      </c>
      <c r="DW20" s="17">
        <v>0.1</v>
      </c>
      <c r="DX20" s="17">
        <v>0.2</v>
      </c>
      <c r="DY20" s="17">
        <v>0.3</v>
      </c>
      <c r="DZ20" s="17"/>
      <c r="EA20" s="17">
        <v>-1.7</v>
      </c>
      <c r="EB20" s="17">
        <v>0.1</v>
      </c>
      <c r="EC20" s="17">
        <v>0.4</v>
      </c>
      <c r="ED20" s="17">
        <v>0.5</v>
      </c>
      <c r="EE20" s="17">
        <v>0.3</v>
      </c>
      <c r="EF20" s="17"/>
      <c r="EG20" s="17">
        <v>1</v>
      </c>
      <c r="EH20" s="17">
        <v>0.4</v>
      </c>
      <c r="EI20" s="17">
        <v>1.7</v>
      </c>
      <c r="EJ20" s="17">
        <v>1.4</v>
      </c>
      <c r="EK20" s="17">
        <v>0.5</v>
      </c>
      <c r="EL20" s="17">
        <v>0</v>
      </c>
      <c r="EM20" s="17">
        <v>0.8</v>
      </c>
      <c r="EN20" s="17">
        <v>0</v>
      </c>
      <c r="EO20" s="17">
        <v>1.8</v>
      </c>
      <c r="EP20" s="17">
        <v>0.2</v>
      </c>
      <c r="EQ20" s="17">
        <v>0.1</v>
      </c>
      <c r="ER20" s="17">
        <v>0.1</v>
      </c>
      <c r="ES20" s="17">
        <v>-4.5</v>
      </c>
      <c r="ET20" s="17">
        <v>0</v>
      </c>
      <c r="EU20" s="17">
        <v>0</v>
      </c>
      <c r="EV20" s="17">
        <v>0</v>
      </c>
      <c r="EW20" s="17">
        <v>-0.2</v>
      </c>
      <c r="EX20" s="17">
        <v>0</v>
      </c>
      <c r="EY20" s="17">
        <v>0</v>
      </c>
      <c r="EZ20" s="17">
        <v>0</v>
      </c>
      <c r="FA20" s="17">
        <v>0</v>
      </c>
      <c r="FB20" s="17">
        <v>0.4</v>
      </c>
      <c r="FC20" s="17">
        <v>0.8</v>
      </c>
      <c r="FD20" s="17">
        <v>2</v>
      </c>
      <c r="FE20" s="17">
        <v>7.7</v>
      </c>
      <c r="FF20" s="17">
        <v>0.5</v>
      </c>
      <c r="FG20" s="17">
        <v>2.6</v>
      </c>
      <c r="FH20" s="17">
        <v>0</v>
      </c>
      <c r="FI20" s="17">
        <v>2.4</v>
      </c>
      <c r="FJ20" s="17"/>
      <c r="FK20" s="17">
        <v>264</v>
      </c>
      <c r="FL20" s="15"/>
      <c r="FM20" s="17"/>
      <c r="FN20" s="17">
        <v>0</v>
      </c>
      <c r="FO20" s="17"/>
      <c r="FP20" s="17">
        <v>0.7</v>
      </c>
      <c r="FQ20" s="17"/>
      <c r="FR20" s="17"/>
      <c r="FS20" s="17">
        <v>-0.3</v>
      </c>
      <c r="FT20" s="17">
        <v>0.2</v>
      </c>
      <c r="FU20" s="17">
        <v>0.6</v>
      </c>
    </row>
    <row r="21" spans="1:177" ht="24" customHeight="1" x14ac:dyDescent="0.3">
      <c r="A21" s="16" t="s">
        <v>61</v>
      </c>
      <c r="B21" s="16" t="s">
        <v>801</v>
      </c>
      <c r="C21" s="17">
        <v>-11.7</v>
      </c>
      <c r="D21" s="17">
        <v>18.5</v>
      </c>
      <c r="E21" s="17">
        <v>15.2</v>
      </c>
      <c r="F21" s="17"/>
      <c r="G21" s="17"/>
      <c r="H21" s="17">
        <v>0</v>
      </c>
      <c r="I21" s="17">
        <v>-4.3</v>
      </c>
      <c r="J21" s="17"/>
      <c r="K21" s="17"/>
      <c r="L21" s="17">
        <v>-21.3</v>
      </c>
      <c r="M21" s="17">
        <v>-6.1</v>
      </c>
      <c r="N21" s="17">
        <v>1</v>
      </c>
      <c r="O21" s="17">
        <v>50.2</v>
      </c>
      <c r="P21" s="17">
        <v>19.2</v>
      </c>
      <c r="Q21" s="17">
        <v>22.6</v>
      </c>
      <c r="R21" s="17">
        <v>24.9</v>
      </c>
      <c r="S21" s="17">
        <v>0</v>
      </c>
      <c r="T21" s="17"/>
      <c r="U21" s="17"/>
      <c r="V21" s="17"/>
      <c r="W21" s="17"/>
      <c r="X21" s="17">
        <v>-1.8</v>
      </c>
      <c r="Y21" s="17">
        <v>0.4</v>
      </c>
      <c r="Z21" s="17">
        <v>1.4</v>
      </c>
      <c r="AA21" s="17"/>
      <c r="AB21" s="17">
        <v>-3.2</v>
      </c>
      <c r="AC21" s="17">
        <v>4.0999999999999996</v>
      </c>
      <c r="AD21" s="17">
        <v>8.4</v>
      </c>
      <c r="AE21" s="17"/>
      <c r="AF21" s="17"/>
      <c r="AG21" s="17">
        <v>0</v>
      </c>
      <c r="AH21" s="17"/>
      <c r="AI21" s="17">
        <v>-2.1</v>
      </c>
      <c r="AJ21" s="17">
        <v>0.3</v>
      </c>
      <c r="AK21" s="17"/>
      <c r="AL21" s="17"/>
      <c r="AM21" s="17"/>
      <c r="AN21" s="17">
        <v>0.1</v>
      </c>
      <c r="AO21" s="17">
        <v>0</v>
      </c>
      <c r="AP21" s="17">
        <v>2.7</v>
      </c>
      <c r="AQ21" s="17">
        <v>5.2</v>
      </c>
      <c r="AR21" s="17"/>
      <c r="AS21" s="17">
        <v>0.3</v>
      </c>
      <c r="AT21" s="17">
        <v>1.3</v>
      </c>
      <c r="AU21" s="17">
        <v>0.7</v>
      </c>
      <c r="AV21" s="17">
        <v>46.5</v>
      </c>
      <c r="AW21" s="17">
        <v>1.4</v>
      </c>
      <c r="AX21" s="17">
        <v>-37.799999999999997</v>
      </c>
      <c r="AY21" s="17">
        <v>7.8</v>
      </c>
      <c r="AZ21" s="17">
        <v>-1.7</v>
      </c>
      <c r="BA21" s="17">
        <v>-0.5</v>
      </c>
      <c r="BB21" s="17">
        <v>1.5</v>
      </c>
      <c r="BC21" s="17">
        <v>0</v>
      </c>
      <c r="BD21" s="17">
        <v>0.5</v>
      </c>
      <c r="BE21" s="17">
        <v>0</v>
      </c>
      <c r="BF21" s="17">
        <v>-3.2</v>
      </c>
      <c r="BG21" s="17"/>
      <c r="BH21" s="17"/>
      <c r="BI21" s="17">
        <v>5.7</v>
      </c>
      <c r="BJ21" s="17"/>
      <c r="BK21" s="17"/>
      <c r="BL21" s="17">
        <v>-3.3</v>
      </c>
      <c r="BM21" s="17"/>
      <c r="BN21" s="17"/>
      <c r="BO21" s="17"/>
      <c r="BP21" s="17">
        <v>3.5</v>
      </c>
      <c r="BQ21" s="17">
        <v>-18.2</v>
      </c>
      <c r="BR21" s="17">
        <v>-19.899999999999999</v>
      </c>
      <c r="BS21" s="17">
        <v>6.7</v>
      </c>
      <c r="BT21" s="17">
        <v>26.5</v>
      </c>
      <c r="BU21" s="17">
        <v>-3.2</v>
      </c>
      <c r="BV21" s="17">
        <v>-3.3</v>
      </c>
      <c r="BW21" s="17"/>
      <c r="BX21" s="17"/>
      <c r="BY21" s="17"/>
      <c r="BZ21" s="17"/>
      <c r="CA21" s="17"/>
      <c r="CB21" s="17"/>
      <c r="CC21" s="17">
        <v>-0.7</v>
      </c>
      <c r="CD21" s="17">
        <v>16.600000000000001</v>
      </c>
      <c r="CE21" s="17">
        <v>21.2</v>
      </c>
      <c r="CF21" s="17">
        <v>1.5</v>
      </c>
      <c r="CG21" s="17">
        <v>5</v>
      </c>
      <c r="CH21" s="17">
        <v>-0.2</v>
      </c>
      <c r="CI21" s="17"/>
      <c r="CJ21" s="17"/>
      <c r="CK21" s="17"/>
      <c r="CL21" s="17">
        <v>24.8</v>
      </c>
      <c r="CM21" s="17">
        <v>29.3</v>
      </c>
      <c r="CN21" s="17">
        <v>-3.5</v>
      </c>
      <c r="CO21" s="17"/>
      <c r="CP21" s="17"/>
      <c r="CQ21" s="17"/>
      <c r="CR21" s="17"/>
      <c r="CS21" s="17"/>
      <c r="CT21" s="17">
        <v>8.9</v>
      </c>
      <c r="CU21" s="17">
        <v>2.2999999999999998</v>
      </c>
      <c r="CV21" s="17"/>
      <c r="CW21" s="17">
        <v>-0.4</v>
      </c>
      <c r="CX21" s="17">
        <v>0</v>
      </c>
      <c r="CY21" s="17">
        <v>-3.9</v>
      </c>
      <c r="CZ21" s="17"/>
      <c r="DA21" s="17">
        <v>0.3</v>
      </c>
      <c r="DB21" s="17"/>
      <c r="DC21" s="17"/>
      <c r="DD21" s="17"/>
      <c r="DE21" s="17"/>
      <c r="DF21" s="17"/>
      <c r="DG21" s="17">
        <v>0</v>
      </c>
      <c r="DH21" s="17">
        <v>1.1000000000000001</v>
      </c>
      <c r="DI21" s="17">
        <v>0.2</v>
      </c>
      <c r="DJ21" s="17">
        <v>1.2</v>
      </c>
      <c r="DK21" s="17">
        <v>0</v>
      </c>
      <c r="DL21" s="17">
        <v>0.5</v>
      </c>
      <c r="DM21" s="17"/>
      <c r="DN21" s="17">
        <v>0</v>
      </c>
      <c r="DO21" s="17">
        <v>0</v>
      </c>
      <c r="DP21" s="17">
        <v>-2.5</v>
      </c>
      <c r="DQ21" s="17">
        <v>0.3</v>
      </c>
      <c r="DR21" s="17">
        <v>1.3</v>
      </c>
      <c r="DS21" s="17">
        <v>0.7</v>
      </c>
      <c r="DT21" s="17">
        <v>0.6</v>
      </c>
      <c r="DU21" s="17">
        <v>1.2</v>
      </c>
      <c r="DV21" s="17">
        <v>0.4</v>
      </c>
      <c r="DW21" s="17">
        <v>0.1</v>
      </c>
      <c r="DX21" s="17">
        <v>0.3</v>
      </c>
      <c r="DY21" s="17">
        <v>0.3</v>
      </c>
      <c r="DZ21" s="17"/>
      <c r="EA21" s="17">
        <v>-1.8</v>
      </c>
      <c r="EB21" s="17">
        <v>0.1</v>
      </c>
      <c r="EC21" s="17">
        <v>0.4</v>
      </c>
      <c r="ED21" s="17">
        <v>0.4</v>
      </c>
      <c r="EE21" s="17">
        <v>0.4</v>
      </c>
      <c r="EF21" s="17"/>
      <c r="EG21" s="17">
        <v>2.7</v>
      </c>
      <c r="EH21" s="17">
        <v>0.3</v>
      </c>
      <c r="EI21" s="17">
        <v>-0.1</v>
      </c>
      <c r="EJ21" s="17">
        <v>-0.8</v>
      </c>
      <c r="EK21" s="17">
        <v>0.1</v>
      </c>
      <c r="EL21" s="17">
        <v>0</v>
      </c>
      <c r="EM21" s="17">
        <v>0.7</v>
      </c>
      <c r="EN21" s="17">
        <v>0</v>
      </c>
      <c r="EO21" s="17">
        <v>1.5</v>
      </c>
      <c r="EP21" s="17">
        <v>0.2</v>
      </c>
      <c r="EQ21" s="17">
        <v>0.1</v>
      </c>
      <c r="ER21" s="17">
        <v>0.1</v>
      </c>
      <c r="ES21" s="17">
        <v>-4.0999999999999996</v>
      </c>
      <c r="ET21" s="17">
        <v>0</v>
      </c>
      <c r="EU21" s="17">
        <v>0</v>
      </c>
      <c r="EV21" s="17">
        <v>0</v>
      </c>
      <c r="EW21" s="17">
        <v>-0.2</v>
      </c>
      <c r="EX21" s="17">
        <v>0</v>
      </c>
      <c r="EY21" s="17">
        <v>0</v>
      </c>
      <c r="EZ21" s="17">
        <v>0</v>
      </c>
      <c r="FA21" s="17">
        <v>0</v>
      </c>
      <c r="FB21" s="17">
        <v>0.4</v>
      </c>
      <c r="FC21" s="17">
        <v>0.8</v>
      </c>
      <c r="FD21" s="17">
        <v>2</v>
      </c>
      <c r="FE21" s="17">
        <v>8.4</v>
      </c>
      <c r="FF21" s="17">
        <v>0</v>
      </c>
      <c r="FG21" s="17">
        <v>3.2</v>
      </c>
      <c r="FH21" s="17">
        <v>0</v>
      </c>
      <c r="FI21" s="17">
        <v>2</v>
      </c>
      <c r="FJ21" s="17"/>
      <c r="FK21" s="17">
        <v>258.7</v>
      </c>
      <c r="FL21" s="15"/>
      <c r="FM21" s="17"/>
      <c r="FN21" s="17">
        <v>0</v>
      </c>
      <c r="FO21" s="17"/>
      <c r="FP21" s="17">
        <v>0.6</v>
      </c>
      <c r="FQ21" s="17"/>
      <c r="FR21" s="17"/>
      <c r="FS21" s="17">
        <v>-0.2</v>
      </c>
      <c r="FT21" s="17">
        <v>0.2</v>
      </c>
      <c r="FU21" s="17">
        <v>0.6</v>
      </c>
    </row>
    <row r="22" spans="1:177" ht="24" customHeight="1" x14ac:dyDescent="0.3">
      <c r="A22" s="16" t="s">
        <v>61</v>
      </c>
      <c r="B22" s="16" t="s">
        <v>802</v>
      </c>
      <c r="C22" s="17">
        <v>-7.1</v>
      </c>
      <c r="D22" s="17">
        <v>16.3</v>
      </c>
      <c r="E22" s="17">
        <v>13.8</v>
      </c>
      <c r="F22" s="17"/>
      <c r="G22" s="17"/>
      <c r="H22" s="17">
        <v>0</v>
      </c>
      <c r="I22" s="17">
        <v>9.1</v>
      </c>
      <c r="J22" s="17"/>
      <c r="K22" s="17"/>
      <c r="L22" s="17">
        <v>-19.399999999999999</v>
      </c>
      <c r="M22" s="17">
        <v>-8.3000000000000007</v>
      </c>
      <c r="N22" s="17">
        <v>-2.2999999999999998</v>
      </c>
      <c r="O22" s="17">
        <v>51.8</v>
      </c>
      <c r="P22" s="17">
        <v>19.899999999999999</v>
      </c>
      <c r="Q22" s="17">
        <v>23.5</v>
      </c>
      <c r="R22" s="17">
        <v>22.4</v>
      </c>
      <c r="S22" s="17">
        <v>0</v>
      </c>
      <c r="T22" s="17"/>
      <c r="U22" s="17"/>
      <c r="V22" s="17"/>
      <c r="W22" s="17"/>
      <c r="X22" s="17">
        <v>-2.9</v>
      </c>
      <c r="Y22" s="17">
        <v>0.1</v>
      </c>
      <c r="Z22" s="17">
        <v>1.3</v>
      </c>
      <c r="AA22" s="17"/>
      <c r="AB22" s="17">
        <v>-3.3</v>
      </c>
      <c r="AC22" s="17">
        <v>3.8</v>
      </c>
      <c r="AD22" s="17">
        <v>6.9</v>
      </c>
      <c r="AE22" s="17"/>
      <c r="AF22" s="17"/>
      <c r="AG22" s="17">
        <v>0</v>
      </c>
      <c r="AH22" s="17"/>
      <c r="AI22" s="17">
        <v>-2.2000000000000002</v>
      </c>
      <c r="AJ22" s="17">
        <v>-1.1000000000000001</v>
      </c>
      <c r="AK22" s="17"/>
      <c r="AL22" s="17"/>
      <c r="AM22" s="17"/>
      <c r="AN22" s="17">
        <v>0.2</v>
      </c>
      <c r="AO22" s="17">
        <v>0</v>
      </c>
      <c r="AP22" s="17">
        <v>3</v>
      </c>
      <c r="AQ22" s="17">
        <v>6.1</v>
      </c>
      <c r="AR22" s="17"/>
      <c r="AS22" s="17">
        <v>0.2</v>
      </c>
      <c r="AT22" s="17">
        <v>1.3</v>
      </c>
      <c r="AU22" s="17">
        <v>0.5</v>
      </c>
      <c r="AV22" s="17">
        <v>48</v>
      </c>
      <c r="AW22" s="17">
        <v>2.8</v>
      </c>
      <c r="AX22" s="17">
        <v>-36.200000000000003</v>
      </c>
      <c r="AY22" s="17">
        <v>6.5</v>
      </c>
      <c r="AZ22" s="17">
        <v>-1.7</v>
      </c>
      <c r="BA22" s="17">
        <v>-0.4</v>
      </c>
      <c r="BB22" s="17">
        <v>0.2</v>
      </c>
      <c r="BC22" s="17">
        <v>0</v>
      </c>
      <c r="BD22" s="17">
        <v>0.5</v>
      </c>
      <c r="BE22" s="17">
        <v>0</v>
      </c>
      <c r="BF22" s="17">
        <v>0</v>
      </c>
      <c r="BG22" s="17"/>
      <c r="BH22" s="17"/>
      <c r="BI22" s="17">
        <v>6.2</v>
      </c>
      <c r="BJ22" s="17"/>
      <c r="BK22" s="17"/>
      <c r="BL22" s="17">
        <v>-2.1</v>
      </c>
      <c r="BM22" s="17"/>
      <c r="BN22" s="17"/>
      <c r="BO22" s="17"/>
      <c r="BP22" s="17">
        <v>10</v>
      </c>
      <c r="BQ22" s="17">
        <v>-17.399999999999999</v>
      </c>
      <c r="BR22" s="17">
        <v>-18.600000000000001</v>
      </c>
      <c r="BS22" s="17">
        <v>7.9</v>
      </c>
      <c r="BT22" s="17">
        <v>27.6</v>
      </c>
      <c r="BU22" s="17">
        <v>-2.2999999999999998</v>
      </c>
      <c r="BV22" s="17">
        <v>-3.1</v>
      </c>
      <c r="BW22" s="17"/>
      <c r="BX22" s="17"/>
      <c r="BY22" s="17"/>
      <c r="BZ22" s="17"/>
      <c r="CA22" s="17"/>
      <c r="CB22" s="17"/>
      <c r="CC22" s="17">
        <v>-0.7</v>
      </c>
      <c r="CD22" s="17">
        <v>17</v>
      </c>
      <c r="CE22" s="17">
        <v>22.2</v>
      </c>
      <c r="CF22" s="17">
        <v>1.9</v>
      </c>
      <c r="CG22" s="17">
        <v>5</v>
      </c>
      <c r="CH22" s="17">
        <v>0</v>
      </c>
      <c r="CI22" s="17"/>
      <c r="CJ22" s="17"/>
      <c r="CK22" s="17"/>
      <c r="CL22" s="17">
        <v>27.6</v>
      </c>
      <c r="CM22" s="17">
        <v>32.200000000000003</v>
      </c>
      <c r="CN22" s="17">
        <v>0.4</v>
      </c>
      <c r="CO22" s="17"/>
      <c r="CP22" s="17"/>
      <c r="CQ22" s="17"/>
      <c r="CR22" s="17"/>
      <c r="CS22" s="17"/>
      <c r="CT22" s="17">
        <v>8.9</v>
      </c>
      <c r="CU22" s="17">
        <v>2.2999999999999998</v>
      </c>
      <c r="CV22" s="17"/>
      <c r="CW22" s="17">
        <v>-4.0999999999999996</v>
      </c>
      <c r="CX22" s="17">
        <v>0.1</v>
      </c>
      <c r="CY22" s="17">
        <v>-4.9000000000000004</v>
      </c>
      <c r="CZ22" s="17"/>
      <c r="DA22" s="17">
        <v>0.3</v>
      </c>
      <c r="DB22" s="17"/>
      <c r="DC22" s="17"/>
      <c r="DD22" s="17"/>
      <c r="DE22" s="17"/>
      <c r="DF22" s="17"/>
      <c r="DG22" s="17">
        <v>0</v>
      </c>
      <c r="DH22" s="17">
        <v>0.9</v>
      </c>
      <c r="DI22" s="17">
        <v>0.2</v>
      </c>
      <c r="DJ22" s="17">
        <v>1.1000000000000001</v>
      </c>
      <c r="DK22" s="17">
        <v>0</v>
      </c>
      <c r="DL22" s="17">
        <v>0.5</v>
      </c>
      <c r="DM22" s="17"/>
      <c r="DN22" s="17">
        <v>-0.2</v>
      </c>
      <c r="DO22" s="17">
        <v>0</v>
      </c>
      <c r="DP22" s="17">
        <v>-3.1</v>
      </c>
      <c r="DQ22" s="17">
        <v>-1.6</v>
      </c>
      <c r="DR22" s="17">
        <v>1.3</v>
      </c>
      <c r="DS22" s="17">
        <v>0.7</v>
      </c>
      <c r="DT22" s="17">
        <v>0.6</v>
      </c>
      <c r="DU22" s="17">
        <v>1.2</v>
      </c>
      <c r="DV22" s="17">
        <v>0.3</v>
      </c>
      <c r="DW22" s="17">
        <v>0.1</v>
      </c>
      <c r="DX22" s="17">
        <v>0.3</v>
      </c>
      <c r="DY22" s="17">
        <v>0.3</v>
      </c>
      <c r="DZ22" s="17"/>
      <c r="EA22" s="17">
        <v>-1.8</v>
      </c>
      <c r="EB22" s="17">
        <v>0.1</v>
      </c>
      <c r="EC22" s="17">
        <v>0.4</v>
      </c>
      <c r="ED22" s="17">
        <v>0.4</v>
      </c>
      <c r="EE22" s="17">
        <v>0.4</v>
      </c>
      <c r="EF22" s="17"/>
      <c r="EG22" s="17">
        <v>3</v>
      </c>
      <c r="EH22" s="17">
        <v>0.1</v>
      </c>
      <c r="EI22" s="17">
        <v>-1.4</v>
      </c>
      <c r="EJ22" s="17">
        <v>-2.2000000000000002</v>
      </c>
      <c r="EK22" s="17">
        <v>0</v>
      </c>
      <c r="EL22" s="17">
        <v>0</v>
      </c>
      <c r="EM22" s="17">
        <v>0.7</v>
      </c>
      <c r="EN22" s="17">
        <v>0</v>
      </c>
      <c r="EO22" s="17">
        <v>1.6</v>
      </c>
      <c r="EP22" s="17">
        <v>0.2</v>
      </c>
      <c r="EQ22" s="17">
        <v>0.1</v>
      </c>
      <c r="ER22" s="17">
        <v>0.1</v>
      </c>
      <c r="ES22" s="17">
        <v>-5.6</v>
      </c>
      <c r="ET22" s="17">
        <v>1.1000000000000001</v>
      </c>
      <c r="EU22" s="17">
        <v>0</v>
      </c>
      <c r="EV22" s="17">
        <v>28.7</v>
      </c>
      <c r="EW22" s="17">
        <v>-0.2</v>
      </c>
      <c r="EX22" s="17">
        <v>0</v>
      </c>
      <c r="EY22" s="17">
        <v>0</v>
      </c>
      <c r="EZ22" s="17">
        <v>2.8</v>
      </c>
      <c r="FA22" s="17">
        <v>0</v>
      </c>
      <c r="FB22" s="17">
        <v>0.4</v>
      </c>
      <c r="FC22" s="17">
        <v>1</v>
      </c>
      <c r="FD22" s="17">
        <v>2</v>
      </c>
      <c r="FE22" s="17">
        <v>8.6999999999999993</v>
      </c>
      <c r="FF22" s="17">
        <v>0.2</v>
      </c>
      <c r="FG22" s="17">
        <v>2</v>
      </c>
      <c r="FH22" s="17">
        <v>0</v>
      </c>
      <c r="FI22" s="17">
        <v>3</v>
      </c>
      <c r="FJ22" s="17"/>
      <c r="FK22" s="17">
        <v>318.10000000000002</v>
      </c>
      <c r="FL22" s="15"/>
      <c r="FM22" s="17"/>
      <c r="FN22" s="17">
        <v>0</v>
      </c>
      <c r="FO22" s="17"/>
      <c r="FP22" s="17">
        <v>0.7</v>
      </c>
      <c r="FQ22" s="17"/>
      <c r="FR22" s="17"/>
      <c r="FS22" s="17">
        <v>-0.1</v>
      </c>
      <c r="FT22" s="17">
        <v>1.1000000000000001</v>
      </c>
      <c r="FU22" s="17">
        <v>1.7</v>
      </c>
    </row>
    <row r="23" spans="1:177" ht="24" customHeight="1" x14ac:dyDescent="0.3">
      <c r="A23" s="16" t="s">
        <v>61</v>
      </c>
      <c r="B23" s="16" t="s">
        <v>803</v>
      </c>
      <c r="C23" s="17">
        <v>-9.1999999999999993</v>
      </c>
      <c r="D23" s="17">
        <v>4.7</v>
      </c>
      <c r="E23" s="17">
        <v>11.7</v>
      </c>
      <c r="F23" s="17"/>
      <c r="G23" s="17"/>
      <c r="H23" s="17">
        <v>-3.1</v>
      </c>
      <c r="I23" s="17">
        <v>11.9</v>
      </c>
      <c r="J23" s="17"/>
      <c r="K23" s="17"/>
      <c r="L23" s="17">
        <v>-18.3</v>
      </c>
      <c r="M23" s="17">
        <v>-9.1</v>
      </c>
      <c r="N23" s="17">
        <v>-3</v>
      </c>
      <c r="O23" s="17">
        <v>53.3</v>
      </c>
      <c r="P23" s="17">
        <v>20.100000000000001</v>
      </c>
      <c r="Q23" s="17">
        <v>23.8</v>
      </c>
      <c r="R23" s="17">
        <v>24.2</v>
      </c>
      <c r="S23" s="17">
        <v>-0.1</v>
      </c>
      <c r="T23" s="17"/>
      <c r="U23" s="17"/>
      <c r="V23" s="17"/>
      <c r="W23" s="17"/>
      <c r="X23" s="17">
        <v>-7.4</v>
      </c>
      <c r="Y23" s="17">
        <v>0.4</v>
      </c>
      <c r="Z23" s="17">
        <v>1.1000000000000001</v>
      </c>
      <c r="AA23" s="17"/>
      <c r="AB23" s="17">
        <v>-3.2</v>
      </c>
      <c r="AC23" s="17">
        <v>4.0999999999999996</v>
      </c>
      <c r="AD23" s="17">
        <v>5.8</v>
      </c>
      <c r="AE23" s="17"/>
      <c r="AF23" s="17"/>
      <c r="AG23" s="17">
        <v>0</v>
      </c>
      <c r="AH23" s="17"/>
      <c r="AI23" s="17">
        <v>-2</v>
      </c>
      <c r="AJ23" s="17">
        <v>2.7</v>
      </c>
      <c r="AK23" s="17"/>
      <c r="AL23" s="17"/>
      <c r="AM23" s="17"/>
      <c r="AN23" s="17">
        <v>-0.8</v>
      </c>
      <c r="AO23" s="17">
        <v>0</v>
      </c>
      <c r="AP23" s="17">
        <v>1.7</v>
      </c>
      <c r="AQ23" s="17">
        <v>0</v>
      </c>
      <c r="AR23" s="17"/>
      <c r="AS23" s="17">
        <v>0.4</v>
      </c>
      <c r="AT23" s="17">
        <v>1.3</v>
      </c>
      <c r="AU23" s="17">
        <v>0.6</v>
      </c>
      <c r="AV23" s="17">
        <v>48.4</v>
      </c>
      <c r="AW23" s="17">
        <v>3.2</v>
      </c>
      <c r="AX23" s="17">
        <v>-40.700000000000003</v>
      </c>
      <c r="AY23" s="17">
        <v>6.6</v>
      </c>
      <c r="AZ23" s="17">
        <v>-1.4</v>
      </c>
      <c r="BA23" s="17">
        <v>-0.2</v>
      </c>
      <c r="BB23" s="17">
        <v>0.1</v>
      </c>
      <c r="BC23" s="17">
        <v>0</v>
      </c>
      <c r="BD23" s="17">
        <v>0.5</v>
      </c>
      <c r="BE23" s="17">
        <v>0</v>
      </c>
      <c r="BF23" s="17">
        <v>-2.2000000000000002</v>
      </c>
      <c r="BG23" s="17"/>
      <c r="BH23" s="17"/>
      <c r="BI23" s="17">
        <v>7.5</v>
      </c>
      <c r="BJ23" s="17"/>
      <c r="BK23" s="17"/>
      <c r="BL23" s="17">
        <v>-1.5</v>
      </c>
      <c r="BM23" s="17"/>
      <c r="BN23" s="17"/>
      <c r="BO23" s="17"/>
      <c r="BP23" s="17">
        <v>6.8</v>
      </c>
      <c r="BQ23" s="17">
        <v>-17</v>
      </c>
      <c r="BR23" s="17">
        <v>-18.2</v>
      </c>
      <c r="BS23" s="17">
        <v>7.7</v>
      </c>
      <c r="BT23" s="17">
        <v>27.9</v>
      </c>
      <c r="BU23" s="17">
        <v>-2.2000000000000002</v>
      </c>
      <c r="BV23" s="17">
        <v>-3.1</v>
      </c>
      <c r="BW23" s="17"/>
      <c r="BX23" s="17"/>
      <c r="BY23" s="17"/>
      <c r="BZ23" s="17"/>
      <c r="CA23" s="17"/>
      <c r="CB23" s="17"/>
      <c r="CC23" s="17">
        <v>-0.7</v>
      </c>
      <c r="CD23" s="17">
        <v>32.1</v>
      </c>
      <c r="CE23" s="17">
        <v>22.3</v>
      </c>
      <c r="CF23" s="17">
        <v>6.1</v>
      </c>
      <c r="CG23" s="17">
        <v>5</v>
      </c>
      <c r="CH23" s="17">
        <v>0</v>
      </c>
      <c r="CI23" s="17"/>
      <c r="CJ23" s="17"/>
      <c r="CK23" s="17"/>
      <c r="CL23" s="17">
        <v>28.9</v>
      </c>
      <c r="CM23" s="17">
        <v>33.4</v>
      </c>
      <c r="CN23" s="17">
        <v>2.5</v>
      </c>
      <c r="CO23" s="17"/>
      <c r="CP23" s="17"/>
      <c r="CQ23" s="17"/>
      <c r="CR23" s="17"/>
      <c r="CS23" s="17"/>
      <c r="CT23" s="17">
        <v>10.199999999999999</v>
      </c>
      <c r="CU23" s="17">
        <v>3.1</v>
      </c>
      <c r="CV23" s="17"/>
      <c r="CW23" s="17">
        <v>-10.7</v>
      </c>
      <c r="CX23" s="17">
        <v>0.6</v>
      </c>
      <c r="CY23" s="17">
        <v>-4.5</v>
      </c>
      <c r="CZ23" s="17"/>
      <c r="DA23" s="17">
        <v>0.3</v>
      </c>
      <c r="DB23" s="17"/>
      <c r="DC23" s="17"/>
      <c r="DD23" s="17"/>
      <c r="DE23" s="17"/>
      <c r="DF23" s="17"/>
      <c r="DG23" s="17">
        <v>0</v>
      </c>
      <c r="DH23" s="17">
        <v>0.9</v>
      </c>
      <c r="DI23" s="17">
        <v>0.2</v>
      </c>
      <c r="DJ23" s="17">
        <v>1.6</v>
      </c>
      <c r="DK23" s="17">
        <v>0</v>
      </c>
      <c r="DL23" s="17">
        <v>0.5</v>
      </c>
      <c r="DM23" s="17"/>
      <c r="DN23" s="17">
        <v>-0.7</v>
      </c>
      <c r="DO23" s="17">
        <v>-1</v>
      </c>
      <c r="DP23" s="17">
        <v>-3.6</v>
      </c>
      <c r="DQ23" s="17">
        <v>-3.6</v>
      </c>
      <c r="DR23" s="17">
        <v>1.3</v>
      </c>
      <c r="DS23" s="17">
        <v>0.7</v>
      </c>
      <c r="DT23" s="17">
        <v>0.6</v>
      </c>
      <c r="DU23" s="17">
        <v>1.2</v>
      </c>
      <c r="DV23" s="17">
        <v>0.2</v>
      </c>
      <c r="DW23" s="17">
        <v>0</v>
      </c>
      <c r="DX23" s="17">
        <v>0.5</v>
      </c>
      <c r="DY23" s="17">
        <v>0.3</v>
      </c>
      <c r="DZ23" s="17"/>
      <c r="EA23" s="17">
        <v>-1.7</v>
      </c>
      <c r="EB23" s="17">
        <v>0</v>
      </c>
      <c r="EC23" s="17">
        <v>0.4</v>
      </c>
      <c r="ED23" s="17">
        <v>0.4</v>
      </c>
      <c r="EE23" s="17">
        <v>0.4</v>
      </c>
      <c r="EF23" s="17"/>
      <c r="EG23" s="17">
        <v>3</v>
      </c>
      <c r="EH23" s="17">
        <v>0.1</v>
      </c>
      <c r="EI23" s="17">
        <v>-2</v>
      </c>
      <c r="EJ23" s="17">
        <v>-2.5</v>
      </c>
      <c r="EK23" s="17">
        <v>-0.3</v>
      </c>
      <c r="EL23" s="17">
        <v>0</v>
      </c>
      <c r="EM23" s="17">
        <v>0.7</v>
      </c>
      <c r="EN23" s="17">
        <v>0</v>
      </c>
      <c r="EO23" s="17">
        <v>1.5</v>
      </c>
      <c r="EP23" s="17">
        <v>0.2</v>
      </c>
      <c r="EQ23" s="17">
        <v>0.1</v>
      </c>
      <c r="ER23" s="17">
        <v>0.1</v>
      </c>
      <c r="ES23" s="17">
        <v>-5.0999999999999996</v>
      </c>
      <c r="ET23" s="17">
        <v>1</v>
      </c>
      <c r="EU23" s="17">
        <v>0</v>
      </c>
      <c r="EV23" s="17">
        <v>6.9</v>
      </c>
      <c r="EW23" s="17">
        <v>-0.2</v>
      </c>
      <c r="EX23" s="17">
        <v>0</v>
      </c>
      <c r="EY23" s="17">
        <v>0</v>
      </c>
      <c r="EZ23" s="17">
        <v>20.7</v>
      </c>
      <c r="FA23" s="17">
        <v>0</v>
      </c>
      <c r="FB23" s="17">
        <v>0.4</v>
      </c>
      <c r="FC23" s="17">
        <v>0.6</v>
      </c>
      <c r="FD23" s="17">
        <v>2</v>
      </c>
      <c r="FE23" s="17">
        <v>9</v>
      </c>
      <c r="FF23" s="17">
        <v>0.5</v>
      </c>
      <c r="FG23" s="17">
        <v>4</v>
      </c>
      <c r="FH23" s="17">
        <v>0.1</v>
      </c>
      <c r="FI23" s="17">
        <v>2.2000000000000002</v>
      </c>
      <c r="FJ23" s="17"/>
      <c r="FK23" s="17">
        <v>304</v>
      </c>
      <c r="FL23" s="15"/>
      <c r="FM23" s="17"/>
      <c r="FN23" s="17">
        <v>0</v>
      </c>
      <c r="FO23" s="17"/>
      <c r="FP23" s="17">
        <v>0.7</v>
      </c>
      <c r="FQ23" s="17"/>
      <c r="FR23" s="17"/>
      <c r="FS23" s="17">
        <v>0</v>
      </c>
      <c r="FT23" s="17">
        <v>1</v>
      </c>
      <c r="FU23" s="17">
        <v>1.7</v>
      </c>
    </row>
    <row r="24" spans="1:177" ht="24" customHeight="1" x14ac:dyDescent="0.3">
      <c r="A24" s="16" t="s">
        <v>61</v>
      </c>
      <c r="B24" s="16" t="s">
        <v>804</v>
      </c>
      <c r="C24" s="17">
        <v>-10.9</v>
      </c>
      <c r="D24" s="17">
        <v>-12.9</v>
      </c>
      <c r="E24" s="17">
        <v>8.6</v>
      </c>
      <c r="F24" s="17"/>
      <c r="G24" s="17"/>
      <c r="H24" s="17">
        <v>-3.9</v>
      </c>
      <c r="I24" s="17">
        <v>-4.8</v>
      </c>
      <c r="J24" s="17"/>
      <c r="K24" s="17"/>
      <c r="L24" s="17">
        <v>-21.8</v>
      </c>
      <c r="M24" s="17">
        <v>-9.1</v>
      </c>
      <c r="N24" s="17">
        <v>-3</v>
      </c>
      <c r="O24" s="17">
        <v>47.8</v>
      </c>
      <c r="P24" s="17">
        <v>16.899999999999999</v>
      </c>
      <c r="Q24" s="17">
        <v>21.5</v>
      </c>
      <c r="R24" s="17">
        <v>-3.1</v>
      </c>
      <c r="S24" s="17">
        <v>0</v>
      </c>
      <c r="T24" s="17"/>
      <c r="U24" s="17"/>
      <c r="V24" s="17"/>
      <c r="W24" s="17"/>
      <c r="X24" s="17">
        <v>-10.199999999999999</v>
      </c>
      <c r="Y24" s="17">
        <v>2.2000000000000002</v>
      </c>
      <c r="Z24" s="17">
        <v>0.9</v>
      </c>
      <c r="AA24" s="17"/>
      <c r="AB24" s="17">
        <v>-3.3</v>
      </c>
      <c r="AC24" s="17">
        <v>4.0999999999999996</v>
      </c>
      <c r="AD24" s="17">
        <v>5.0999999999999996</v>
      </c>
      <c r="AE24" s="17"/>
      <c r="AF24" s="17"/>
      <c r="AG24" s="17">
        <v>0</v>
      </c>
      <c r="AH24" s="17"/>
      <c r="AI24" s="17">
        <v>-1.9</v>
      </c>
      <c r="AJ24" s="17">
        <v>-3.6</v>
      </c>
      <c r="AK24" s="17"/>
      <c r="AL24" s="17"/>
      <c r="AM24" s="17"/>
      <c r="AN24" s="17">
        <v>-0.7</v>
      </c>
      <c r="AO24" s="17">
        <v>0</v>
      </c>
      <c r="AP24" s="17">
        <v>1.3</v>
      </c>
      <c r="AQ24" s="17">
        <v>0</v>
      </c>
      <c r="AR24" s="17"/>
      <c r="AS24" s="17">
        <v>0.3</v>
      </c>
      <c r="AT24" s="17">
        <v>1.3</v>
      </c>
      <c r="AU24" s="17">
        <v>0.1</v>
      </c>
      <c r="AV24" s="17">
        <v>41.5</v>
      </c>
      <c r="AW24" s="17">
        <v>-3.4</v>
      </c>
      <c r="AX24" s="17">
        <v>-42.4</v>
      </c>
      <c r="AY24" s="17">
        <v>6.1</v>
      </c>
      <c r="AZ24" s="17">
        <v>-1.7</v>
      </c>
      <c r="BA24" s="17">
        <v>-0.4</v>
      </c>
      <c r="BB24" s="17">
        <v>1.3</v>
      </c>
      <c r="BC24" s="17">
        <v>0</v>
      </c>
      <c r="BD24" s="17">
        <v>0.5</v>
      </c>
      <c r="BE24" s="17">
        <v>0</v>
      </c>
      <c r="BF24" s="17">
        <v>0</v>
      </c>
      <c r="BG24" s="17"/>
      <c r="BH24" s="17"/>
      <c r="BI24" s="17">
        <v>7.8</v>
      </c>
      <c r="BJ24" s="17"/>
      <c r="BK24" s="17"/>
      <c r="BL24" s="17">
        <v>-1.4</v>
      </c>
      <c r="BM24" s="17"/>
      <c r="BN24" s="17"/>
      <c r="BO24" s="17"/>
      <c r="BP24" s="17">
        <v>-0.3</v>
      </c>
      <c r="BQ24" s="17">
        <v>-20.2</v>
      </c>
      <c r="BR24" s="17">
        <v>-21.2</v>
      </c>
      <c r="BS24" s="17">
        <v>5</v>
      </c>
      <c r="BT24" s="17">
        <v>24.5</v>
      </c>
      <c r="BU24" s="17">
        <v>-3.5</v>
      </c>
      <c r="BV24" s="17">
        <v>-3.7</v>
      </c>
      <c r="BW24" s="17"/>
      <c r="BX24" s="17"/>
      <c r="BY24" s="17"/>
      <c r="BZ24" s="17"/>
      <c r="CA24" s="17"/>
      <c r="CB24" s="17"/>
      <c r="CC24" s="17">
        <v>-0.7</v>
      </c>
      <c r="CD24" s="17">
        <v>32.799999999999997</v>
      </c>
      <c r="CE24" s="17">
        <v>22.2</v>
      </c>
      <c r="CF24" s="17">
        <v>6.4</v>
      </c>
      <c r="CG24" s="17">
        <v>5</v>
      </c>
      <c r="CH24" s="17">
        <v>0</v>
      </c>
      <c r="CI24" s="17"/>
      <c r="CJ24" s="17"/>
      <c r="CK24" s="17"/>
      <c r="CL24" s="17">
        <v>24.4</v>
      </c>
      <c r="CM24" s="17">
        <v>28.9</v>
      </c>
      <c r="CN24" s="17">
        <v>-4.0999999999999996</v>
      </c>
      <c r="CO24" s="17"/>
      <c r="CP24" s="17"/>
      <c r="CQ24" s="17"/>
      <c r="CR24" s="17"/>
      <c r="CS24" s="17"/>
      <c r="CT24" s="17">
        <v>5.7</v>
      </c>
      <c r="CU24" s="17">
        <v>0.3</v>
      </c>
      <c r="CV24" s="17"/>
      <c r="CW24" s="17">
        <v>-10.1</v>
      </c>
      <c r="CX24" s="17">
        <v>3.2</v>
      </c>
      <c r="CY24" s="17">
        <v>-4.4000000000000004</v>
      </c>
      <c r="CZ24" s="17"/>
      <c r="DA24" s="17">
        <v>0.3</v>
      </c>
      <c r="DB24" s="17"/>
      <c r="DC24" s="17"/>
      <c r="DD24" s="17"/>
      <c r="DE24" s="17"/>
      <c r="DF24" s="17"/>
      <c r="DG24" s="17">
        <v>0</v>
      </c>
      <c r="DH24" s="17">
        <v>0.8</v>
      </c>
      <c r="DI24" s="17">
        <v>0.2</v>
      </c>
      <c r="DJ24" s="17">
        <v>1.6</v>
      </c>
      <c r="DK24" s="17">
        <v>0</v>
      </c>
      <c r="DL24" s="17">
        <v>0.5</v>
      </c>
      <c r="DM24" s="17"/>
      <c r="DN24" s="17">
        <v>-0.8</v>
      </c>
      <c r="DO24" s="17">
        <v>-1.8</v>
      </c>
      <c r="DP24" s="17">
        <v>-4.3</v>
      </c>
      <c r="DQ24" s="17">
        <v>-5.9</v>
      </c>
      <c r="DR24" s="17">
        <v>1.3</v>
      </c>
      <c r="DS24" s="17">
        <v>0.7</v>
      </c>
      <c r="DT24" s="17">
        <v>0.6</v>
      </c>
      <c r="DU24" s="17">
        <v>1.2</v>
      </c>
      <c r="DV24" s="17">
        <v>-0.7</v>
      </c>
      <c r="DW24" s="17">
        <v>0</v>
      </c>
      <c r="DX24" s="17">
        <v>0.5</v>
      </c>
      <c r="DY24" s="17">
        <v>0.3</v>
      </c>
      <c r="DZ24" s="17"/>
      <c r="EA24" s="17">
        <v>-1.7</v>
      </c>
      <c r="EB24" s="17">
        <v>0.1</v>
      </c>
      <c r="EC24" s="17">
        <v>0.3</v>
      </c>
      <c r="ED24" s="17">
        <v>0.4</v>
      </c>
      <c r="EE24" s="17">
        <v>0.3</v>
      </c>
      <c r="EF24" s="17"/>
      <c r="EG24" s="17">
        <v>3</v>
      </c>
      <c r="EH24" s="17">
        <v>0.9</v>
      </c>
      <c r="EI24" s="17">
        <v>-3.7</v>
      </c>
      <c r="EJ24" s="17">
        <v>-4.2</v>
      </c>
      <c r="EK24" s="17">
        <v>-0.6</v>
      </c>
      <c r="EL24" s="17">
        <v>0</v>
      </c>
      <c r="EM24" s="17">
        <v>0.7</v>
      </c>
      <c r="EN24" s="17">
        <v>0</v>
      </c>
      <c r="EO24" s="17">
        <v>1.7</v>
      </c>
      <c r="EP24" s="17">
        <v>0.2</v>
      </c>
      <c r="EQ24" s="17">
        <v>0.1</v>
      </c>
      <c r="ER24" s="17">
        <v>0.1</v>
      </c>
      <c r="ES24" s="17">
        <v>-5</v>
      </c>
      <c r="ET24" s="17">
        <v>0.4</v>
      </c>
      <c r="EU24" s="17">
        <v>0</v>
      </c>
      <c r="EV24" s="17">
        <v>-0.5</v>
      </c>
      <c r="EW24" s="17">
        <v>-0.2</v>
      </c>
      <c r="EX24" s="17">
        <v>0</v>
      </c>
      <c r="EY24" s="17">
        <v>0</v>
      </c>
      <c r="EZ24" s="17">
        <v>38.6</v>
      </c>
      <c r="FA24" s="17">
        <v>0</v>
      </c>
      <c r="FB24" s="17">
        <v>0.4</v>
      </c>
      <c r="FC24" s="17">
        <v>0.2</v>
      </c>
      <c r="FD24" s="17">
        <v>2.1</v>
      </c>
      <c r="FE24" s="17">
        <v>8.6999999999999993</v>
      </c>
      <c r="FF24" s="17">
        <v>0.1</v>
      </c>
      <c r="FG24" s="17">
        <v>2.1</v>
      </c>
      <c r="FH24" s="17">
        <v>0</v>
      </c>
      <c r="FI24" s="17">
        <v>2.1</v>
      </c>
      <c r="FJ24" s="17"/>
      <c r="FK24" s="17">
        <v>160.1</v>
      </c>
      <c r="FL24" s="15"/>
      <c r="FM24" s="17"/>
      <c r="FN24" s="17">
        <v>0</v>
      </c>
      <c r="FO24" s="17"/>
      <c r="FP24" s="17">
        <v>0.7</v>
      </c>
      <c r="FQ24" s="17"/>
      <c r="FR24" s="17"/>
      <c r="FS24" s="17">
        <v>-0.1</v>
      </c>
      <c r="FT24" s="17">
        <v>1</v>
      </c>
      <c r="FU24" s="17">
        <v>1.6</v>
      </c>
    </row>
    <row r="25" spans="1:177" ht="24" customHeight="1" x14ac:dyDescent="0.3">
      <c r="A25" s="16" t="s">
        <v>61</v>
      </c>
      <c r="B25" s="16" t="s">
        <v>805</v>
      </c>
      <c r="C25" s="17">
        <v>-11.8</v>
      </c>
      <c r="D25" s="17">
        <v>4.8</v>
      </c>
      <c r="E25" s="17">
        <v>11.7</v>
      </c>
      <c r="F25" s="17"/>
      <c r="G25" s="17"/>
      <c r="H25" s="17">
        <v>-3</v>
      </c>
      <c r="I25" s="17">
        <v>3.8</v>
      </c>
      <c r="J25" s="17"/>
      <c r="K25" s="17"/>
      <c r="L25" s="17">
        <v>-15.9</v>
      </c>
      <c r="M25" s="17">
        <v>-0.8</v>
      </c>
      <c r="N25" s="17">
        <v>5.6</v>
      </c>
      <c r="O25" s="17">
        <v>55.7</v>
      </c>
      <c r="P25" s="17">
        <v>21.2</v>
      </c>
      <c r="Q25" s="17">
        <v>24.7</v>
      </c>
      <c r="R25" s="17">
        <v>-1.2</v>
      </c>
      <c r="S25" s="17">
        <v>0.1</v>
      </c>
      <c r="T25" s="17"/>
      <c r="U25" s="17"/>
      <c r="V25" s="17"/>
      <c r="W25" s="17"/>
      <c r="X25" s="17">
        <v>-7.5</v>
      </c>
      <c r="Y25" s="17">
        <v>2.7</v>
      </c>
      <c r="Z25" s="17">
        <v>1.4</v>
      </c>
      <c r="AA25" s="17"/>
      <c r="AB25" s="17">
        <v>-3.4</v>
      </c>
      <c r="AC25" s="17">
        <v>4</v>
      </c>
      <c r="AD25" s="17">
        <v>7.7</v>
      </c>
      <c r="AE25" s="17"/>
      <c r="AF25" s="17"/>
      <c r="AG25" s="17">
        <v>0</v>
      </c>
      <c r="AH25" s="17"/>
      <c r="AI25" s="17">
        <v>2.2999999999999998</v>
      </c>
      <c r="AJ25" s="17">
        <v>0.3</v>
      </c>
      <c r="AK25" s="17"/>
      <c r="AL25" s="17"/>
      <c r="AM25" s="17"/>
      <c r="AN25" s="17">
        <v>-0.4</v>
      </c>
      <c r="AO25" s="17">
        <v>0</v>
      </c>
      <c r="AP25" s="17">
        <v>2.1</v>
      </c>
      <c r="AQ25" s="17">
        <v>0</v>
      </c>
      <c r="AR25" s="17"/>
      <c r="AS25" s="17">
        <v>0.2</v>
      </c>
      <c r="AT25" s="17">
        <v>1.3</v>
      </c>
      <c r="AU25" s="17">
        <v>-0.1</v>
      </c>
      <c r="AV25" s="17">
        <v>49.7</v>
      </c>
      <c r="AW25" s="17">
        <v>4.8</v>
      </c>
      <c r="AX25" s="17">
        <v>-39.5</v>
      </c>
      <c r="AY25" s="17">
        <v>1.8</v>
      </c>
      <c r="AZ25" s="17">
        <v>-1.4</v>
      </c>
      <c r="BA25" s="17">
        <v>-0.2</v>
      </c>
      <c r="BB25" s="17">
        <v>2.6</v>
      </c>
      <c r="BC25" s="17">
        <v>0</v>
      </c>
      <c r="BD25" s="17">
        <v>0.5</v>
      </c>
      <c r="BE25" s="17">
        <v>0</v>
      </c>
      <c r="BF25" s="17">
        <v>-1.7</v>
      </c>
      <c r="BG25" s="17"/>
      <c r="BH25" s="17"/>
      <c r="BI25" s="17">
        <v>7.8</v>
      </c>
      <c r="BJ25" s="17"/>
      <c r="BK25" s="17"/>
      <c r="BL25" s="17">
        <v>-0.5</v>
      </c>
      <c r="BM25" s="17"/>
      <c r="BN25" s="17"/>
      <c r="BO25" s="17"/>
      <c r="BP25" s="17">
        <v>1.5</v>
      </c>
      <c r="BQ25" s="17">
        <v>-16.2</v>
      </c>
      <c r="BR25" s="17">
        <v>-17.399999999999999</v>
      </c>
      <c r="BS25" s="17">
        <v>9.4</v>
      </c>
      <c r="BT25" s="17">
        <v>29.3</v>
      </c>
      <c r="BU25" s="17">
        <v>-1.7</v>
      </c>
      <c r="BV25" s="17">
        <v>-2.9</v>
      </c>
      <c r="BW25" s="17"/>
      <c r="BX25" s="17"/>
      <c r="BY25" s="17"/>
      <c r="BZ25" s="17"/>
      <c r="CA25" s="17"/>
      <c r="CB25" s="17"/>
      <c r="CC25" s="17">
        <v>-0.6</v>
      </c>
      <c r="CD25" s="17">
        <v>34.6</v>
      </c>
      <c r="CE25" s="17">
        <v>21.9</v>
      </c>
      <c r="CF25" s="17">
        <v>7.8</v>
      </c>
      <c r="CG25" s="17">
        <v>4.8</v>
      </c>
      <c r="CH25" s="17">
        <v>-0.3</v>
      </c>
      <c r="CI25" s="17"/>
      <c r="CJ25" s="17"/>
      <c r="CK25" s="17"/>
      <c r="CL25" s="17">
        <v>27.1</v>
      </c>
      <c r="CM25" s="17">
        <v>31.9</v>
      </c>
      <c r="CN25" s="17">
        <v>-0.2</v>
      </c>
      <c r="CO25" s="17"/>
      <c r="CP25" s="17"/>
      <c r="CQ25" s="17"/>
      <c r="CR25" s="17"/>
      <c r="CS25" s="17"/>
      <c r="CT25" s="17">
        <v>7.7</v>
      </c>
      <c r="CU25" s="17">
        <v>3.1</v>
      </c>
      <c r="CV25" s="17"/>
      <c r="CW25" s="17">
        <v>-12.2</v>
      </c>
      <c r="CX25" s="17">
        <v>5.8</v>
      </c>
      <c r="CY25" s="17">
        <v>-5</v>
      </c>
      <c r="CZ25" s="17"/>
      <c r="DA25" s="17">
        <v>0.3</v>
      </c>
      <c r="DB25" s="17"/>
      <c r="DC25" s="17"/>
      <c r="DD25" s="17"/>
      <c r="DE25" s="17"/>
      <c r="DF25" s="17"/>
      <c r="DG25" s="17">
        <v>-0.1</v>
      </c>
      <c r="DH25" s="17">
        <v>0.9</v>
      </c>
      <c r="DI25" s="17">
        <v>0.1</v>
      </c>
      <c r="DJ25" s="17">
        <v>2.5</v>
      </c>
      <c r="DK25" s="17">
        <v>0</v>
      </c>
      <c r="DL25" s="17">
        <v>0.5</v>
      </c>
      <c r="DM25" s="17"/>
      <c r="DN25" s="17">
        <v>-0.8</v>
      </c>
      <c r="DO25" s="17">
        <v>-2</v>
      </c>
      <c r="DP25" s="17">
        <v>-4</v>
      </c>
      <c r="DQ25" s="17">
        <v>-4.9000000000000004</v>
      </c>
      <c r="DR25" s="17">
        <v>1.3</v>
      </c>
      <c r="DS25" s="17">
        <v>0.7</v>
      </c>
      <c r="DT25" s="17">
        <v>0.6</v>
      </c>
      <c r="DU25" s="17">
        <v>1.2</v>
      </c>
      <c r="DV25" s="17">
        <v>-3.7</v>
      </c>
      <c r="DW25" s="17">
        <v>0.1</v>
      </c>
      <c r="DX25" s="17">
        <v>0.5</v>
      </c>
      <c r="DY25" s="17">
        <v>0.3</v>
      </c>
      <c r="DZ25" s="17"/>
      <c r="EA25" s="17">
        <v>-1.7</v>
      </c>
      <c r="EB25" s="17">
        <v>0.1</v>
      </c>
      <c r="EC25" s="17">
        <v>0.4</v>
      </c>
      <c r="ED25" s="17">
        <v>0.4</v>
      </c>
      <c r="EE25" s="17">
        <v>0.2</v>
      </c>
      <c r="EF25" s="17"/>
      <c r="EG25" s="17">
        <v>3</v>
      </c>
      <c r="EH25" s="17">
        <v>2.2999999999999998</v>
      </c>
      <c r="EI25" s="17">
        <v>-1.9</v>
      </c>
      <c r="EJ25" s="17">
        <v>-2.8</v>
      </c>
      <c r="EK25" s="17">
        <v>-0.3</v>
      </c>
      <c r="EL25" s="17">
        <v>0</v>
      </c>
      <c r="EM25" s="17">
        <v>0.7</v>
      </c>
      <c r="EN25" s="17">
        <v>0</v>
      </c>
      <c r="EO25" s="17">
        <v>1.7</v>
      </c>
      <c r="EP25" s="17">
        <v>0.2</v>
      </c>
      <c r="EQ25" s="17">
        <v>0.1</v>
      </c>
      <c r="ER25" s="17">
        <v>0.1</v>
      </c>
      <c r="ES25" s="17">
        <v>-5.6</v>
      </c>
      <c r="ET25" s="17">
        <v>1.3</v>
      </c>
      <c r="EU25" s="17">
        <v>0.1</v>
      </c>
      <c r="EV25" s="17">
        <v>-3.7</v>
      </c>
      <c r="EW25" s="17">
        <v>-0.2</v>
      </c>
      <c r="EX25" s="17">
        <v>0</v>
      </c>
      <c r="EY25" s="17">
        <v>0</v>
      </c>
      <c r="EZ25" s="17">
        <v>55.8</v>
      </c>
      <c r="FA25" s="17">
        <v>0</v>
      </c>
      <c r="FB25" s="17">
        <v>0.4</v>
      </c>
      <c r="FC25" s="17">
        <v>0.1</v>
      </c>
      <c r="FD25" s="17">
        <v>2</v>
      </c>
      <c r="FE25" s="17">
        <v>9.4</v>
      </c>
      <c r="FF25" s="17">
        <v>0.5</v>
      </c>
      <c r="FG25" s="17">
        <v>4.2</v>
      </c>
      <c r="FH25" s="17">
        <v>0.1</v>
      </c>
      <c r="FI25" s="17">
        <v>2.7</v>
      </c>
      <c r="FJ25" s="17"/>
      <c r="FK25" s="17">
        <v>320.89999999999998</v>
      </c>
      <c r="FL25" s="15"/>
      <c r="FM25" s="17"/>
      <c r="FN25" s="17">
        <v>0</v>
      </c>
      <c r="FO25" s="17"/>
      <c r="FP25" s="17">
        <v>0.7</v>
      </c>
      <c r="FQ25" s="17"/>
      <c r="FR25" s="17"/>
      <c r="FS25" s="17">
        <v>0.3</v>
      </c>
      <c r="FT25" s="17">
        <v>1</v>
      </c>
      <c r="FU25" s="17">
        <v>2</v>
      </c>
    </row>
    <row r="26" spans="1:177" ht="24" customHeight="1" x14ac:dyDescent="0.3">
      <c r="A26" s="18" t="s">
        <v>61</v>
      </c>
      <c r="B26" s="18" t="s">
        <v>806</v>
      </c>
      <c r="C26" s="19">
        <v>-11.8</v>
      </c>
      <c r="D26" s="19">
        <v>-14.9</v>
      </c>
      <c r="E26" s="19">
        <v>8.1</v>
      </c>
      <c r="F26" s="19"/>
      <c r="G26" s="19"/>
      <c r="H26" s="19">
        <v>-3.8</v>
      </c>
      <c r="I26" s="19">
        <v>20.6</v>
      </c>
      <c r="J26" s="19"/>
      <c r="K26" s="19"/>
      <c r="L26" s="19">
        <v>29.4</v>
      </c>
      <c r="M26" s="19">
        <v>-0.9</v>
      </c>
      <c r="N26" s="19">
        <v>-2.5</v>
      </c>
      <c r="O26" s="19">
        <v>23</v>
      </c>
      <c r="P26" s="19">
        <v>15.2</v>
      </c>
      <c r="Q26" s="19">
        <v>20.8</v>
      </c>
      <c r="R26" s="19">
        <v>-6.9</v>
      </c>
      <c r="S26" s="19">
        <v>0.1</v>
      </c>
      <c r="T26" s="19"/>
      <c r="U26" s="19"/>
      <c r="V26" s="19"/>
      <c r="W26" s="19"/>
      <c r="X26" s="19">
        <v>-3.8</v>
      </c>
      <c r="Y26" s="19">
        <v>2.5</v>
      </c>
      <c r="Z26" s="19">
        <v>1.3</v>
      </c>
      <c r="AA26" s="19"/>
      <c r="AB26" s="19">
        <v>-3.3</v>
      </c>
      <c r="AC26" s="19">
        <v>4.2</v>
      </c>
      <c r="AD26" s="19">
        <v>8.6999999999999993</v>
      </c>
      <c r="AE26" s="19"/>
      <c r="AF26" s="19"/>
      <c r="AG26" s="19">
        <v>0</v>
      </c>
      <c r="AH26" s="19"/>
      <c r="AI26" s="19">
        <v>2.4</v>
      </c>
      <c r="AJ26" s="19">
        <v>-10.3</v>
      </c>
      <c r="AK26" s="19"/>
      <c r="AL26" s="19"/>
      <c r="AM26" s="19"/>
      <c r="AN26" s="19">
        <v>-0.4</v>
      </c>
      <c r="AO26" s="19">
        <v>-5.2</v>
      </c>
      <c r="AP26" s="19">
        <v>1.1000000000000001</v>
      </c>
      <c r="AQ26" s="19">
        <v>0</v>
      </c>
      <c r="AR26" s="19"/>
      <c r="AS26" s="19">
        <v>0.2</v>
      </c>
      <c r="AT26" s="19">
        <v>1.3</v>
      </c>
      <c r="AU26" s="19">
        <v>-0.5</v>
      </c>
      <c r="AV26" s="19">
        <v>30.5</v>
      </c>
      <c r="AW26" s="19">
        <v>-14.3</v>
      </c>
      <c r="AX26" s="19">
        <v>-43.1</v>
      </c>
      <c r="AY26" s="19">
        <v>-1.4</v>
      </c>
      <c r="AZ26" s="19">
        <v>-1.5</v>
      </c>
      <c r="BA26" s="19">
        <v>0.1</v>
      </c>
      <c r="BB26" s="19">
        <v>-0.2</v>
      </c>
      <c r="BC26" s="19">
        <v>0</v>
      </c>
      <c r="BD26" s="19">
        <v>0.5</v>
      </c>
      <c r="BE26" s="19">
        <v>0.1</v>
      </c>
      <c r="BF26" s="19">
        <v>-2.4</v>
      </c>
      <c r="BG26" s="19"/>
      <c r="BH26" s="19"/>
      <c r="BI26" s="19">
        <v>4.2</v>
      </c>
      <c r="BJ26" s="19"/>
      <c r="BK26" s="19"/>
      <c r="BL26" s="19">
        <v>-0.5</v>
      </c>
      <c r="BM26" s="19"/>
      <c r="BN26" s="19"/>
      <c r="BO26" s="19"/>
      <c r="BP26" s="19">
        <v>2.2999999999999998</v>
      </c>
      <c r="BQ26" s="19">
        <v>33</v>
      </c>
      <c r="BR26" s="19">
        <v>32.4</v>
      </c>
      <c r="BS26" s="19">
        <v>18.100000000000001</v>
      </c>
      <c r="BT26" s="19">
        <v>40.700000000000003</v>
      </c>
      <c r="BU26" s="19">
        <v>-11.3</v>
      </c>
      <c r="BV26" s="19">
        <v>-6</v>
      </c>
      <c r="BW26" s="19"/>
      <c r="BX26" s="19"/>
      <c r="BY26" s="19"/>
      <c r="BZ26" s="19"/>
      <c r="CA26" s="19"/>
      <c r="CB26" s="19"/>
      <c r="CC26" s="19">
        <v>-0.7</v>
      </c>
      <c r="CD26" s="19">
        <v>41.9</v>
      </c>
      <c r="CE26" s="19">
        <v>22.3</v>
      </c>
      <c r="CF26" s="19">
        <v>8.4</v>
      </c>
      <c r="CG26" s="19">
        <v>5</v>
      </c>
      <c r="CH26" s="19">
        <v>-0.1</v>
      </c>
      <c r="CI26" s="19"/>
      <c r="CJ26" s="19"/>
      <c r="CK26" s="19"/>
      <c r="CL26" s="19">
        <v>18.399999999999999</v>
      </c>
      <c r="CM26" s="19">
        <v>22.9</v>
      </c>
      <c r="CN26" s="19">
        <v>-13</v>
      </c>
      <c r="CO26" s="19"/>
      <c r="CP26" s="19"/>
      <c r="CQ26" s="19"/>
      <c r="CR26" s="19"/>
      <c r="CS26" s="19"/>
      <c r="CT26" s="19">
        <v>-14.7</v>
      </c>
      <c r="CU26" s="19">
        <v>-9</v>
      </c>
      <c r="CV26" s="19"/>
      <c r="CW26" s="19">
        <v>-11</v>
      </c>
      <c r="CX26" s="19">
        <v>8.1999999999999993</v>
      </c>
      <c r="CY26" s="19">
        <v>-5.2</v>
      </c>
      <c r="CZ26" s="19"/>
      <c r="DA26" s="19">
        <v>0.3</v>
      </c>
      <c r="DB26" s="19"/>
      <c r="DC26" s="19"/>
      <c r="DD26" s="19"/>
      <c r="DE26" s="19"/>
      <c r="DF26" s="19"/>
      <c r="DG26" s="19">
        <v>-0.1</v>
      </c>
      <c r="DH26" s="19">
        <v>0.9</v>
      </c>
      <c r="DI26" s="19">
        <v>0.2</v>
      </c>
      <c r="DJ26" s="19">
        <v>1.5</v>
      </c>
      <c r="DK26" s="19">
        <v>0</v>
      </c>
      <c r="DL26" s="19">
        <v>0.5</v>
      </c>
      <c r="DM26" s="19"/>
      <c r="DN26" s="19">
        <v>-0.8</v>
      </c>
      <c r="DO26" s="19">
        <v>-2.2000000000000002</v>
      </c>
      <c r="DP26" s="19">
        <v>-4.5999999999999996</v>
      </c>
      <c r="DQ26" s="19">
        <v>-6.6</v>
      </c>
      <c r="DR26" s="19">
        <v>1.3</v>
      </c>
      <c r="DS26" s="19">
        <v>0.7</v>
      </c>
      <c r="DT26" s="19">
        <v>0.6</v>
      </c>
      <c r="DU26" s="19">
        <v>1.2</v>
      </c>
      <c r="DV26" s="19">
        <v>-3.9</v>
      </c>
      <c r="DW26" s="19">
        <v>0.1</v>
      </c>
      <c r="DX26" s="19">
        <v>0.5</v>
      </c>
      <c r="DY26" s="19">
        <v>0.3</v>
      </c>
      <c r="DZ26" s="19"/>
      <c r="EA26" s="19">
        <v>-1.7</v>
      </c>
      <c r="EB26" s="19">
        <v>0</v>
      </c>
      <c r="EC26" s="19">
        <v>0.3</v>
      </c>
      <c r="ED26" s="19">
        <v>0.4</v>
      </c>
      <c r="EE26" s="19">
        <v>0.1</v>
      </c>
      <c r="EF26" s="19"/>
      <c r="EG26" s="19">
        <v>3</v>
      </c>
      <c r="EH26" s="19">
        <v>2.9</v>
      </c>
      <c r="EI26" s="19">
        <v>-8.4</v>
      </c>
      <c r="EJ26" s="19">
        <v>-9.8000000000000007</v>
      </c>
      <c r="EK26" s="19">
        <v>-1.5</v>
      </c>
      <c r="EL26" s="19">
        <v>0</v>
      </c>
      <c r="EM26" s="19">
        <v>0.7</v>
      </c>
      <c r="EN26" s="19">
        <v>0</v>
      </c>
      <c r="EO26" s="19">
        <v>1.9</v>
      </c>
      <c r="EP26" s="19">
        <v>0.2</v>
      </c>
      <c r="EQ26" s="19">
        <v>0.1</v>
      </c>
      <c r="ER26" s="19">
        <v>0.1</v>
      </c>
      <c r="ES26" s="19">
        <v>-5.6</v>
      </c>
      <c r="ET26" s="19">
        <v>2</v>
      </c>
      <c r="EU26" s="19">
        <v>0.6</v>
      </c>
      <c r="EV26" s="19">
        <v>-17.7</v>
      </c>
      <c r="EW26" s="19">
        <v>-0.2</v>
      </c>
      <c r="EX26" s="19">
        <v>-12.8</v>
      </c>
      <c r="EY26" s="19">
        <v>0</v>
      </c>
      <c r="EZ26" s="19">
        <v>62.6</v>
      </c>
      <c r="FA26" s="19">
        <v>0.3</v>
      </c>
      <c r="FB26" s="19">
        <v>0.4</v>
      </c>
      <c r="FC26" s="19">
        <v>0</v>
      </c>
      <c r="FD26" s="19">
        <v>1.9</v>
      </c>
      <c r="FE26" s="19">
        <v>9.6</v>
      </c>
      <c r="FF26" s="19">
        <v>0.5</v>
      </c>
      <c r="FG26" s="19">
        <v>1.9</v>
      </c>
      <c r="FH26" s="19">
        <v>0</v>
      </c>
      <c r="FI26" s="19">
        <v>2.5</v>
      </c>
      <c r="FJ26" s="19"/>
      <c r="FK26" s="19">
        <v>253.4</v>
      </c>
      <c r="FL26" s="15"/>
      <c r="FM26" s="19"/>
      <c r="FN26" s="19">
        <v>0</v>
      </c>
      <c r="FO26" s="19"/>
      <c r="FP26" s="19">
        <v>0.7</v>
      </c>
      <c r="FQ26" s="19"/>
      <c r="FR26" s="19"/>
      <c r="FS26" s="19">
        <v>0.2</v>
      </c>
      <c r="FT26" s="19">
        <v>2</v>
      </c>
      <c r="FU26" s="19">
        <v>2.9</v>
      </c>
    </row>
    <row r="27" spans="1:177" ht="24" customHeight="1" x14ac:dyDescent="0.3">
      <c r="A27" s="13" t="s">
        <v>61</v>
      </c>
      <c r="B27" s="13" t="s">
        <v>807</v>
      </c>
      <c r="C27" s="14">
        <v>-9.6</v>
      </c>
      <c r="D27" s="14">
        <v>2.1</v>
      </c>
      <c r="E27" s="14">
        <v>12</v>
      </c>
      <c r="F27" s="14"/>
      <c r="G27" s="14"/>
      <c r="H27" s="14">
        <v>-2.9</v>
      </c>
      <c r="I27" s="14">
        <v>25.5</v>
      </c>
      <c r="J27" s="14"/>
      <c r="K27" s="14"/>
      <c r="L27" s="14">
        <v>42.3</v>
      </c>
      <c r="M27" s="14">
        <v>25.6</v>
      </c>
      <c r="N27" s="14">
        <v>27.6</v>
      </c>
      <c r="O27" s="14">
        <v>47.7</v>
      </c>
      <c r="P27" s="14">
        <v>17</v>
      </c>
      <c r="Q27" s="14">
        <v>21.2</v>
      </c>
      <c r="R27" s="14">
        <v>-1.7</v>
      </c>
      <c r="S27" s="14">
        <v>0.1</v>
      </c>
      <c r="T27" s="14"/>
      <c r="U27" s="14"/>
      <c r="V27" s="14"/>
      <c r="W27" s="14"/>
      <c r="X27" s="14">
        <v>-0.5</v>
      </c>
      <c r="Y27" s="14">
        <v>3.1</v>
      </c>
      <c r="Z27" s="14">
        <v>1.7</v>
      </c>
      <c r="AA27" s="14"/>
      <c r="AB27" s="14">
        <v>-3.4</v>
      </c>
      <c r="AC27" s="14">
        <v>4</v>
      </c>
      <c r="AD27" s="14">
        <v>12.5</v>
      </c>
      <c r="AE27" s="14"/>
      <c r="AF27" s="14"/>
      <c r="AG27" s="14">
        <v>0</v>
      </c>
      <c r="AH27" s="14"/>
      <c r="AI27" s="14">
        <v>4.7</v>
      </c>
      <c r="AJ27" s="14">
        <v>-10.7</v>
      </c>
      <c r="AK27" s="14"/>
      <c r="AL27" s="14"/>
      <c r="AM27" s="14"/>
      <c r="AN27" s="14">
        <v>-1.2</v>
      </c>
      <c r="AO27" s="14">
        <v>-3.7</v>
      </c>
      <c r="AP27" s="14">
        <v>2.4</v>
      </c>
      <c r="AQ27" s="14">
        <v>0</v>
      </c>
      <c r="AR27" s="14"/>
      <c r="AS27" s="14">
        <v>0.6</v>
      </c>
      <c r="AT27" s="14">
        <v>1.3</v>
      </c>
      <c r="AU27" s="14">
        <v>0.4</v>
      </c>
      <c r="AV27" s="14">
        <v>37.5</v>
      </c>
      <c r="AW27" s="14">
        <v>-7.6</v>
      </c>
      <c r="AX27" s="14">
        <v>-36.6</v>
      </c>
      <c r="AY27" s="14">
        <v>3.4</v>
      </c>
      <c r="AZ27" s="14">
        <v>-1.7</v>
      </c>
      <c r="BA27" s="14">
        <v>-0.2</v>
      </c>
      <c r="BB27" s="14">
        <v>1.3</v>
      </c>
      <c r="BC27" s="14">
        <v>0</v>
      </c>
      <c r="BD27" s="14">
        <v>0.5</v>
      </c>
      <c r="BE27" s="14">
        <v>0</v>
      </c>
      <c r="BF27" s="14">
        <v>0</v>
      </c>
      <c r="BG27" s="14"/>
      <c r="BH27" s="14"/>
      <c r="BI27" s="14">
        <v>7.4</v>
      </c>
      <c r="BJ27" s="14"/>
      <c r="BK27" s="14"/>
      <c r="BL27" s="14">
        <v>-0.3</v>
      </c>
      <c r="BM27" s="14"/>
      <c r="BN27" s="14"/>
      <c r="BO27" s="14"/>
      <c r="BP27" s="14">
        <v>4.3</v>
      </c>
      <c r="BQ27" s="14">
        <v>34.799999999999997</v>
      </c>
      <c r="BR27" s="14">
        <v>33.1</v>
      </c>
      <c r="BS27" s="14">
        <v>19</v>
      </c>
      <c r="BT27" s="14">
        <v>41.8</v>
      </c>
      <c r="BU27" s="14">
        <v>-12.9</v>
      </c>
      <c r="BV27" s="14">
        <v>-8.5</v>
      </c>
      <c r="BW27" s="14"/>
      <c r="BX27" s="14"/>
      <c r="BY27" s="14"/>
      <c r="BZ27" s="14"/>
      <c r="CA27" s="14"/>
      <c r="CB27" s="14"/>
      <c r="CC27" s="14">
        <v>-0.6</v>
      </c>
      <c r="CD27" s="14">
        <v>51.6</v>
      </c>
      <c r="CE27" s="14">
        <v>22.2</v>
      </c>
      <c r="CF27" s="14">
        <v>3.3</v>
      </c>
      <c r="CG27" s="14">
        <v>5.0999999999999996</v>
      </c>
      <c r="CH27" s="14">
        <v>0.1</v>
      </c>
      <c r="CI27" s="14"/>
      <c r="CJ27" s="14"/>
      <c r="CK27" s="14"/>
      <c r="CL27" s="14">
        <v>27.2</v>
      </c>
      <c r="CM27" s="14">
        <v>32.1</v>
      </c>
      <c r="CN27" s="14">
        <v>0.5</v>
      </c>
      <c r="CO27" s="14"/>
      <c r="CP27" s="14"/>
      <c r="CQ27" s="14"/>
      <c r="CR27" s="14"/>
      <c r="CS27" s="14"/>
      <c r="CT27" s="14">
        <v>-11.3</v>
      </c>
      <c r="CU27" s="14">
        <v>-7</v>
      </c>
      <c r="CV27" s="14"/>
      <c r="CW27" s="14">
        <v>-9.1999999999999993</v>
      </c>
      <c r="CX27" s="14">
        <v>9.3000000000000007</v>
      </c>
      <c r="CY27" s="14">
        <v>-4.5999999999999996</v>
      </c>
      <c r="CZ27" s="14"/>
      <c r="DA27" s="14">
        <v>0.3</v>
      </c>
      <c r="DB27" s="14"/>
      <c r="DC27" s="14"/>
      <c r="DD27" s="14"/>
      <c r="DE27" s="14"/>
      <c r="DF27" s="14"/>
      <c r="DG27" s="14">
        <v>-0.1</v>
      </c>
      <c r="DH27" s="14">
        <v>1.1000000000000001</v>
      </c>
      <c r="DI27" s="14">
        <v>0.2</v>
      </c>
      <c r="DJ27" s="14">
        <v>2.1</v>
      </c>
      <c r="DK27" s="14">
        <v>0.1</v>
      </c>
      <c r="DL27" s="14">
        <v>0.5</v>
      </c>
      <c r="DM27" s="14"/>
      <c r="DN27" s="14">
        <v>-0.8</v>
      </c>
      <c r="DO27" s="14">
        <v>-2.2000000000000002</v>
      </c>
      <c r="DP27" s="14">
        <v>-3.9</v>
      </c>
      <c r="DQ27" s="14">
        <v>-4.7</v>
      </c>
      <c r="DR27" s="14">
        <v>1.3</v>
      </c>
      <c r="DS27" s="14">
        <v>0.7</v>
      </c>
      <c r="DT27" s="14">
        <v>0.5</v>
      </c>
      <c r="DU27" s="14">
        <v>1.2</v>
      </c>
      <c r="DV27" s="14">
        <v>-3.5</v>
      </c>
      <c r="DW27" s="14">
        <v>0</v>
      </c>
      <c r="DX27" s="14">
        <v>0.4</v>
      </c>
      <c r="DY27" s="14">
        <v>0.3</v>
      </c>
      <c r="DZ27" s="14"/>
      <c r="EA27" s="14">
        <v>-1.6</v>
      </c>
      <c r="EB27" s="14">
        <v>0</v>
      </c>
      <c r="EC27" s="14">
        <v>0.4</v>
      </c>
      <c r="ED27" s="14">
        <v>0.5</v>
      </c>
      <c r="EE27" s="14">
        <v>0.1</v>
      </c>
      <c r="EF27" s="14"/>
      <c r="EG27" s="14">
        <v>3</v>
      </c>
      <c r="EH27" s="14">
        <v>3.2</v>
      </c>
      <c r="EI27" s="14">
        <v>-6.1</v>
      </c>
      <c r="EJ27" s="14">
        <v>-8.1</v>
      </c>
      <c r="EK27" s="14">
        <v>-1</v>
      </c>
      <c r="EL27" s="14">
        <v>-0.6</v>
      </c>
      <c r="EM27" s="14">
        <v>0.6</v>
      </c>
      <c r="EN27" s="14">
        <v>-0.1</v>
      </c>
      <c r="EO27" s="14">
        <v>2</v>
      </c>
      <c r="EP27" s="14">
        <v>0.2</v>
      </c>
      <c r="EQ27" s="14">
        <v>0.1</v>
      </c>
      <c r="ER27" s="14">
        <v>0.1</v>
      </c>
      <c r="ES27" s="14">
        <v>-5.0999999999999996</v>
      </c>
      <c r="ET27" s="14">
        <v>1.3</v>
      </c>
      <c r="EU27" s="14">
        <v>1</v>
      </c>
      <c r="EV27" s="14">
        <v>-7.4</v>
      </c>
      <c r="EW27" s="14">
        <v>-0.2</v>
      </c>
      <c r="EX27" s="14">
        <v>-9.6</v>
      </c>
      <c r="EY27" s="14">
        <v>0</v>
      </c>
      <c r="EZ27" s="14">
        <v>63.4</v>
      </c>
      <c r="FA27" s="14">
        <v>0.8</v>
      </c>
      <c r="FB27" s="14">
        <v>0.4</v>
      </c>
      <c r="FC27" s="14">
        <v>0</v>
      </c>
      <c r="FD27" s="14">
        <v>2.2000000000000002</v>
      </c>
      <c r="FE27" s="14">
        <v>10.4</v>
      </c>
      <c r="FF27" s="14">
        <v>0.4</v>
      </c>
      <c r="FG27" s="14">
        <v>3.5</v>
      </c>
      <c r="FH27" s="14">
        <v>0</v>
      </c>
      <c r="FI27" s="14">
        <v>2.6</v>
      </c>
      <c r="FJ27" s="14"/>
      <c r="FK27" s="14">
        <v>502</v>
      </c>
      <c r="FL27" s="15"/>
      <c r="FM27" s="14"/>
      <c r="FN27" s="14">
        <v>0</v>
      </c>
      <c r="FO27" s="14"/>
      <c r="FP27" s="14">
        <v>0.7</v>
      </c>
      <c r="FQ27" s="14"/>
      <c r="FR27" s="14"/>
      <c r="FS27" s="14">
        <v>0.4</v>
      </c>
      <c r="FT27" s="14">
        <v>2.1</v>
      </c>
      <c r="FU27" s="14">
        <v>3.2</v>
      </c>
    </row>
    <row r="28" spans="1:177" ht="24" customHeight="1" x14ac:dyDescent="0.3">
      <c r="A28" s="16" t="s">
        <v>61</v>
      </c>
      <c r="B28" s="16" t="s">
        <v>808</v>
      </c>
      <c r="C28" s="17">
        <v>-1.1000000000000001</v>
      </c>
      <c r="D28" s="17">
        <v>-5.4</v>
      </c>
      <c r="E28" s="17">
        <v>9.6</v>
      </c>
      <c r="F28" s="17"/>
      <c r="G28" s="17"/>
      <c r="H28" s="17">
        <v>-2.2999999999999998</v>
      </c>
      <c r="I28" s="17">
        <v>14.5</v>
      </c>
      <c r="J28" s="17"/>
      <c r="K28" s="17"/>
      <c r="L28" s="17">
        <v>38.799999999999997</v>
      </c>
      <c r="M28" s="17">
        <v>21.2</v>
      </c>
      <c r="N28" s="17">
        <v>22.4</v>
      </c>
      <c r="O28" s="17">
        <v>41.5</v>
      </c>
      <c r="P28" s="17">
        <v>19.5</v>
      </c>
      <c r="Q28" s="17">
        <v>23.9</v>
      </c>
      <c r="R28" s="17">
        <v>1</v>
      </c>
      <c r="S28" s="17">
        <v>0.1</v>
      </c>
      <c r="T28" s="17"/>
      <c r="U28" s="17"/>
      <c r="V28" s="17"/>
      <c r="W28" s="17"/>
      <c r="X28" s="17">
        <v>1.4</v>
      </c>
      <c r="Y28" s="17">
        <v>3.3</v>
      </c>
      <c r="Z28" s="17">
        <v>1.7</v>
      </c>
      <c r="AA28" s="17"/>
      <c r="AB28" s="17">
        <v>-3.4</v>
      </c>
      <c r="AC28" s="17">
        <v>4.2</v>
      </c>
      <c r="AD28" s="17">
        <v>15.8</v>
      </c>
      <c r="AE28" s="17"/>
      <c r="AF28" s="17"/>
      <c r="AG28" s="17">
        <v>0</v>
      </c>
      <c r="AH28" s="17"/>
      <c r="AI28" s="17">
        <v>8.1</v>
      </c>
      <c r="AJ28" s="17">
        <v>-10.4</v>
      </c>
      <c r="AK28" s="17"/>
      <c r="AL28" s="17"/>
      <c r="AM28" s="17"/>
      <c r="AN28" s="17">
        <v>-1</v>
      </c>
      <c r="AO28" s="17">
        <v>-0.8</v>
      </c>
      <c r="AP28" s="17">
        <v>3.2</v>
      </c>
      <c r="AQ28" s="17">
        <v>0</v>
      </c>
      <c r="AR28" s="17"/>
      <c r="AS28" s="17">
        <v>0.6</v>
      </c>
      <c r="AT28" s="17">
        <v>1.2</v>
      </c>
      <c r="AU28" s="17">
        <v>0.5</v>
      </c>
      <c r="AV28" s="17">
        <v>44.8</v>
      </c>
      <c r="AW28" s="17">
        <v>-0.5</v>
      </c>
      <c r="AX28" s="17">
        <v>-30</v>
      </c>
      <c r="AY28" s="17">
        <v>8.5</v>
      </c>
      <c r="AZ28" s="17">
        <v>-1.7</v>
      </c>
      <c r="BA28" s="17">
        <v>-0.2</v>
      </c>
      <c r="BB28" s="17">
        <v>2.7</v>
      </c>
      <c r="BC28" s="17">
        <v>0</v>
      </c>
      <c r="BD28" s="17">
        <v>0.5</v>
      </c>
      <c r="BE28" s="17">
        <v>0.1</v>
      </c>
      <c r="BF28" s="17">
        <v>0</v>
      </c>
      <c r="BG28" s="17"/>
      <c r="BH28" s="17"/>
      <c r="BI28" s="17">
        <v>5.2</v>
      </c>
      <c r="BJ28" s="17"/>
      <c r="BK28" s="17"/>
      <c r="BL28" s="17">
        <v>1.2</v>
      </c>
      <c r="BM28" s="17"/>
      <c r="BN28" s="17"/>
      <c r="BO28" s="17"/>
      <c r="BP28" s="17">
        <v>2.8</v>
      </c>
      <c r="BQ28" s="17">
        <v>37.4</v>
      </c>
      <c r="BR28" s="17">
        <v>36.299999999999997</v>
      </c>
      <c r="BS28" s="17">
        <v>22.4</v>
      </c>
      <c r="BT28" s="17">
        <v>44.8</v>
      </c>
      <c r="BU28" s="17">
        <v>-10</v>
      </c>
      <c r="BV28" s="17">
        <v>-7</v>
      </c>
      <c r="BW28" s="17"/>
      <c r="BX28" s="17"/>
      <c r="BY28" s="17"/>
      <c r="BZ28" s="17"/>
      <c r="CA28" s="17"/>
      <c r="CB28" s="17"/>
      <c r="CC28" s="17">
        <v>-0.6</v>
      </c>
      <c r="CD28" s="17">
        <v>49.6</v>
      </c>
      <c r="CE28" s="17">
        <v>31.8</v>
      </c>
      <c r="CF28" s="17">
        <v>9.1999999999999993</v>
      </c>
      <c r="CG28" s="17">
        <v>5</v>
      </c>
      <c r="CH28" s="17">
        <v>4</v>
      </c>
      <c r="CI28" s="17"/>
      <c r="CJ28" s="17"/>
      <c r="CK28" s="17"/>
      <c r="CL28" s="17">
        <v>21.6</v>
      </c>
      <c r="CM28" s="17">
        <v>26.2</v>
      </c>
      <c r="CN28" s="17">
        <v>-8.1999999999999993</v>
      </c>
      <c r="CO28" s="17"/>
      <c r="CP28" s="17"/>
      <c r="CQ28" s="17"/>
      <c r="CR28" s="17"/>
      <c r="CS28" s="17"/>
      <c r="CT28" s="17">
        <v>-4.2</v>
      </c>
      <c r="CU28" s="17">
        <v>-3.8</v>
      </c>
      <c r="CV28" s="17"/>
      <c r="CW28" s="17">
        <v>-7.9</v>
      </c>
      <c r="CX28" s="17">
        <v>9.3000000000000007</v>
      </c>
      <c r="CY28" s="17">
        <v>-4.4000000000000004</v>
      </c>
      <c r="CZ28" s="17"/>
      <c r="DA28" s="17">
        <v>0.3</v>
      </c>
      <c r="DB28" s="17"/>
      <c r="DC28" s="17"/>
      <c r="DD28" s="17"/>
      <c r="DE28" s="17"/>
      <c r="DF28" s="17"/>
      <c r="DG28" s="17">
        <v>-0.1</v>
      </c>
      <c r="DH28" s="17">
        <v>1.1000000000000001</v>
      </c>
      <c r="DI28" s="17">
        <v>0.3</v>
      </c>
      <c r="DJ28" s="17">
        <v>2.1</v>
      </c>
      <c r="DK28" s="17">
        <v>0.1</v>
      </c>
      <c r="DL28" s="17">
        <v>0.5</v>
      </c>
      <c r="DM28" s="17"/>
      <c r="DN28" s="17">
        <v>-0.8</v>
      </c>
      <c r="DO28" s="17">
        <v>-2.2999999999999998</v>
      </c>
      <c r="DP28" s="17">
        <v>-3.7</v>
      </c>
      <c r="DQ28" s="17">
        <v>-3.7</v>
      </c>
      <c r="DR28" s="17">
        <v>1.3</v>
      </c>
      <c r="DS28" s="17">
        <v>0.7</v>
      </c>
      <c r="DT28" s="17">
        <v>0.5</v>
      </c>
      <c r="DU28" s="17">
        <v>1.2</v>
      </c>
      <c r="DV28" s="17">
        <v>-3.7</v>
      </c>
      <c r="DW28" s="17">
        <v>0</v>
      </c>
      <c r="DX28" s="17">
        <v>0.5</v>
      </c>
      <c r="DY28" s="17">
        <v>0.3</v>
      </c>
      <c r="DZ28" s="17"/>
      <c r="EA28" s="17">
        <v>-1.6</v>
      </c>
      <c r="EB28" s="17">
        <v>0.1</v>
      </c>
      <c r="EC28" s="17">
        <v>0.3</v>
      </c>
      <c r="ED28" s="17">
        <v>0.5</v>
      </c>
      <c r="EE28" s="17">
        <v>0</v>
      </c>
      <c r="EF28" s="17"/>
      <c r="EG28" s="17">
        <v>3</v>
      </c>
      <c r="EH28" s="17">
        <v>3.2</v>
      </c>
      <c r="EI28" s="17">
        <v>-7.1</v>
      </c>
      <c r="EJ28" s="17">
        <v>-8.3000000000000007</v>
      </c>
      <c r="EK28" s="17">
        <v>-1.2</v>
      </c>
      <c r="EL28" s="17">
        <v>-0.8</v>
      </c>
      <c r="EM28" s="17">
        <v>0.7</v>
      </c>
      <c r="EN28" s="17">
        <v>-0.2</v>
      </c>
      <c r="EO28" s="17">
        <v>1.9</v>
      </c>
      <c r="EP28" s="17">
        <v>0.2</v>
      </c>
      <c r="EQ28" s="17">
        <v>0.1</v>
      </c>
      <c r="ER28" s="17">
        <v>0.1</v>
      </c>
      <c r="ES28" s="17">
        <v>-5</v>
      </c>
      <c r="ET28" s="17">
        <v>1.7</v>
      </c>
      <c r="EU28" s="17">
        <v>1.5</v>
      </c>
      <c r="EV28" s="17">
        <v>0.5</v>
      </c>
      <c r="EW28" s="17">
        <v>-0.2</v>
      </c>
      <c r="EX28" s="17">
        <v>-7.1</v>
      </c>
      <c r="EY28" s="17">
        <v>0</v>
      </c>
      <c r="EZ28" s="17">
        <v>63</v>
      </c>
      <c r="FA28" s="17">
        <v>1.3</v>
      </c>
      <c r="FB28" s="17">
        <v>0.4</v>
      </c>
      <c r="FC28" s="17">
        <v>0</v>
      </c>
      <c r="FD28" s="17">
        <v>2.1</v>
      </c>
      <c r="FE28" s="17">
        <v>10.7</v>
      </c>
      <c r="FF28" s="17">
        <v>0.1</v>
      </c>
      <c r="FG28" s="17">
        <v>3.4</v>
      </c>
      <c r="FH28" s="17">
        <v>0.2</v>
      </c>
      <c r="FI28" s="17">
        <v>3.1</v>
      </c>
      <c r="FJ28" s="17"/>
      <c r="FK28" s="17">
        <v>554.20000000000005</v>
      </c>
      <c r="FL28" s="15"/>
      <c r="FM28" s="17"/>
      <c r="FN28" s="17">
        <v>0</v>
      </c>
      <c r="FO28" s="17"/>
      <c r="FP28" s="17">
        <v>0.7</v>
      </c>
      <c r="FQ28" s="17"/>
      <c r="FR28" s="17"/>
      <c r="FS28" s="17">
        <v>0.6</v>
      </c>
      <c r="FT28" s="17">
        <v>2.1</v>
      </c>
      <c r="FU28" s="17">
        <v>3.4</v>
      </c>
    </row>
    <row r="29" spans="1:177" ht="24" customHeight="1" x14ac:dyDescent="0.3">
      <c r="A29" s="16" t="s">
        <v>61</v>
      </c>
      <c r="B29" s="16" t="s">
        <v>809</v>
      </c>
      <c r="C29" s="17">
        <v>-3.5</v>
      </c>
      <c r="D29" s="17">
        <v>3.3</v>
      </c>
      <c r="E29" s="17">
        <v>11.3</v>
      </c>
      <c r="F29" s="17"/>
      <c r="G29" s="17"/>
      <c r="H29" s="17">
        <v>-1.2</v>
      </c>
      <c r="I29" s="17">
        <v>31.7</v>
      </c>
      <c r="J29" s="17"/>
      <c r="K29" s="17"/>
      <c r="L29" s="17">
        <v>46.3</v>
      </c>
      <c r="M29" s="17">
        <v>24.1</v>
      </c>
      <c r="N29" s="17">
        <v>25.3</v>
      </c>
      <c r="O29" s="17">
        <v>50.9</v>
      </c>
      <c r="P29" s="17">
        <v>23.9</v>
      </c>
      <c r="Q29" s="17">
        <v>26.9</v>
      </c>
      <c r="R29" s="17">
        <v>6.6</v>
      </c>
      <c r="S29" s="17">
        <v>-0.1</v>
      </c>
      <c r="T29" s="17"/>
      <c r="U29" s="17"/>
      <c r="V29" s="17"/>
      <c r="W29" s="17"/>
      <c r="X29" s="17">
        <v>-0.6</v>
      </c>
      <c r="Y29" s="17">
        <v>2.4</v>
      </c>
      <c r="Z29" s="17">
        <v>1</v>
      </c>
      <c r="AA29" s="17"/>
      <c r="AB29" s="17">
        <v>-3.3</v>
      </c>
      <c r="AC29" s="17">
        <v>4.2</v>
      </c>
      <c r="AD29" s="17">
        <v>17.7</v>
      </c>
      <c r="AE29" s="17"/>
      <c r="AF29" s="17"/>
      <c r="AG29" s="17">
        <v>0</v>
      </c>
      <c r="AH29" s="17"/>
      <c r="AI29" s="17">
        <v>8.1999999999999993</v>
      </c>
      <c r="AJ29" s="17">
        <v>-9.6999999999999993</v>
      </c>
      <c r="AK29" s="17"/>
      <c r="AL29" s="17"/>
      <c r="AM29" s="17"/>
      <c r="AN29" s="17">
        <v>0</v>
      </c>
      <c r="AO29" s="17">
        <v>4.8</v>
      </c>
      <c r="AP29" s="17">
        <v>3.4</v>
      </c>
      <c r="AQ29" s="17">
        <v>0</v>
      </c>
      <c r="AR29" s="17"/>
      <c r="AS29" s="17">
        <v>1</v>
      </c>
      <c r="AT29" s="17">
        <v>1.3</v>
      </c>
      <c r="AU29" s="17">
        <v>1.4</v>
      </c>
      <c r="AV29" s="17">
        <v>52.9</v>
      </c>
      <c r="AW29" s="17">
        <v>13.7</v>
      </c>
      <c r="AX29" s="17">
        <v>-36.1</v>
      </c>
      <c r="AY29" s="17">
        <v>12</v>
      </c>
      <c r="AZ29" s="17">
        <v>-1.4</v>
      </c>
      <c r="BA29" s="17">
        <v>0.1</v>
      </c>
      <c r="BB29" s="17">
        <v>2.5</v>
      </c>
      <c r="BC29" s="17">
        <v>0</v>
      </c>
      <c r="BD29" s="17">
        <v>0.5</v>
      </c>
      <c r="BE29" s="17">
        <v>0.1</v>
      </c>
      <c r="BF29" s="17">
        <v>-4.9000000000000004</v>
      </c>
      <c r="BG29" s="17"/>
      <c r="BH29" s="17"/>
      <c r="BI29" s="17">
        <v>8.3000000000000007</v>
      </c>
      <c r="BJ29" s="17"/>
      <c r="BK29" s="17"/>
      <c r="BL29" s="17">
        <v>1.3</v>
      </c>
      <c r="BM29" s="17"/>
      <c r="BN29" s="17"/>
      <c r="BO29" s="17"/>
      <c r="BP29" s="17">
        <v>7.7</v>
      </c>
      <c r="BQ29" s="17">
        <v>42.2</v>
      </c>
      <c r="BR29" s="17">
        <v>40.700000000000003</v>
      </c>
      <c r="BS29" s="17">
        <v>26.8</v>
      </c>
      <c r="BT29" s="17">
        <v>50</v>
      </c>
      <c r="BU29" s="17">
        <v>-7.4</v>
      </c>
      <c r="BV29" s="17">
        <v>-5.9</v>
      </c>
      <c r="BW29" s="17"/>
      <c r="BX29" s="17"/>
      <c r="BY29" s="17"/>
      <c r="BZ29" s="17"/>
      <c r="CA29" s="17"/>
      <c r="CB29" s="17"/>
      <c r="CC29" s="17">
        <v>-0.6</v>
      </c>
      <c r="CD29" s="17">
        <v>50.5</v>
      </c>
      <c r="CE29" s="17">
        <v>32.1</v>
      </c>
      <c r="CF29" s="17">
        <v>9</v>
      </c>
      <c r="CG29" s="17">
        <v>5</v>
      </c>
      <c r="CH29" s="17">
        <v>3.9</v>
      </c>
      <c r="CI29" s="17"/>
      <c r="CJ29" s="17"/>
      <c r="CK29" s="17"/>
      <c r="CL29" s="17">
        <v>30</v>
      </c>
      <c r="CM29" s="17">
        <v>34.799999999999997</v>
      </c>
      <c r="CN29" s="17">
        <v>4.0999999999999996</v>
      </c>
      <c r="CO29" s="17"/>
      <c r="CP29" s="17"/>
      <c r="CQ29" s="17"/>
      <c r="CR29" s="17"/>
      <c r="CS29" s="17"/>
      <c r="CT29" s="17">
        <v>13.8</v>
      </c>
      <c r="CU29" s="17">
        <v>5.0999999999999996</v>
      </c>
      <c r="CV29" s="17"/>
      <c r="CW29" s="17">
        <v>-8.9</v>
      </c>
      <c r="CX29" s="17">
        <v>9.3000000000000007</v>
      </c>
      <c r="CY29" s="17">
        <v>-4.0999999999999996</v>
      </c>
      <c r="CZ29" s="17"/>
      <c r="DA29" s="17">
        <v>0.3</v>
      </c>
      <c r="DB29" s="17"/>
      <c r="DC29" s="17"/>
      <c r="DD29" s="17"/>
      <c r="DE29" s="17"/>
      <c r="DF29" s="17"/>
      <c r="DG29" s="17">
        <v>0</v>
      </c>
      <c r="DH29" s="17">
        <v>1.1000000000000001</v>
      </c>
      <c r="DI29" s="17">
        <v>0.2</v>
      </c>
      <c r="DJ29" s="17">
        <v>2.6</v>
      </c>
      <c r="DK29" s="17">
        <v>0.1</v>
      </c>
      <c r="DL29" s="17">
        <v>0.5</v>
      </c>
      <c r="DM29" s="17"/>
      <c r="DN29" s="17">
        <v>-0.8</v>
      </c>
      <c r="DO29" s="17">
        <v>-2.2999999999999998</v>
      </c>
      <c r="DP29" s="17">
        <v>-4</v>
      </c>
      <c r="DQ29" s="17">
        <v>-4.4000000000000004</v>
      </c>
      <c r="DR29" s="17">
        <v>1.3</v>
      </c>
      <c r="DS29" s="17">
        <v>0.7</v>
      </c>
      <c r="DT29" s="17">
        <v>0.5</v>
      </c>
      <c r="DU29" s="17">
        <v>1.2</v>
      </c>
      <c r="DV29" s="17">
        <v>-4</v>
      </c>
      <c r="DW29" s="17">
        <v>0.1</v>
      </c>
      <c r="DX29" s="17">
        <v>0.5</v>
      </c>
      <c r="DY29" s="17">
        <v>0.3</v>
      </c>
      <c r="DZ29" s="17"/>
      <c r="EA29" s="17">
        <v>-1.5</v>
      </c>
      <c r="EB29" s="17">
        <v>0</v>
      </c>
      <c r="EC29" s="17">
        <v>0.3</v>
      </c>
      <c r="ED29" s="17">
        <v>0.5</v>
      </c>
      <c r="EE29" s="17">
        <v>0</v>
      </c>
      <c r="EF29" s="17"/>
      <c r="EG29" s="17">
        <v>3</v>
      </c>
      <c r="EH29" s="17">
        <v>3.2</v>
      </c>
      <c r="EI29" s="17">
        <v>-5.8</v>
      </c>
      <c r="EJ29" s="17">
        <v>-6.7</v>
      </c>
      <c r="EK29" s="17">
        <v>-1</v>
      </c>
      <c r="EL29" s="17">
        <v>-0.6</v>
      </c>
      <c r="EM29" s="17">
        <v>0.7</v>
      </c>
      <c r="EN29" s="17">
        <v>-0.2</v>
      </c>
      <c r="EO29" s="17">
        <v>1.9</v>
      </c>
      <c r="EP29" s="17">
        <v>0.2</v>
      </c>
      <c r="EQ29" s="17">
        <v>0.1</v>
      </c>
      <c r="ER29" s="17">
        <v>0.1</v>
      </c>
      <c r="ES29" s="17">
        <v>-4.5</v>
      </c>
      <c r="ET29" s="17">
        <v>1.4</v>
      </c>
      <c r="EU29" s="17">
        <v>2</v>
      </c>
      <c r="EV29" s="17">
        <v>-1.7</v>
      </c>
      <c r="EW29" s="17">
        <v>-0.2</v>
      </c>
      <c r="EX29" s="17">
        <v>-8.3000000000000007</v>
      </c>
      <c r="EY29" s="17">
        <v>0</v>
      </c>
      <c r="EZ29" s="17">
        <v>63</v>
      </c>
      <c r="FA29" s="17">
        <v>1.9</v>
      </c>
      <c r="FB29" s="17">
        <v>0.4</v>
      </c>
      <c r="FC29" s="17">
        <v>0</v>
      </c>
      <c r="FD29" s="17">
        <v>2.1</v>
      </c>
      <c r="FE29" s="17">
        <v>11.3</v>
      </c>
      <c r="FF29" s="17">
        <v>0.4</v>
      </c>
      <c r="FG29" s="17">
        <v>3</v>
      </c>
      <c r="FH29" s="17">
        <v>1</v>
      </c>
      <c r="FI29" s="17">
        <v>2.2000000000000002</v>
      </c>
      <c r="FJ29" s="17"/>
      <c r="FK29" s="17">
        <v>726.5</v>
      </c>
      <c r="FL29" s="15"/>
      <c r="FM29" s="17"/>
      <c r="FN29" s="17">
        <v>0</v>
      </c>
      <c r="FO29" s="17"/>
      <c r="FP29" s="17">
        <v>0.5</v>
      </c>
      <c r="FQ29" s="17"/>
      <c r="FR29" s="17"/>
      <c r="FS29" s="17">
        <v>0.7</v>
      </c>
      <c r="FT29" s="17">
        <v>2.6</v>
      </c>
      <c r="FU29" s="17">
        <v>3.8</v>
      </c>
    </row>
    <row r="30" spans="1:177" ht="24" customHeight="1" x14ac:dyDescent="0.3">
      <c r="A30" s="16" t="s">
        <v>61</v>
      </c>
      <c r="B30" s="16" t="s">
        <v>810</v>
      </c>
      <c r="C30" s="17">
        <v>-3</v>
      </c>
      <c r="D30" s="17">
        <v>6.6</v>
      </c>
      <c r="E30" s="17">
        <v>12</v>
      </c>
      <c r="F30" s="17"/>
      <c r="G30" s="17"/>
      <c r="H30" s="17">
        <v>-2.1</v>
      </c>
      <c r="I30" s="17">
        <v>29.4</v>
      </c>
      <c r="J30" s="17"/>
      <c r="K30" s="17"/>
      <c r="L30" s="17">
        <v>45.5</v>
      </c>
      <c r="M30" s="17">
        <v>25.7</v>
      </c>
      <c r="N30" s="17">
        <v>27.1</v>
      </c>
      <c r="O30" s="17">
        <v>51.4</v>
      </c>
      <c r="P30" s="17">
        <v>22.8</v>
      </c>
      <c r="Q30" s="17">
        <v>25.9</v>
      </c>
      <c r="R30" s="17">
        <v>7.8</v>
      </c>
      <c r="S30" s="17">
        <v>0</v>
      </c>
      <c r="T30" s="17"/>
      <c r="U30" s="17"/>
      <c r="V30" s="17"/>
      <c r="W30" s="17"/>
      <c r="X30" s="17">
        <v>0</v>
      </c>
      <c r="Y30" s="17">
        <v>2.7</v>
      </c>
      <c r="Z30" s="17">
        <v>1.2</v>
      </c>
      <c r="AA30" s="17"/>
      <c r="AB30" s="17">
        <v>-3.4</v>
      </c>
      <c r="AC30" s="17">
        <v>4</v>
      </c>
      <c r="AD30" s="17">
        <v>17.8</v>
      </c>
      <c r="AE30" s="17"/>
      <c r="AF30" s="17"/>
      <c r="AG30" s="17">
        <v>0</v>
      </c>
      <c r="AH30" s="17"/>
      <c r="AI30" s="17">
        <v>10.7</v>
      </c>
      <c r="AJ30" s="17">
        <v>-8.9</v>
      </c>
      <c r="AK30" s="17"/>
      <c r="AL30" s="17"/>
      <c r="AM30" s="17"/>
      <c r="AN30" s="17">
        <v>0</v>
      </c>
      <c r="AO30" s="17">
        <v>4.7</v>
      </c>
      <c r="AP30" s="17">
        <v>3.5</v>
      </c>
      <c r="AQ30" s="17">
        <v>0</v>
      </c>
      <c r="AR30" s="17"/>
      <c r="AS30" s="17">
        <v>-1</v>
      </c>
      <c r="AT30" s="17">
        <v>1.2</v>
      </c>
      <c r="AU30" s="17">
        <v>1.1000000000000001</v>
      </c>
      <c r="AV30" s="17">
        <v>52</v>
      </c>
      <c r="AW30" s="17">
        <v>12.6</v>
      </c>
      <c r="AX30" s="17">
        <v>-37.1</v>
      </c>
      <c r="AY30" s="17">
        <v>7.4</v>
      </c>
      <c r="AZ30" s="17">
        <v>-1.7</v>
      </c>
      <c r="BA30" s="17">
        <v>-0.2</v>
      </c>
      <c r="BB30" s="17">
        <v>0.6</v>
      </c>
      <c r="BC30" s="17">
        <v>0</v>
      </c>
      <c r="BD30" s="17">
        <v>0.5</v>
      </c>
      <c r="BE30" s="17">
        <v>0.1</v>
      </c>
      <c r="BF30" s="17">
        <v>-2</v>
      </c>
      <c r="BG30" s="17"/>
      <c r="BH30" s="17"/>
      <c r="BI30" s="17">
        <v>8.5</v>
      </c>
      <c r="BJ30" s="17"/>
      <c r="BK30" s="17"/>
      <c r="BL30" s="17">
        <v>1.1000000000000001</v>
      </c>
      <c r="BM30" s="17"/>
      <c r="BN30" s="17"/>
      <c r="BO30" s="17"/>
      <c r="BP30" s="17">
        <v>1.5</v>
      </c>
      <c r="BQ30" s="17">
        <v>40.799999999999997</v>
      </c>
      <c r="BR30" s="17">
        <v>40.200000000000003</v>
      </c>
      <c r="BS30" s="17">
        <v>25.6</v>
      </c>
      <c r="BT30" s="17">
        <v>48.1</v>
      </c>
      <c r="BU30" s="17">
        <v>-10</v>
      </c>
      <c r="BV30" s="17">
        <v>-8.4</v>
      </c>
      <c r="BW30" s="17"/>
      <c r="BX30" s="17"/>
      <c r="BY30" s="17"/>
      <c r="BZ30" s="17"/>
      <c r="CA30" s="17"/>
      <c r="CB30" s="17"/>
      <c r="CC30" s="17">
        <v>-0.6</v>
      </c>
      <c r="CD30" s="17">
        <v>50.2</v>
      </c>
      <c r="CE30" s="17">
        <v>32.200000000000003</v>
      </c>
      <c r="CF30" s="17">
        <v>8.8000000000000007</v>
      </c>
      <c r="CG30" s="17">
        <v>5</v>
      </c>
      <c r="CH30" s="17">
        <v>3.9</v>
      </c>
      <c r="CI30" s="17"/>
      <c r="CJ30" s="17"/>
      <c r="CK30" s="17"/>
      <c r="CL30" s="17">
        <v>29.5</v>
      </c>
      <c r="CM30" s="17">
        <v>34.200000000000003</v>
      </c>
      <c r="CN30" s="17">
        <v>3.4</v>
      </c>
      <c r="CO30" s="17"/>
      <c r="CP30" s="17"/>
      <c r="CQ30" s="17"/>
      <c r="CR30" s="17"/>
      <c r="CS30" s="17"/>
      <c r="CT30" s="17">
        <v>15.2</v>
      </c>
      <c r="CU30" s="17">
        <v>6</v>
      </c>
      <c r="CV30" s="17"/>
      <c r="CW30" s="17">
        <v>-8.3000000000000007</v>
      </c>
      <c r="CX30" s="17">
        <v>9.4</v>
      </c>
      <c r="CY30" s="17">
        <v>-4.7</v>
      </c>
      <c r="CZ30" s="17"/>
      <c r="DA30" s="17">
        <v>0.3</v>
      </c>
      <c r="DB30" s="17"/>
      <c r="DC30" s="17"/>
      <c r="DD30" s="17"/>
      <c r="DE30" s="17"/>
      <c r="DF30" s="17"/>
      <c r="DG30" s="17">
        <v>0</v>
      </c>
      <c r="DH30" s="17">
        <v>1.1000000000000001</v>
      </c>
      <c r="DI30" s="17">
        <v>0.1</v>
      </c>
      <c r="DJ30" s="17">
        <v>2</v>
      </c>
      <c r="DK30" s="17">
        <v>0.2</v>
      </c>
      <c r="DL30" s="17">
        <v>0.5</v>
      </c>
      <c r="DM30" s="17"/>
      <c r="DN30" s="17">
        <v>-0.8</v>
      </c>
      <c r="DO30" s="17">
        <v>-2.2000000000000002</v>
      </c>
      <c r="DP30" s="17">
        <v>-4.2</v>
      </c>
      <c r="DQ30" s="17">
        <v>-5.0999999999999996</v>
      </c>
      <c r="DR30" s="17">
        <v>1.3</v>
      </c>
      <c r="DS30" s="17">
        <v>0.7</v>
      </c>
      <c r="DT30" s="17">
        <v>0.5</v>
      </c>
      <c r="DU30" s="17">
        <v>1.1000000000000001</v>
      </c>
      <c r="DV30" s="17">
        <v>-3.9</v>
      </c>
      <c r="DW30" s="17">
        <v>0.1</v>
      </c>
      <c r="DX30" s="17">
        <v>0.5</v>
      </c>
      <c r="DY30" s="17">
        <v>0.2</v>
      </c>
      <c r="DZ30" s="17"/>
      <c r="EA30" s="17">
        <v>-1.5</v>
      </c>
      <c r="EB30" s="17">
        <v>0.1</v>
      </c>
      <c r="EC30" s="17">
        <v>0.4</v>
      </c>
      <c r="ED30" s="17">
        <v>0.5</v>
      </c>
      <c r="EE30" s="17">
        <v>0</v>
      </c>
      <c r="EF30" s="17"/>
      <c r="EG30" s="17">
        <v>3</v>
      </c>
      <c r="EH30" s="17">
        <v>3.2</v>
      </c>
      <c r="EI30" s="17">
        <v>-3.9</v>
      </c>
      <c r="EJ30" s="17">
        <v>-5.3</v>
      </c>
      <c r="EK30" s="17">
        <v>-0.6</v>
      </c>
      <c r="EL30" s="17">
        <v>0</v>
      </c>
      <c r="EM30" s="17">
        <v>0.7</v>
      </c>
      <c r="EN30" s="17">
        <v>-0.2</v>
      </c>
      <c r="EO30" s="17">
        <v>1.8</v>
      </c>
      <c r="EP30" s="17">
        <v>0.2</v>
      </c>
      <c r="EQ30" s="17">
        <v>0.1</v>
      </c>
      <c r="ER30" s="17">
        <v>0.1</v>
      </c>
      <c r="ES30" s="17">
        <v>-5.4</v>
      </c>
      <c r="ET30" s="17">
        <v>1.8</v>
      </c>
      <c r="EU30" s="17">
        <v>2.4</v>
      </c>
      <c r="EV30" s="17">
        <v>0.4</v>
      </c>
      <c r="EW30" s="17">
        <v>-0.2</v>
      </c>
      <c r="EX30" s="17">
        <v>-7.9</v>
      </c>
      <c r="EY30" s="17">
        <v>0</v>
      </c>
      <c r="EZ30" s="17">
        <v>62.9</v>
      </c>
      <c r="FA30" s="17">
        <v>2.4</v>
      </c>
      <c r="FB30" s="17">
        <v>0.4</v>
      </c>
      <c r="FC30" s="17">
        <v>0</v>
      </c>
      <c r="FD30" s="17">
        <v>1.9</v>
      </c>
      <c r="FE30" s="17">
        <v>11.1</v>
      </c>
      <c r="FF30" s="17">
        <v>0.2</v>
      </c>
      <c r="FG30" s="17">
        <v>2.2000000000000002</v>
      </c>
      <c r="FH30" s="17">
        <v>1.2</v>
      </c>
      <c r="FI30" s="17">
        <v>2.1</v>
      </c>
      <c r="FJ30" s="17"/>
      <c r="FK30" s="17">
        <v>713</v>
      </c>
      <c r="FL30" s="15"/>
      <c r="FM30" s="17"/>
      <c r="FN30" s="17">
        <v>0</v>
      </c>
      <c r="FO30" s="17"/>
      <c r="FP30" s="17">
        <v>0.7</v>
      </c>
      <c r="FQ30" s="17"/>
      <c r="FR30" s="17"/>
      <c r="FS30" s="17">
        <v>0.7</v>
      </c>
      <c r="FT30" s="17">
        <v>2.4</v>
      </c>
      <c r="FU30" s="17">
        <v>3.8</v>
      </c>
    </row>
    <row r="31" spans="1:177" ht="24" customHeight="1" x14ac:dyDescent="0.3">
      <c r="A31" s="16" t="s">
        <v>61</v>
      </c>
      <c r="B31" s="16" t="s">
        <v>811</v>
      </c>
      <c r="C31" s="17">
        <v>1.1000000000000001</v>
      </c>
      <c r="D31" s="17">
        <v>0.4</v>
      </c>
      <c r="E31" s="17">
        <v>10.8</v>
      </c>
      <c r="F31" s="17"/>
      <c r="G31" s="17"/>
      <c r="H31" s="17">
        <v>-1.2</v>
      </c>
      <c r="I31" s="17">
        <v>23.2</v>
      </c>
      <c r="J31" s="17"/>
      <c r="K31" s="17"/>
      <c r="L31" s="17">
        <v>41.4</v>
      </c>
      <c r="M31" s="17">
        <v>24</v>
      </c>
      <c r="N31" s="17">
        <v>25.7</v>
      </c>
      <c r="O31" s="17">
        <v>44.3</v>
      </c>
      <c r="P31" s="17">
        <v>19.600000000000001</v>
      </c>
      <c r="Q31" s="17">
        <v>23.9</v>
      </c>
      <c r="R31" s="17">
        <v>3.4</v>
      </c>
      <c r="S31" s="17">
        <v>0.2</v>
      </c>
      <c r="T31" s="17"/>
      <c r="U31" s="17"/>
      <c r="V31" s="17"/>
      <c r="W31" s="17"/>
      <c r="X31" s="17">
        <v>-1</v>
      </c>
      <c r="Y31" s="17">
        <v>2.2000000000000002</v>
      </c>
      <c r="Z31" s="17">
        <v>1</v>
      </c>
      <c r="AA31" s="17"/>
      <c r="AB31" s="17">
        <v>-3.3</v>
      </c>
      <c r="AC31" s="17">
        <v>4.2</v>
      </c>
      <c r="AD31" s="17">
        <v>19.399999999999999</v>
      </c>
      <c r="AE31" s="17"/>
      <c r="AF31" s="17"/>
      <c r="AG31" s="17">
        <v>0</v>
      </c>
      <c r="AH31" s="17"/>
      <c r="AI31" s="17">
        <v>11</v>
      </c>
      <c r="AJ31" s="17">
        <v>-5.4</v>
      </c>
      <c r="AK31" s="17"/>
      <c r="AL31" s="17"/>
      <c r="AM31" s="17"/>
      <c r="AN31" s="17">
        <v>0</v>
      </c>
      <c r="AO31" s="17">
        <v>2.9</v>
      </c>
      <c r="AP31" s="17">
        <v>3.3</v>
      </c>
      <c r="AQ31" s="17">
        <v>0</v>
      </c>
      <c r="AR31" s="17"/>
      <c r="AS31" s="17">
        <v>-1.7</v>
      </c>
      <c r="AT31" s="17">
        <v>1.2</v>
      </c>
      <c r="AU31" s="17">
        <v>1.1000000000000001</v>
      </c>
      <c r="AV31" s="17">
        <v>45.6</v>
      </c>
      <c r="AW31" s="17">
        <v>6.4</v>
      </c>
      <c r="AX31" s="17">
        <v>-43.4</v>
      </c>
      <c r="AY31" s="17">
        <v>9</v>
      </c>
      <c r="AZ31" s="17">
        <v>-1.8</v>
      </c>
      <c r="BA31" s="17">
        <v>-0.2</v>
      </c>
      <c r="BB31" s="17">
        <v>1.8</v>
      </c>
      <c r="BC31" s="17">
        <v>0</v>
      </c>
      <c r="BD31" s="17">
        <v>0.5</v>
      </c>
      <c r="BE31" s="17">
        <v>0.1</v>
      </c>
      <c r="BF31" s="17">
        <v>1.1000000000000001</v>
      </c>
      <c r="BG31" s="17"/>
      <c r="BH31" s="17"/>
      <c r="BI31" s="17">
        <v>4.2</v>
      </c>
      <c r="BJ31" s="17"/>
      <c r="BK31" s="17"/>
      <c r="BL31" s="17">
        <v>2.6</v>
      </c>
      <c r="BM31" s="17"/>
      <c r="BN31" s="17"/>
      <c r="BO31" s="17"/>
      <c r="BP31" s="17">
        <v>-0.8</v>
      </c>
      <c r="BQ31" s="17">
        <v>37.1</v>
      </c>
      <c r="BR31" s="17">
        <v>36.4</v>
      </c>
      <c r="BS31" s="17">
        <v>22.6</v>
      </c>
      <c r="BT31" s="17">
        <v>45</v>
      </c>
      <c r="BU31" s="17">
        <v>-11.3</v>
      </c>
      <c r="BV31" s="17">
        <v>-8.4</v>
      </c>
      <c r="BW31" s="17"/>
      <c r="BX31" s="17"/>
      <c r="BY31" s="17"/>
      <c r="BZ31" s="17"/>
      <c r="CA31" s="17"/>
      <c r="CB31" s="17"/>
      <c r="CC31" s="17">
        <v>-0.5</v>
      </c>
      <c r="CD31" s="17">
        <v>80.2</v>
      </c>
      <c r="CE31" s="17">
        <v>52.2</v>
      </c>
      <c r="CF31" s="17">
        <v>8.6</v>
      </c>
      <c r="CG31" s="17">
        <v>10.3</v>
      </c>
      <c r="CH31" s="17">
        <v>4.0999999999999996</v>
      </c>
      <c r="CI31" s="17"/>
      <c r="CJ31" s="17"/>
      <c r="CK31" s="17"/>
      <c r="CL31" s="17">
        <v>73.2</v>
      </c>
      <c r="CM31" s="17">
        <v>78.3</v>
      </c>
      <c r="CN31" s="17">
        <v>7.3</v>
      </c>
      <c r="CO31" s="17"/>
      <c r="CP31" s="17"/>
      <c r="CQ31" s="17"/>
      <c r="CR31" s="17"/>
      <c r="CS31" s="17"/>
      <c r="CT31" s="17">
        <v>11.9</v>
      </c>
      <c r="CU31" s="17">
        <v>4.0999999999999996</v>
      </c>
      <c r="CV31" s="17"/>
      <c r="CW31" s="17">
        <v>-9.1999999999999993</v>
      </c>
      <c r="CX31" s="17">
        <v>9.4</v>
      </c>
      <c r="CY31" s="17">
        <v>-4.8</v>
      </c>
      <c r="CZ31" s="17"/>
      <c r="DA31" s="17">
        <v>0.3</v>
      </c>
      <c r="DB31" s="17"/>
      <c r="DC31" s="17"/>
      <c r="DD31" s="17"/>
      <c r="DE31" s="17"/>
      <c r="DF31" s="17"/>
      <c r="DG31" s="17">
        <v>0.1</v>
      </c>
      <c r="DH31" s="17">
        <v>1</v>
      </c>
      <c r="DI31" s="17">
        <v>0.2</v>
      </c>
      <c r="DJ31" s="17">
        <v>2.2000000000000002</v>
      </c>
      <c r="DK31" s="17">
        <v>0</v>
      </c>
      <c r="DL31" s="17">
        <v>0.6</v>
      </c>
      <c r="DM31" s="17"/>
      <c r="DN31" s="17">
        <v>-0.8</v>
      </c>
      <c r="DO31" s="17">
        <v>-2.2999999999999998</v>
      </c>
      <c r="DP31" s="17">
        <v>-4.0999999999999996</v>
      </c>
      <c r="DQ31" s="17">
        <v>-5.5</v>
      </c>
      <c r="DR31" s="17">
        <v>1.3</v>
      </c>
      <c r="DS31" s="17">
        <v>0.7</v>
      </c>
      <c r="DT31" s="17">
        <v>0.5</v>
      </c>
      <c r="DU31" s="17">
        <v>1.1000000000000001</v>
      </c>
      <c r="DV31" s="17">
        <v>-3.9</v>
      </c>
      <c r="DW31" s="17">
        <v>0.1</v>
      </c>
      <c r="DX31" s="17">
        <v>0.5</v>
      </c>
      <c r="DY31" s="17">
        <v>0.2</v>
      </c>
      <c r="DZ31" s="17"/>
      <c r="EA31" s="17">
        <v>-1.5</v>
      </c>
      <c r="EB31" s="17">
        <v>0.2</v>
      </c>
      <c r="EC31" s="17">
        <v>0.4</v>
      </c>
      <c r="ED31" s="17">
        <v>0.5</v>
      </c>
      <c r="EE31" s="17">
        <v>0</v>
      </c>
      <c r="EF31" s="17"/>
      <c r="EG31" s="17">
        <v>2.8</v>
      </c>
      <c r="EH31" s="17">
        <v>3.1</v>
      </c>
      <c r="EI31" s="17">
        <v>-3.1</v>
      </c>
      <c r="EJ31" s="17">
        <v>-3.6</v>
      </c>
      <c r="EK31" s="17">
        <v>-0.6</v>
      </c>
      <c r="EL31" s="17">
        <v>0.4</v>
      </c>
      <c r="EM31" s="17">
        <v>0.6</v>
      </c>
      <c r="EN31" s="17">
        <v>-0.2</v>
      </c>
      <c r="EO31" s="17">
        <v>1.5</v>
      </c>
      <c r="EP31" s="17">
        <v>0.2</v>
      </c>
      <c r="EQ31" s="17">
        <v>0.1</v>
      </c>
      <c r="ER31" s="17">
        <v>0.1</v>
      </c>
      <c r="ES31" s="17">
        <v>-5.3</v>
      </c>
      <c r="ET31" s="17">
        <v>1.1000000000000001</v>
      </c>
      <c r="EU31" s="17">
        <v>2.9</v>
      </c>
      <c r="EV31" s="17">
        <v>-6.8</v>
      </c>
      <c r="EW31" s="17">
        <v>-0.2</v>
      </c>
      <c r="EX31" s="17">
        <v>0</v>
      </c>
      <c r="EY31" s="17">
        <v>0</v>
      </c>
      <c r="EZ31" s="17">
        <v>62.9</v>
      </c>
      <c r="FA31" s="17">
        <v>2.8</v>
      </c>
      <c r="FB31" s="17">
        <v>0.8</v>
      </c>
      <c r="FC31" s="17">
        <v>0</v>
      </c>
      <c r="FD31" s="17">
        <v>2</v>
      </c>
      <c r="FE31" s="17">
        <v>11.3</v>
      </c>
      <c r="FF31" s="17">
        <v>0.1</v>
      </c>
      <c r="FG31" s="17">
        <v>1.9</v>
      </c>
      <c r="FH31" s="17">
        <v>1</v>
      </c>
      <c r="FI31" s="17">
        <v>2.7</v>
      </c>
      <c r="FJ31" s="17"/>
      <c r="FK31" s="17">
        <v>793.6</v>
      </c>
      <c r="FL31" s="15"/>
      <c r="FM31" s="17"/>
      <c r="FN31" s="17">
        <v>0</v>
      </c>
      <c r="FO31" s="17"/>
      <c r="FP31" s="17">
        <v>0.6</v>
      </c>
      <c r="FQ31" s="17"/>
      <c r="FR31" s="17"/>
      <c r="FS31" s="17">
        <v>0.9</v>
      </c>
      <c r="FT31" s="17">
        <v>2.6</v>
      </c>
      <c r="FU31" s="17">
        <v>4.0999999999999996</v>
      </c>
    </row>
    <row r="32" spans="1:177" ht="24" customHeight="1" x14ac:dyDescent="0.3">
      <c r="A32" s="16" t="s">
        <v>61</v>
      </c>
      <c r="B32" s="16" t="s">
        <v>812</v>
      </c>
      <c r="C32" s="17">
        <v>1.4</v>
      </c>
      <c r="D32" s="17">
        <v>-2</v>
      </c>
      <c r="E32" s="17">
        <v>10.1</v>
      </c>
      <c r="F32" s="17"/>
      <c r="G32" s="17"/>
      <c r="H32" s="17">
        <v>-1.7</v>
      </c>
      <c r="I32" s="17">
        <v>20.5</v>
      </c>
      <c r="J32" s="17"/>
      <c r="K32" s="17"/>
      <c r="L32" s="17">
        <v>43.2</v>
      </c>
      <c r="M32" s="17">
        <v>21.5</v>
      </c>
      <c r="N32" s="17">
        <v>22.5</v>
      </c>
      <c r="O32" s="17">
        <v>45.5</v>
      </c>
      <c r="P32" s="17">
        <v>20.3</v>
      </c>
      <c r="Q32" s="17">
        <v>23.8</v>
      </c>
      <c r="R32" s="17">
        <v>3.8</v>
      </c>
      <c r="S32" s="17">
        <v>-0.1</v>
      </c>
      <c r="T32" s="17"/>
      <c r="U32" s="17"/>
      <c r="V32" s="17"/>
      <c r="W32" s="17"/>
      <c r="X32" s="17">
        <v>-2</v>
      </c>
      <c r="Y32" s="17">
        <v>2.2000000000000002</v>
      </c>
      <c r="Z32" s="17">
        <v>0.8</v>
      </c>
      <c r="AA32" s="17"/>
      <c r="AB32" s="17">
        <v>-3.4</v>
      </c>
      <c r="AC32" s="17">
        <v>4</v>
      </c>
      <c r="AD32" s="17">
        <v>12.8</v>
      </c>
      <c r="AE32" s="17"/>
      <c r="AF32" s="17"/>
      <c r="AG32" s="17">
        <v>0</v>
      </c>
      <c r="AH32" s="17"/>
      <c r="AI32" s="17">
        <v>11.7</v>
      </c>
      <c r="AJ32" s="17">
        <v>-6.3</v>
      </c>
      <c r="AK32" s="17"/>
      <c r="AL32" s="17"/>
      <c r="AM32" s="17"/>
      <c r="AN32" s="17">
        <v>0</v>
      </c>
      <c r="AO32" s="17">
        <v>2.2000000000000002</v>
      </c>
      <c r="AP32" s="17">
        <v>2.7</v>
      </c>
      <c r="AQ32" s="17">
        <v>0</v>
      </c>
      <c r="AR32" s="17"/>
      <c r="AS32" s="17">
        <v>-1.6</v>
      </c>
      <c r="AT32" s="17">
        <v>1.2</v>
      </c>
      <c r="AU32" s="17">
        <v>1.8</v>
      </c>
      <c r="AV32" s="17">
        <v>45.6</v>
      </c>
      <c r="AW32" s="17">
        <v>6.7</v>
      </c>
      <c r="AX32" s="17">
        <v>-43.3</v>
      </c>
      <c r="AY32" s="17">
        <v>11</v>
      </c>
      <c r="AZ32" s="17">
        <v>-2</v>
      </c>
      <c r="BA32" s="17">
        <v>-0.2</v>
      </c>
      <c r="BB32" s="17">
        <v>0.5</v>
      </c>
      <c r="BC32" s="17">
        <v>0</v>
      </c>
      <c r="BD32" s="17">
        <v>0.5</v>
      </c>
      <c r="BE32" s="17">
        <v>0.2</v>
      </c>
      <c r="BF32" s="17">
        <v>-2.1</v>
      </c>
      <c r="BG32" s="17"/>
      <c r="BH32" s="17"/>
      <c r="BI32" s="17">
        <v>4.2</v>
      </c>
      <c r="BJ32" s="17"/>
      <c r="BK32" s="17"/>
      <c r="BL32" s="17">
        <v>2.4</v>
      </c>
      <c r="BM32" s="17"/>
      <c r="BN32" s="17"/>
      <c r="BO32" s="17"/>
      <c r="BP32" s="17">
        <v>2.6</v>
      </c>
      <c r="BQ32" s="17">
        <v>37.4</v>
      </c>
      <c r="BR32" s="17">
        <v>36.9</v>
      </c>
      <c r="BS32" s="17">
        <v>22.2</v>
      </c>
      <c r="BT32" s="17">
        <v>44.8</v>
      </c>
      <c r="BU32" s="17">
        <v>-11.4</v>
      </c>
      <c r="BV32" s="17">
        <v>-8.4</v>
      </c>
      <c r="BW32" s="17"/>
      <c r="BX32" s="17"/>
      <c r="BY32" s="17"/>
      <c r="BZ32" s="17"/>
      <c r="CA32" s="17"/>
      <c r="CB32" s="17"/>
      <c r="CC32" s="17">
        <v>-0.7</v>
      </c>
      <c r="CD32" s="17">
        <v>81.400000000000006</v>
      </c>
      <c r="CE32" s="17">
        <v>52.8</v>
      </c>
      <c r="CF32" s="17">
        <v>8.5</v>
      </c>
      <c r="CG32" s="17">
        <v>10.199999999999999</v>
      </c>
      <c r="CH32" s="17">
        <v>3.8</v>
      </c>
      <c r="CI32" s="17"/>
      <c r="CJ32" s="17"/>
      <c r="CK32" s="17"/>
      <c r="CL32" s="17">
        <v>73.7</v>
      </c>
      <c r="CM32" s="17">
        <v>79.099999999999994</v>
      </c>
      <c r="CN32" s="17">
        <v>8.1999999999999993</v>
      </c>
      <c r="CO32" s="17"/>
      <c r="CP32" s="17"/>
      <c r="CQ32" s="17"/>
      <c r="CR32" s="17"/>
      <c r="CS32" s="17"/>
      <c r="CT32" s="17">
        <v>6.2</v>
      </c>
      <c r="CU32" s="17">
        <v>0.7</v>
      </c>
      <c r="CV32" s="17"/>
      <c r="CW32" s="17">
        <v>-9.8000000000000007</v>
      </c>
      <c r="CX32" s="17">
        <v>9.4</v>
      </c>
      <c r="CY32" s="17">
        <v>-4.5999999999999996</v>
      </c>
      <c r="CZ32" s="17"/>
      <c r="DA32" s="17">
        <v>0.3</v>
      </c>
      <c r="DB32" s="17"/>
      <c r="DC32" s="17"/>
      <c r="DD32" s="17"/>
      <c r="DE32" s="17"/>
      <c r="DF32" s="17"/>
      <c r="DG32" s="17">
        <v>0.1</v>
      </c>
      <c r="DH32" s="17">
        <v>1</v>
      </c>
      <c r="DI32" s="17">
        <v>0.2</v>
      </c>
      <c r="DJ32" s="17">
        <v>2.2000000000000002</v>
      </c>
      <c r="DK32" s="17">
        <v>0.1</v>
      </c>
      <c r="DL32" s="17">
        <v>0.5</v>
      </c>
      <c r="DM32" s="17"/>
      <c r="DN32" s="17">
        <v>-0.8</v>
      </c>
      <c r="DO32" s="17">
        <v>-2.2999999999999998</v>
      </c>
      <c r="DP32" s="17">
        <v>-4.4000000000000004</v>
      </c>
      <c r="DQ32" s="17">
        <v>-6.5</v>
      </c>
      <c r="DR32" s="17">
        <v>1.3</v>
      </c>
      <c r="DS32" s="17">
        <v>0.7</v>
      </c>
      <c r="DT32" s="17">
        <v>0.5</v>
      </c>
      <c r="DU32" s="17">
        <v>1.1000000000000001</v>
      </c>
      <c r="DV32" s="17">
        <v>-3.8</v>
      </c>
      <c r="DW32" s="17">
        <v>0.2</v>
      </c>
      <c r="DX32" s="17">
        <v>0.4</v>
      </c>
      <c r="DY32" s="17">
        <v>0.2</v>
      </c>
      <c r="DZ32" s="17"/>
      <c r="EA32" s="17">
        <v>-1.5</v>
      </c>
      <c r="EB32" s="17">
        <v>0.2</v>
      </c>
      <c r="EC32" s="17">
        <v>0.4</v>
      </c>
      <c r="ED32" s="17">
        <v>0.5</v>
      </c>
      <c r="EE32" s="17">
        <v>0</v>
      </c>
      <c r="EF32" s="17"/>
      <c r="EG32" s="17">
        <v>0.2</v>
      </c>
      <c r="EH32" s="17">
        <v>3.1</v>
      </c>
      <c r="EI32" s="17">
        <v>-2.8</v>
      </c>
      <c r="EJ32" s="17">
        <v>-3.2</v>
      </c>
      <c r="EK32" s="17">
        <v>-0.4</v>
      </c>
      <c r="EL32" s="17">
        <v>0.4</v>
      </c>
      <c r="EM32" s="17">
        <v>0.7</v>
      </c>
      <c r="EN32" s="17">
        <v>-0.2</v>
      </c>
      <c r="EO32" s="17">
        <v>1.5</v>
      </c>
      <c r="EP32" s="17">
        <v>0.2</v>
      </c>
      <c r="EQ32" s="17">
        <v>0.1</v>
      </c>
      <c r="ER32" s="17">
        <v>0.1</v>
      </c>
      <c r="ES32" s="17">
        <v>-5</v>
      </c>
      <c r="ET32" s="17">
        <v>1.1000000000000001</v>
      </c>
      <c r="EU32" s="17">
        <v>3.1</v>
      </c>
      <c r="EV32" s="17">
        <v>-15.4</v>
      </c>
      <c r="EW32" s="17">
        <v>-0.2</v>
      </c>
      <c r="EX32" s="17">
        <v>0</v>
      </c>
      <c r="EY32" s="17">
        <v>0</v>
      </c>
      <c r="EZ32" s="17">
        <v>59</v>
      </c>
      <c r="FA32" s="17">
        <v>3.1</v>
      </c>
      <c r="FB32" s="17">
        <v>0.8</v>
      </c>
      <c r="FC32" s="17">
        <v>0</v>
      </c>
      <c r="FD32" s="17">
        <v>2.1</v>
      </c>
      <c r="FE32" s="17">
        <v>11.7</v>
      </c>
      <c r="FF32" s="17">
        <v>0</v>
      </c>
      <c r="FG32" s="17">
        <v>1.7</v>
      </c>
      <c r="FH32" s="17">
        <v>1.1000000000000001</v>
      </c>
      <c r="FI32" s="17">
        <v>2.5</v>
      </c>
      <c r="FJ32" s="17"/>
      <c r="FK32" s="17">
        <v>757.3</v>
      </c>
      <c r="FL32" s="15"/>
      <c r="FM32" s="17"/>
      <c r="FN32" s="17">
        <v>0</v>
      </c>
      <c r="FO32" s="17"/>
      <c r="FP32" s="17">
        <v>0.6</v>
      </c>
      <c r="FQ32" s="17"/>
      <c r="FR32" s="17"/>
      <c r="FS32" s="17">
        <v>0.9</v>
      </c>
      <c r="FT32" s="17">
        <v>2.6</v>
      </c>
      <c r="FU32" s="17">
        <v>4.0999999999999996</v>
      </c>
    </row>
    <row r="33" spans="1:177" ht="24" customHeight="1" x14ac:dyDescent="0.3">
      <c r="A33" s="16" t="s">
        <v>61</v>
      </c>
      <c r="B33" s="16" t="s">
        <v>813</v>
      </c>
      <c r="C33" s="17">
        <v>-0.5</v>
      </c>
      <c r="D33" s="17">
        <v>6.7</v>
      </c>
      <c r="E33" s="17">
        <v>12</v>
      </c>
      <c r="F33" s="17"/>
      <c r="G33" s="17"/>
      <c r="H33" s="17">
        <v>-1.3</v>
      </c>
      <c r="I33" s="17">
        <v>12.6</v>
      </c>
      <c r="J33" s="17"/>
      <c r="K33" s="17"/>
      <c r="L33" s="17">
        <v>42.7</v>
      </c>
      <c r="M33" s="17">
        <v>22.3</v>
      </c>
      <c r="N33" s="17">
        <v>23.8</v>
      </c>
      <c r="O33" s="17">
        <v>42.8</v>
      </c>
      <c r="P33" s="17">
        <v>19.399999999999999</v>
      </c>
      <c r="Q33" s="17">
        <v>23.9</v>
      </c>
      <c r="R33" s="17">
        <v>12.3</v>
      </c>
      <c r="S33" s="17">
        <v>0.1</v>
      </c>
      <c r="T33" s="17"/>
      <c r="U33" s="17"/>
      <c r="V33" s="17"/>
      <c r="W33" s="17"/>
      <c r="X33" s="17">
        <v>-0.4</v>
      </c>
      <c r="Y33" s="17">
        <v>2.2000000000000002</v>
      </c>
      <c r="Z33" s="17">
        <v>0.8</v>
      </c>
      <c r="AA33" s="17"/>
      <c r="AB33" s="17">
        <v>-3.3</v>
      </c>
      <c r="AC33" s="17">
        <v>3.9</v>
      </c>
      <c r="AD33" s="17">
        <v>13</v>
      </c>
      <c r="AE33" s="17"/>
      <c r="AF33" s="17"/>
      <c r="AG33" s="17">
        <v>0</v>
      </c>
      <c r="AH33" s="17"/>
      <c r="AI33" s="17">
        <v>12.2</v>
      </c>
      <c r="AJ33" s="17">
        <v>-7.3</v>
      </c>
      <c r="AK33" s="17"/>
      <c r="AL33" s="17"/>
      <c r="AM33" s="17"/>
      <c r="AN33" s="17">
        <v>0</v>
      </c>
      <c r="AO33" s="17">
        <v>17.399999999999999</v>
      </c>
      <c r="AP33" s="17">
        <v>3.3</v>
      </c>
      <c r="AQ33" s="17">
        <v>0</v>
      </c>
      <c r="AR33" s="17"/>
      <c r="AS33" s="17">
        <v>-1.9</v>
      </c>
      <c r="AT33" s="17">
        <v>1.2</v>
      </c>
      <c r="AU33" s="17">
        <v>0.9</v>
      </c>
      <c r="AV33" s="17">
        <v>44.6</v>
      </c>
      <c r="AW33" s="17">
        <v>5.8</v>
      </c>
      <c r="AX33" s="17">
        <v>-44.6</v>
      </c>
      <c r="AY33" s="17">
        <v>12.6</v>
      </c>
      <c r="AZ33" s="17">
        <v>-2</v>
      </c>
      <c r="BA33" s="17">
        <v>-0.2</v>
      </c>
      <c r="BB33" s="17">
        <v>2</v>
      </c>
      <c r="BC33" s="17">
        <v>0</v>
      </c>
      <c r="BD33" s="17">
        <v>0.4</v>
      </c>
      <c r="BE33" s="17">
        <v>0</v>
      </c>
      <c r="BF33" s="17">
        <v>0</v>
      </c>
      <c r="BG33" s="17"/>
      <c r="BH33" s="17"/>
      <c r="BI33" s="17">
        <v>3.4</v>
      </c>
      <c r="BJ33" s="17"/>
      <c r="BK33" s="17"/>
      <c r="BL33" s="17">
        <v>3.1</v>
      </c>
      <c r="BM33" s="17"/>
      <c r="BN33" s="17"/>
      <c r="BO33" s="17"/>
      <c r="BP33" s="17">
        <v>9.1</v>
      </c>
      <c r="BQ33" s="17">
        <v>36.700000000000003</v>
      </c>
      <c r="BR33" s="17">
        <v>36.700000000000003</v>
      </c>
      <c r="BS33" s="17">
        <v>22.6</v>
      </c>
      <c r="BT33" s="17">
        <v>44.4</v>
      </c>
      <c r="BU33" s="17">
        <v>-11.2</v>
      </c>
      <c r="BV33" s="17">
        <v>-8.4</v>
      </c>
      <c r="BW33" s="17"/>
      <c r="BX33" s="17"/>
      <c r="BY33" s="17"/>
      <c r="BZ33" s="17"/>
      <c r="CA33" s="17"/>
      <c r="CB33" s="17"/>
      <c r="CC33" s="17">
        <v>-0.8</v>
      </c>
      <c r="CD33" s="17">
        <v>79.099999999999994</v>
      </c>
      <c r="CE33" s="17">
        <v>52.4</v>
      </c>
      <c r="CF33" s="17">
        <v>9</v>
      </c>
      <c r="CG33" s="17">
        <v>10.199999999999999</v>
      </c>
      <c r="CH33" s="17">
        <v>3.8</v>
      </c>
      <c r="CI33" s="17"/>
      <c r="CJ33" s="17"/>
      <c r="CK33" s="17"/>
      <c r="CL33" s="17">
        <v>79.2</v>
      </c>
      <c r="CM33" s="17">
        <v>77.099999999999994</v>
      </c>
      <c r="CN33" s="17">
        <v>5.4</v>
      </c>
      <c r="CO33" s="17"/>
      <c r="CP33" s="17"/>
      <c r="CQ33" s="17"/>
      <c r="CR33" s="17"/>
      <c r="CS33" s="17"/>
      <c r="CT33" s="17">
        <v>8.6999999999999993</v>
      </c>
      <c r="CU33" s="17">
        <v>2.1</v>
      </c>
      <c r="CV33" s="17"/>
      <c r="CW33" s="17">
        <v>-9.4</v>
      </c>
      <c r="CX33" s="17">
        <v>9.5</v>
      </c>
      <c r="CY33" s="17">
        <v>-4.5999999999999996</v>
      </c>
      <c r="CZ33" s="17"/>
      <c r="DA33" s="17">
        <v>0.3</v>
      </c>
      <c r="DB33" s="17"/>
      <c r="DC33" s="17"/>
      <c r="DD33" s="17"/>
      <c r="DE33" s="17"/>
      <c r="DF33" s="17"/>
      <c r="DG33" s="17">
        <v>0.1</v>
      </c>
      <c r="DH33" s="17">
        <v>1</v>
      </c>
      <c r="DI33" s="17">
        <v>0.1</v>
      </c>
      <c r="DJ33" s="17">
        <v>2.5</v>
      </c>
      <c r="DK33" s="17">
        <v>0</v>
      </c>
      <c r="DL33" s="17">
        <v>0.5</v>
      </c>
      <c r="DM33" s="17"/>
      <c r="DN33" s="17">
        <v>-0.8</v>
      </c>
      <c r="DO33" s="17">
        <v>-2.2999999999999998</v>
      </c>
      <c r="DP33" s="17">
        <v>-4.4000000000000004</v>
      </c>
      <c r="DQ33" s="17">
        <v>-6.2</v>
      </c>
      <c r="DR33" s="17">
        <v>1.2</v>
      </c>
      <c r="DS33" s="17">
        <v>0.7</v>
      </c>
      <c r="DT33" s="17">
        <v>0.5</v>
      </c>
      <c r="DU33" s="17">
        <v>1.1000000000000001</v>
      </c>
      <c r="DV33" s="17">
        <v>-3.8</v>
      </c>
      <c r="DW33" s="17">
        <v>0</v>
      </c>
      <c r="DX33" s="17">
        <v>0.5</v>
      </c>
      <c r="DY33" s="17">
        <v>0.2</v>
      </c>
      <c r="DZ33" s="17"/>
      <c r="EA33" s="17">
        <v>-1.5</v>
      </c>
      <c r="EB33" s="17">
        <v>0</v>
      </c>
      <c r="EC33" s="17">
        <v>0.4</v>
      </c>
      <c r="ED33" s="17">
        <v>0.5</v>
      </c>
      <c r="EE33" s="17">
        <v>0</v>
      </c>
      <c r="EF33" s="17"/>
      <c r="EG33" s="17">
        <v>0.2</v>
      </c>
      <c r="EH33" s="17">
        <v>3.2</v>
      </c>
      <c r="EI33" s="17">
        <v>-2.5</v>
      </c>
      <c r="EJ33" s="17">
        <v>-3</v>
      </c>
      <c r="EK33" s="17">
        <v>-0.6</v>
      </c>
      <c r="EL33" s="17">
        <v>0.3</v>
      </c>
      <c r="EM33" s="17">
        <v>0.7</v>
      </c>
      <c r="EN33" s="17">
        <v>-0.2</v>
      </c>
      <c r="EO33" s="17">
        <v>1.7</v>
      </c>
      <c r="EP33" s="17">
        <v>0.2</v>
      </c>
      <c r="EQ33" s="17">
        <v>0.1</v>
      </c>
      <c r="ER33" s="17">
        <v>0.1</v>
      </c>
      <c r="ES33" s="17">
        <v>-5.0999999999999996</v>
      </c>
      <c r="ET33" s="17">
        <v>1.4</v>
      </c>
      <c r="EU33" s="17">
        <v>3.2</v>
      </c>
      <c r="EV33" s="17">
        <v>-14.1</v>
      </c>
      <c r="EW33" s="17">
        <v>-0.2</v>
      </c>
      <c r="EX33" s="17">
        <v>0</v>
      </c>
      <c r="EY33" s="17">
        <v>0.7</v>
      </c>
      <c r="EZ33" s="17">
        <v>62.9</v>
      </c>
      <c r="FA33" s="17">
        <v>3.2</v>
      </c>
      <c r="FB33" s="17">
        <v>0.8</v>
      </c>
      <c r="FC33" s="17">
        <v>0</v>
      </c>
      <c r="FD33" s="17">
        <v>1.8</v>
      </c>
      <c r="FE33" s="17">
        <v>11.3</v>
      </c>
      <c r="FF33" s="17">
        <v>0.3</v>
      </c>
      <c r="FG33" s="17">
        <v>1.3</v>
      </c>
      <c r="FH33" s="17">
        <v>1.1000000000000001</v>
      </c>
      <c r="FI33" s="17">
        <v>2.6</v>
      </c>
      <c r="FJ33" s="17"/>
      <c r="FK33" s="17">
        <v>797.5</v>
      </c>
      <c r="FL33" s="15"/>
      <c r="FM33" s="17"/>
      <c r="FN33" s="17">
        <v>0</v>
      </c>
      <c r="FO33" s="17"/>
      <c r="FP33" s="17">
        <v>0.6</v>
      </c>
      <c r="FQ33" s="17"/>
      <c r="FR33" s="17"/>
      <c r="FS33" s="17">
        <v>1</v>
      </c>
      <c r="FT33" s="17">
        <v>2.5</v>
      </c>
      <c r="FU33" s="17">
        <v>4.0999999999999996</v>
      </c>
    </row>
    <row r="34" spans="1:177" ht="24" customHeight="1" x14ac:dyDescent="0.3">
      <c r="A34" s="18" t="s">
        <v>61</v>
      </c>
      <c r="B34" s="18" t="s">
        <v>814</v>
      </c>
      <c r="C34" s="19">
        <v>-1.4</v>
      </c>
      <c r="D34" s="19">
        <v>0.2</v>
      </c>
      <c r="E34" s="19">
        <v>10.7</v>
      </c>
      <c r="F34" s="19"/>
      <c r="G34" s="19"/>
      <c r="H34" s="19">
        <v>-1</v>
      </c>
      <c r="I34" s="19">
        <v>24</v>
      </c>
      <c r="J34" s="19"/>
      <c r="K34" s="19"/>
      <c r="L34" s="19">
        <v>41.4</v>
      </c>
      <c r="M34" s="19">
        <v>22.8</v>
      </c>
      <c r="N34" s="19">
        <v>24.3</v>
      </c>
      <c r="O34" s="19">
        <v>45</v>
      </c>
      <c r="P34" s="19">
        <v>19.100000000000001</v>
      </c>
      <c r="Q34" s="19">
        <v>23.8</v>
      </c>
      <c r="R34" s="19">
        <v>10.1</v>
      </c>
      <c r="S34" s="19">
        <v>0</v>
      </c>
      <c r="T34" s="19"/>
      <c r="U34" s="19"/>
      <c r="V34" s="19"/>
      <c r="W34" s="19"/>
      <c r="X34" s="19">
        <v>2.2999999999999998</v>
      </c>
      <c r="Y34" s="19">
        <v>2.4</v>
      </c>
      <c r="Z34" s="19">
        <v>0.9</v>
      </c>
      <c r="AA34" s="19"/>
      <c r="AB34" s="19">
        <v>-3.4</v>
      </c>
      <c r="AC34" s="19">
        <v>3.7</v>
      </c>
      <c r="AD34" s="19">
        <v>11.5</v>
      </c>
      <c r="AE34" s="19"/>
      <c r="AF34" s="19"/>
      <c r="AG34" s="19">
        <v>0</v>
      </c>
      <c r="AH34" s="19"/>
      <c r="AI34" s="19">
        <v>9.5</v>
      </c>
      <c r="AJ34" s="19">
        <v>-4.5999999999999996</v>
      </c>
      <c r="AK34" s="19"/>
      <c r="AL34" s="19"/>
      <c r="AM34" s="19"/>
      <c r="AN34" s="19">
        <v>0</v>
      </c>
      <c r="AO34" s="19">
        <v>23.3</v>
      </c>
      <c r="AP34" s="19">
        <v>3.5</v>
      </c>
      <c r="AQ34" s="19">
        <v>0</v>
      </c>
      <c r="AR34" s="19"/>
      <c r="AS34" s="19">
        <v>-1.8</v>
      </c>
      <c r="AT34" s="19">
        <v>1.2</v>
      </c>
      <c r="AU34" s="19">
        <v>0.2</v>
      </c>
      <c r="AV34" s="19">
        <v>45.4</v>
      </c>
      <c r="AW34" s="19">
        <v>6.2</v>
      </c>
      <c r="AX34" s="19">
        <v>-43.5</v>
      </c>
      <c r="AY34" s="19">
        <v>11.6</v>
      </c>
      <c r="AZ34" s="19">
        <v>-2</v>
      </c>
      <c r="BA34" s="19">
        <v>-0.3</v>
      </c>
      <c r="BB34" s="19">
        <v>1.9</v>
      </c>
      <c r="BC34" s="19">
        <v>0</v>
      </c>
      <c r="BD34" s="19">
        <v>0.5</v>
      </c>
      <c r="BE34" s="19">
        <v>0.1</v>
      </c>
      <c r="BF34" s="19">
        <v>-2.1</v>
      </c>
      <c r="BG34" s="19"/>
      <c r="BH34" s="19"/>
      <c r="BI34" s="19">
        <v>3.7</v>
      </c>
      <c r="BJ34" s="19"/>
      <c r="BK34" s="19"/>
      <c r="BL34" s="19">
        <v>3.3</v>
      </c>
      <c r="BM34" s="19"/>
      <c r="BN34" s="19"/>
      <c r="BO34" s="19"/>
      <c r="BP34" s="19">
        <v>7.3</v>
      </c>
      <c r="BQ34" s="19">
        <v>37.299999999999997</v>
      </c>
      <c r="BR34" s="19">
        <v>36.299999999999997</v>
      </c>
      <c r="BS34" s="19">
        <v>22</v>
      </c>
      <c r="BT34" s="19">
        <v>44.4</v>
      </c>
      <c r="BU34" s="19">
        <v>-11.2</v>
      </c>
      <c r="BV34" s="19">
        <v>-8.4</v>
      </c>
      <c r="BW34" s="19"/>
      <c r="BX34" s="19"/>
      <c r="BY34" s="19"/>
      <c r="BZ34" s="19"/>
      <c r="CA34" s="19"/>
      <c r="CB34" s="19"/>
      <c r="CC34" s="19">
        <v>-0.7</v>
      </c>
      <c r="CD34" s="19">
        <v>80.400000000000006</v>
      </c>
      <c r="CE34" s="19">
        <v>52.7</v>
      </c>
      <c r="CF34" s="19">
        <v>8.6</v>
      </c>
      <c r="CG34" s="19">
        <v>12.4</v>
      </c>
      <c r="CH34" s="19">
        <v>3.9</v>
      </c>
      <c r="CI34" s="19"/>
      <c r="CJ34" s="19"/>
      <c r="CK34" s="19"/>
      <c r="CL34" s="19">
        <v>79.7</v>
      </c>
      <c r="CM34" s="19">
        <v>77.8</v>
      </c>
      <c r="CN34" s="19">
        <v>6.8</v>
      </c>
      <c r="CO34" s="19"/>
      <c r="CP34" s="19"/>
      <c r="CQ34" s="19"/>
      <c r="CR34" s="19"/>
      <c r="CS34" s="19"/>
      <c r="CT34" s="19">
        <v>1.5</v>
      </c>
      <c r="CU34" s="19">
        <v>0.4</v>
      </c>
      <c r="CV34" s="19"/>
      <c r="CW34" s="19">
        <v>-11.1</v>
      </c>
      <c r="CX34" s="19">
        <v>7.1</v>
      </c>
      <c r="CY34" s="19">
        <v>-4.5999999999999996</v>
      </c>
      <c r="CZ34" s="19"/>
      <c r="DA34" s="19">
        <v>0.3</v>
      </c>
      <c r="DB34" s="19"/>
      <c r="DC34" s="19"/>
      <c r="DD34" s="19"/>
      <c r="DE34" s="19"/>
      <c r="DF34" s="19"/>
      <c r="DG34" s="19">
        <v>0</v>
      </c>
      <c r="DH34" s="19">
        <v>1</v>
      </c>
      <c r="DI34" s="19">
        <v>0.2</v>
      </c>
      <c r="DJ34" s="19">
        <v>2.1</v>
      </c>
      <c r="DK34" s="19">
        <v>0.1</v>
      </c>
      <c r="DL34" s="19">
        <v>0.5</v>
      </c>
      <c r="DM34" s="19"/>
      <c r="DN34" s="19">
        <v>-0.8</v>
      </c>
      <c r="DO34" s="19">
        <v>-2.1</v>
      </c>
      <c r="DP34" s="19">
        <v>-4.4000000000000004</v>
      </c>
      <c r="DQ34" s="19">
        <v>-6.8</v>
      </c>
      <c r="DR34" s="19">
        <v>1.2</v>
      </c>
      <c r="DS34" s="19">
        <v>0.7</v>
      </c>
      <c r="DT34" s="19">
        <v>0.5</v>
      </c>
      <c r="DU34" s="19">
        <v>1.1000000000000001</v>
      </c>
      <c r="DV34" s="19">
        <v>-3.8</v>
      </c>
      <c r="DW34" s="19">
        <v>0.1</v>
      </c>
      <c r="DX34" s="19">
        <v>0.5</v>
      </c>
      <c r="DY34" s="19">
        <v>0.2</v>
      </c>
      <c r="DZ34" s="19"/>
      <c r="EA34" s="19">
        <v>-1.5</v>
      </c>
      <c r="EB34" s="19">
        <v>0.1</v>
      </c>
      <c r="EC34" s="19">
        <v>0.4</v>
      </c>
      <c r="ED34" s="19">
        <v>0.4</v>
      </c>
      <c r="EE34" s="19">
        <v>0</v>
      </c>
      <c r="EF34" s="19"/>
      <c r="EG34" s="19">
        <v>0</v>
      </c>
      <c r="EH34" s="19">
        <v>3.1</v>
      </c>
      <c r="EI34" s="19">
        <v>-6</v>
      </c>
      <c r="EJ34" s="19">
        <v>-6.2</v>
      </c>
      <c r="EK34" s="19">
        <v>-1.1000000000000001</v>
      </c>
      <c r="EL34" s="19">
        <v>0.2</v>
      </c>
      <c r="EM34" s="19">
        <v>0.7</v>
      </c>
      <c r="EN34" s="19">
        <v>-0.2</v>
      </c>
      <c r="EO34" s="19">
        <v>1.7</v>
      </c>
      <c r="EP34" s="19">
        <v>0.2</v>
      </c>
      <c r="EQ34" s="19">
        <v>0.1</v>
      </c>
      <c r="ER34" s="19">
        <v>0.1</v>
      </c>
      <c r="ES34" s="19">
        <v>-5</v>
      </c>
      <c r="ET34" s="19">
        <v>1.6</v>
      </c>
      <c r="EU34" s="19">
        <v>3.3</v>
      </c>
      <c r="EV34" s="19">
        <v>-14.3</v>
      </c>
      <c r="EW34" s="19">
        <v>-0.2</v>
      </c>
      <c r="EX34" s="19">
        <v>-11</v>
      </c>
      <c r="EY34" s="19">
        <v>0</v>
      </c>
      <c r="EZ34" s="19">
        <v>63</v>
      </c>
      <c r="FA34" s="19">
        <v>3.2</v>
      </c>
      <c r="FB34" s="19">
        <v>0.8</v>
      </c>
      <c r="FC34" s="19">
        <v>0</v>
      </c>
      <c r="FD34" s="19">
        <v>2</v>
      </c>
      <c r="FE34" s="19">
        <v>11.7</v>
      </c>
      <c r="FF34" s="19">
        <v>0.5</v>
      </c>
      <c r="FG34" s="19">
        <v>1.6</v>
      </c>
      <c r="FH34" s="19">
        <v>1.5</v>
      </c>
      <c r="FI34" s="19">
        <v>3.1</v>
      </c>
      <c r="FJ34" s="19"/>
      <c r="FK34" s="19">
        <v>779.5</v>
      </c>
      <c r="FL34" s="15"/>
      <c r="FM34" s="19"/>
      <c r="FN34" s="19">
        <v>0</v>
      </c>
      <c r="FO34" s="19"/>
      <c r="FP34" s="19">
        <v>0.7</v>
      </c>
      <c r="FQ34" s="19"/>
      <c r="FR34" s="19"/>
      <c r="FS34" s="19">
        <v>0.4</v>
      </c>
      <c r="FT34" s="19">
        <v>3</v>
      </c>
      <c r="FU34" s="19">
        <v>4.0999999999999996</v>
      </c>
    </row>
    <row r="35" spans="1:177" ht="24" customHeight="1" x14ac:dyDescent="0.3">
      <c r="A35" s="13" t="s">
        <v>61</v>
      </c>
      <c r="B35" s="13" t="s">
        <v>815</v>
      </c>
      <c r="C35" s="14">
        <v>-3.5</v>
      </c>
      <c r="D35" s="14">
        <v>-15.3</v>
      </c>
      <c r="E35" s="14">
        <v>8.4</v>
      </c>
      <c r="F35" s="14"/>
      <c r="G35" s="14"/>
      <c r="H35" s="14">
        <v>-2.1</v>
      </c>
      <c r="I35" s="14">
        <v>5.7</v>
      </c>
      <c r="J35" s="14"/>
      <c r="K35" s="14"/>
      <c r="L35" s="14">
        <v>37.799999999999997</v>
      </c>
      <c r="M35" s="14">
        <v>18.100000000000001</v>
      </c>
      <c r="N35" s="14">
        <v>19.399999999999999</v>
      </c>
      <c r="O35" s="14">
        <v>40.700000000000003</v>
      </c>
      <c r="P35" s="14">
        <v>16.3</v>
      </c>
      <c r="Q35" s="14">
        <v>21.9</v>
      </c>
      <c r="R35" s="14">
        <v>-2.5</v>
      </c>
      <c r="S35" s="14">
        <v>0.1</v>
      </c>
      <c r="T35" s="14"/>
      <c r="U35" s="14"/>
      <c r="V35" s="14"/>
      <c r="W35" s="14"/>
      <c r="X35" s="14">
        <v>-4.2</v>
      </c>
      <c r="Y35" s="14">
        <v>2.2999999999999998</v>
      </c>
      <c r="Z35" s="14">
        <v>0.7</v>
      </c>
      <c r="AA35" s="14"/>
      <c r="AB35" s="14">
        <v>-3.4</v>
      </c>
      <c r="AC35" s="14">
        <v>3.2</v>
      </c>
      <c r="AD35" s="14">
        <v>9.9</v>
      </c>
      <c r="AE35" s="14"/>
      <c r="AF35" s="14"/>
      <c r="AG35" s="14">
        <v>0</v>
      </c>
      <c r="AH35" s="14"/>
      <c r="AI35" s="14">
        <v>7.5</v>
      </c>
      <c r="AJ35" s="14">
        <v>-5.8</v>
      </c>
      <c r="AK35" s="14"/>
      <c r="AL35" s="14"/>
      <c r="AM35" s="14"/>
      <c r="AN35" s="14">
        <v>0</v>
      </c>
      <c r="AO35" s="14">
        <v>0</v>
      </c>
      <c r="AP35" s="14">
        <v>2.5</v>
      </c>
      <c r="AQ35" s="14">
        <v>0</v>
      </c>
      <c r="AR35" s="14"/>
      <c r="AS35" s="14">
        <v>-1.4</v>
      </c>
      <c r="AT35" s="14">
        <v>1.2</v>
      </c>
      <c r="AU35" s="14">
        <v>0.9</v>
      </c>
      <c r="AV35" s="14">
        <v>40</v>
      </c>
      <c r="AW35" s="14">
        <v>1</v>
      </c>
      <c r="AX35" s="14">
        <v>-48.5</v>
      </c>
      <c r="AY35" s="14">
        <v>5.7</v>
      </c>
      <c r="AZ35" s="14">
        <v>-2</v>
      </c>
      <c r="BA35" s="14">
        <v>-0.2</v>
      </c>
      <c r="BB35" s="14">
        <v>1.5</v>
      </c>
      <c r="BC35" s="14">
        <v>0</v>
      </c>
      <c r="BD35" s="14">
        <v>0.5</v>
      </c>
      <c r="BE35" s="14">
        <v>0.1</v>
      </c>
      <c r="BF35" s="14">
        <v>-2</v>
      </c>
      <c r="BG35" s="14"/>
      <c r="BH35" s="14"/>
      <c r="BI35" s="14">
        <v>2.2999999999999998</v>
      </c>
      <c r="BJ35" s="14"/>
      <c r="BK35" s="14"/>
      <c r="BL35" s="14">
        <v>3.6</v>
      </c>
      <c r="BM35" s="14"/>
      <c r="BN35" s="14"/>
      <c r="BO35" s="14"/>
      <c r="BP35" s="14">
        <v>-2.7</v>
      </c>
      <c r="BQ35" s="14">
        <v>34.700000000000003</v>
      </c>
      <c r="BR35" s="14">
        <v>33.6</v>
      </c>
      <c r="BS35" s="14">
        <v>19</v>
      </c>
      <c r="BT35" s="14">
        <v>41</v>
      </c>
      <c r="BU35" s="14">
        <v>-11.9</v>
      </c>
      <c r="BV35" s="14">
        <v>-7.8</v>
      </c>
      <c r="BW35" s="14"/>
      <c r="BX35" s="14"/>
      <c r="BY35" s="14"/>
      <c r="BZ35" s="14"/>
      <c r="CA35" s="14"/>
      <c r="CB35" s="14"/>
      <c r="CC35" s="14">
        <v>-0.8</v>
      </c>
      <c r="CD35" s="14">
        <v>80.400000000000006</v>
      </c>
      <c r="CE35" s="14">
        <v>32</v>
      </c>
      <c r="CF35" s="14">
        <v>8</v>
      </c>
      <c r="CG35" s="14">
        <v>5.7</v>
      </c>
      <c r="CH35" s="14">
        <v>4.2</v>
      </c>
      <c r="CI35" s="14"/>
      <c r="CJ35" s="14"/>
      <c r="CK35" s="14"/>
      <c r="CL35" s="14">
        <v>73.7</v>
      </c>
      <c r="CM35" s="14">
        <v>71.7</v>
      </c>
      <c r="CN35" s="14">
        <v>-1.7</v>
      </c>
      <c r="CO35" s="14"/>
      <c r="CP35" s="14"/>
      <c r="CQ35" s="14"/>
      <c r="CR35" s="14"/>
      <c r="CS35" s="14"/>
      <c r="CT35" s="14">
        <v>-3.7</v>
      </c>
      <c r="CU35" s="14">
        <v>-2.5</v>
      </c>
      <c r="CV35" s="14"/>
      <c r="CW35" s="14">
        <v>-12.9</v>
      </c>
      <c r="CX35" s="14">
        <v>7</v>
      </c>
      <c r="CY35" s="14">
        <v>-4.8</v>
      </c>
      <c r="CZ35" s="14"/>
      <c r="DA35" s="14">
        <v>0.3</v>
      </c>
      <c r="DB35" s="14"/>
      <c r="DC35" s="14"/>
      <c r="DD35" s="14"/>
      <c r="DE35" s="14"/>
      <c r="DF35" s="14"/>
      <c r="DG35" s="14">
        <v>0</v>
      </c>
      <c r="DH35" s="14">
        <v>1</v>
      </c>
      <c r="DI35" s="14">
        <v>0</v>
      </c>
      <c r="DJ35" s="14">
        <v>2.2000000000000002</v>
      </c>
      <c r="DK35" s="14">
        <v>0.1</v>
      </c>
      <c r="DL35" s="14">
        <v>0.5</v>
      </c>
      <c r="DM35" s="14"/>
      <c r="DN35" s="14">
        <v>-0.8</v>
      </c>
      <c r="DO35" s="14">
        <v>-2</v>
      </c>
      <c r="DP35" s="14">
        <v>-4.5999999999999996</v>
      </c>
      <c r="DQ35" s="14">
        <v>-7.3</v>
      </c>
      <c r="DR35" s="14">
        <v>1.2</v>
      </c>
      <c r="DS35" s="14">
        <v>0.6</v>
      </c>
      <c r="DT35" s="14">
        <v>0.5</v>
      </c>
      <c r="DU35" s="14">
        <v>1.1000000000000001</v>
      </c>
      <c r="DV35" s="14">
        <v>-3.8</v>
      </c>
      <c r="DW35" s="14">
        <v>-0.2</v>
      </c>
      <c r="DX35" s="14">
        <v>0.5</v>
      </c>
      <c r="DY35" s="14">
        <v>0.2</v>
      </c>
      <c r="DZ35" s="14"/>
      <c r="EA35" s="14">
        <v>-1.5</v>
      </c>
      <c r="EB35" s="14">
        <v>0.1</v>
      </c>
      <c r="EC35" s="14">
        <v>0.3</v>
      </c>
      <c r="ED35" s="14">
        <v>0.5</v>
      </c>
      <c r="EE35" s="14">
        <v>0</v>
      </c>
      <c r="EF35" s="14"/>
      <c r="EG35" s="14">
        <v>0.1</v>
      </c>
      <c r="EH35" s="14">
        <v>2.9</v>
      </c>
      <c r="EI35" s="14">
        <v>-5.9</v>
      </c>
      <c r="EJ35" s="14">
        <v>-6.4</v>
      </c>
      <c r="EK35" s="14">
        <v>-1</v>
      </c>
      <c r="EL35" s="14">
        <v>0.2</v>
      </c>
      <c r="EM35" s="14">
        <v>0.6</v>
      </c>
      <c r="EN35" s="14">
        <v>-0.1</v>
      </c>
      <c r="EO35" s="14">
        <v>1.8</v>
      </c>
      <c r="EP35" s="14">
        <v>0.2</v>
      </c>
      <c r="EQ35" s="14">
        <v>0.1</v>
      </c>
      <c r="ER35" s="14">
        <v>0.1</v>
      </c>
      <c r="ES35" s="14">
        <v>-5.4</v>
      </c>
      <c r="ET35" s="14">
        <v>1.6</v>
      </c>
      <c r="EU35" s="14">
        <v>3.2</v>
      </c>
      <c r="EV35" s="14">
        <v>-15.8</v>
      </c>
      <c r="EW35" s="14">
        <v>-0.2</v>
      </c>
      <c r="EX35" s="14">
        <v>-13</v>
      </c>
      <c r="EY35" s="14">
        <v>0</v>
      </c>
      <c r="EZ35" s="14">
        <v>60.9</v>
      </c>
      <c r="FA35" s="14">
        <v>3.1</v>
      </c>
      <c r="FB35" s="14">
        <v>0.8</v>
      </c>
      <c r="FC35" s="14">
        <v>0</v>
      </c>
      <c r="FD35" s="14">
        <v>2</v>
      </c>
      <c r="FE35" s="14">
        <v>12.3</v>
      </c>
      <c r="FF35" s="14">
        <v>0.1</v>
      </c>
      <c r="FG35" s="14">
        <v>0.6</v>
      </c>
      <c r="FH35" s="14">
        <v>0.1</v>
      </c>
      <c r="FI35" s="14">
        <v>2.7</v>
      </c>
      <c r="FJ35" s="14"/>
      <c r="FK35" s="14">
        <v>557.1</v>
      </c>
      <c r="FL35" s="15"/>
      <c r="FM35" s="14"/>
      <c r="FN35" s="14">
        <v>0</v>
      </c>
      <c r="FO35" s="14"/>
      <c r="FP35" s="14">
        <v>0.6</v>
      </c>
      <c r="FQ35" s="14"/>
      <c r="FR35" s="14"/>
      <c r="FS35" s="14">
        <v>-0.1</v>
      </c>
      <c r="FT35" s="14">
        <v>3</v>
      </c>
      <c r="FU35" s="14">
        <v>3.5</v>
      </c>
    </row>
    <row r="36" spans="1:177" ht="24" customHeight="1" x14ac:dyDescent="0.3">
      <c r="A36" s="16" t="s">
        <v>61</v>
      </c>
      <c r="B36" s="16" t="s">
        <v>816</v>
      </c>
      <c r="C36" s="17">
        <v>-2.8</v>
      </c>
      <c r="D36" s="17">
        <v>-18.8</v>
      </c>
      <c r="E36" s="17">
        <v>6.7</v>
      </c>
      <c r="F36" s="17"/>
      <c r="G36" s="17"/>
      <c r="H36" s="17">
        <v>-2.6</v>
      </c>
      <c r="I36" s="17">
        <v>6</v>
      </c>
      <c r="J36" s="17"/>
      <c r="K36" s="17"/>
      <c r="L36" s="17">
        <v>38</v>
      </c>
      <c r="M36" s="17">
        <v>15.9</v>
      </c>
      <c r="N36" s="17">
        <v>15.8</v>
      </c>
      <c r="O36" s="17">
        <v>40.799999999999997</v>
      </c>
      <c r="P36" s="17">
        <v>15.2</v>
      </c>
      <c r="Q36" s="17">
        <v>21.8</v>
      </c>
      <c r="R36" s="17">
        <v>-8.1999999999999993</v>
      </c>
      <c r="S36" s="17">
        <v>0</v>
      </c>
      <c r="T36" s="17"/>
      <c r="U36" s="17"/>
      <c r="V36" s="17"/>
      <c r="W36" s="17"/>
      <c r="X36" s="17">
        <v>-6.7</v>
      </c>
      <c r="Y36" s="17">
        <v>2.2000000000000002</v>
      </c>
      <c r="Z36" s="17">
        <v>0.4</v>
      </c>
      <c r="AA36" s="17"/>
      <c r="AB36" s="17">
        <v>-3.4</v>
      </c>
      <c r="AC36" s="17">
        <v>3.4</v>
      </c>
      <c r="AD36" s="17">
        <v>10.4</v>
      </c>
      <c r="AE36" s="17"/>
      <c r="AF36" s="17"/>
      <c r="AG36" s="17">
        <v>0</v>
      </c>
      <c r="AH36" s="17"/>
      <c r="AI36" s="17">
        <v>6</v>
      </c>
      <c r="AJ36" s="17">
        <v>-10.9</v>
      </c>
      <c r="AK36" s="17"/>
      <c r="AL36" s="17"/>
      <c r="AM36" s="17"/>
      <c r="AN36" s="17">
        <v>0</v>
      </c>
      <c r="AO36" s="17">
        <v>-1</v>
      </c>
      <c r="AP36" s="17">
        <v>2.2999999999999998</v>
      </c>
      <c r="AQ36" s="17">
        <v>0</v>
      </c>
      <c r="AR36" s="17"/>
      <c r="AS36" s="17">
        <v>-1.7</v>
      </c>
      <c r="AT36" s="17">
        <v>1.3</v>
      </c>
      <c r="AU36" s="17">
        <v>0.9</v>
      </c>
      <c r="AV36" s="17">
        <v>37.1</v>
      </c>
      <c r="AW36" s="17">
        <v>1.7</v>
      </c>
      <c r="AX36" s="17">
        <v>-42.1</v>
      </c>
      <c r="AY36" s="17">
        <v>5.9</v>
      </c>
      <c r="AZ36" s="17">
        <v>-2.1</v>
      </c>
      <c r="BA36" s="17">
        <v>-0.2</v>
      </c>
      <c r="BB36" s="17">
        <v>-0.6</v>
      </c>
      <c r="BC36" s="17">
        <v>0</v>
      </c>
      <c r="BD36" s="17">
        <v>0.5</v>
      </c>
      <c r="BE36" s="17">
        <v>0.1</v>
      </c>
      <c r="BF36" s="17">
        <v>-2.7</v>
      </c>
      <c r="BG36" s="17"/>
      <c r="BH36" s="17"/>
      <c r="BI36" s="17">
        <v>-0.6</v>
      </c>
      <c r="BJ36" s="17"/>
      <c r="BK36" s="17"/>
      <c r="BL36" s="17">
        <v>3.4</v>
      </c>
      <c r="BM36" s="17"/>
      <c r="BN36" s="17"/>
      <c r="BO36" s="17"/>
      <c r="BP36" s="17">
        <v>-1.4</v>
      </c>
      <c r="BQ36" s="17">
        <v>34.5</v>
      </c>
      <c r="BR36" s="17">
        <v>33.6</v>
      </c>
      <c r="BS36" s="17">
        <v>18.399999999999999</v>
      </c>
      <c r="BT36" s="17">
        <v>40.6</v>
      </c>
      <c r="BU36" s="17">
        <v>-10.4</v>
      </c>
      <c r="BV36" s="17">
        <v>-6.3</v>
      </c>
      <c r="BW36" s="17"/>
      <c r="BX36" s="17"/>
      <c r="BY36" s="17"/>
      <c r="BZ36" s="17"/>
      <c r="CA36" s="17"/>
      <c r="CB36" s="17"/>
      <c r="CC36" s="17">
        <v>-0.8</v>
      </c>
      <c r="CD36" s="17">
        <v>80.599999999999994</v>
      </c>
      <c r="CE36" s="17">
        <v>32.6</v>
      </c>
      <c r="CF36" s="17">
        <v>9.6</v>
      </c>
      <c r="CG36" s="17">
        <v>5.6</v>
      </c>
      <c r="CH36" s="17">
        <v>4.0999999999999996</v>
      </c>
      <c r="CI36" s="17"/>
      <c r="CJ36" s="17"/>
      <c r="CK36" s="17"/>
      <c r="CL36" s="17">
        <v>69.8</v>
      </c>
      <c r="CM36" s="17">
        <v>67.8</v>
      </c>
      <c r="CN36" s="17">
        <v>-7.5</v>
      </c>
      <c r="CO36" s="17"/>
      <c r="CP36" s="17"/>
      <c r="CQ36" s="17"/>
      <c r="CR36" s="17"/>
      <c r="CS36" s="17"/>
      <c r="CT36" s="17">
        <v>-6.7</v>
      </c>
      <c r="CU36" s="17">
        <v>-4.3</v>
      </c>
      <c r="CV36" s="17"/>
      <c r="CW36" s="17">
        <v>-13.5</v>
      </c>
      <c r="CX36" s="17">
        <v>5.9</v>
      </c>
      <c r="CY36" s="17">
        <v>-5</v>
      </c>
      <c r="CZ36" s="17"/>
      <c r="DA36" s="17">
        <v>0.3</v>
      </c>
      <c r="DB36" s="17"/>
      <c r="DC36" s="17"/>
      <c r="DD36" s="17"/>
      <c r="DE36" s="17"/>
      <c r="DF36" s="17"/>
      <c r="DG36" s="17">
        <v>0</v>
      </c>
      <c r="DH36" s="17">
        <v>1</v>
      </c>
      <c r="DI36" s="17">
        <v>0.1</v>
      </c>
      <c r="DJ36" s="17">
        <v>1.9</v>
      </c>
      <c r="DK36" s="17">
        <v>0.2</v>
      </c>
      <c r="DL36" s="17">
        <v>0.5</v>
      </c>
      <c r="DM36" s="17"/>
      <c r="DN36" s="17">
        <v>-0.8</v>
      </c>
      <c r="DO36" s="17">
        <v>-2</v>
      </c>
      <c r="DP36" s="17">
        <v>-4.9000000000000004</v>
      </c>
      <c r="DQ36" s="17">
        <v>-8.3000000000000007</v>
      </c>
      <c r="DR36" s="17">
        <v>1.2</v>
      </c>
      <c r="DS36" s="17">
        <v>0.6</v>
      </c>
      <c r="DT36" s="17">
        <v>0.5</v>
      </c>
      <c r="DU36" s="17">
        <v>1</v>
      </c>
      <c r="DV36" s="17">
        <v>-3.8</v>
      </c>
      <c r="DW36" s="17">
        <v>0.3</v>
      </c>
      <c r="DX36" s="17">
        <v>0.5</v>
      </c>
      <c r="DY36" s="17">
        <v>0.2</v>
      </c>
      <c r="DZ36" s="17"/>
      <c r="EA36" s="17">
        <v>-1.5</v>
      </c>
      <c r="EB36" s="17">
        <v>0.1</v>
      </c>
      <c r="EC36" s="17">
        <v>0.3</v>
      </c>
      <c r="ED36" s="17">
        <v>0.4</v>
      </c>
      <c r="EE36" s="17">
        <v>0</v>
      </c>
      <c r="EF36" s="17"/>
      <c r="EG36" s="17">
        <v>6.7</v>
      </c>
      <c r="EH36" s="17">
        <v>2.9</v>
      </c>
      <c r="EI36" s="17">
        <v>-5.4</v>
      </c>
      <c r="EJ36" s="17">
        <v>-5.7</v>
      </c>
      <c r="EK36" s="17">
        <v>-1</v>
      </c>
      <c r="EL36" s="17">
        <v>0</v>
      </c>
      <c r="EM36" s="17">
        <v>0.6</v>
      </c>
      <c r="EN36" s="17">
        <v>-0.2</v>
      </c>
      <c r="EO36" s="17">
        <v>1.8</v>
      </c>
      <c r="EP36" s="17">
        <v>0.2</v>
      </c>
      <c r="EQ36" s="17">
        <v>0.1</v>
      </c>
      <c r="ER36" s="17">
        <v>0.1</v>
      </c>
      <c r="ES36" s="17">
        <v>-5.5</v>
      </c>
      <c r="ET36" s="17">
        <v>1.7</v>
      </c>
      <c r="EU36" s="17">
        <v>3</v>
      </c>
      <c r="EV36" s="17">
        <v>-15.5</v>
      </c>
      <c r="EW36" s="17">
        <v>-0.2</v>
      </c>
      <c r="EX36" s="17">
        <v>-13.1</v>
      </c>
      <c r="EY36" s="17">
        <v>0</v>
      </c>
      <c r="EZ36" s="17">
        <v>60.6</v>
      </c>
      <c r="FA36" s="17">
        <v>2.9</v>
      </c>
      <c r="FB36" s="17">
        <v>0.8</v>
      </c>
      <c r="FC36" s="17">
        <v>0</v>
      </c>
      <c r="FD36" s="17">
        <v>2.1</v>
      </c>
      <c r="FE36" s="17">
        <v>11.6</v>
      </c>
      <c r="FF36" s="17">
        <v>0.1</v>
      </c>
      <c r="FG36" s="17">
        <v>0.4</v>
      </c>
      <c r="FH36" s="17">
        <v>0</v>
      </c>
      <c r="FI36" s="17">
        <v>3.1</v>
      </c>
      <c r="FJ36" s="17"/>
      <c r="FK36" s="17">
        <v>518.5</v>
      </c>
      <c r="FL36" s="15"/>
      <c r="FM36" s="17"/>
      <c r="FN36" s="17">
        <v>0</v>
      </c>
      <c r="FO36" s="17"/>
      <c r="FP36" s="17">
        <v>0.7</v>
      </c>
      <c r="FQ36" s="17"/>
      <c r="FR36" s="17"/>
      <c r="FS36" s="17">
        <v>-0.4</v>
      </c>
      <c r="FT36" s="17">
        <v>3.1</v>
      </c>
      <c r="FU36" s="17">
        <v>3.4</v>
      </c>
    </row>
    <row r="37" spans="1:177" ht="24" customHeight="1" x14ac:dyDescent="0.3">
      <c r="A37" s="16" t="s">
        <v>61</v>
      </c>
      <c r="B37" s="16" t="s">
        <v>817</v>
      </c>
      <c r="C37" s="17">
        <v>-2.1</v>
      </c>
      <c r="D37" s="17">
        <v>-16.5</v>
      </c>
      <c r="E37" s="17">
        <v>8.1</v>
      </c>
      <c r="F37" s="17"/>
      <c r="G37" s="17"/>
      <c r="H37" s="17">
        <v>-3</v>
      </c>
      <c r="I37" s="17">
        <v>19.399999999999999</v>
      </c>
      <c r="J37" s="17"/>
      <c r="K37" s="17"/>
      <c r="L37" s="17">
        <v>36.5</v>
      </c>
      <c r="M37" s="17">
        <v>18.399999999999999</v>
      </c>
      <c r="N37" s="17">
        <v>19</v>
      </c>
      <c r="O37" s="17">
        <v>38.4</v>
      </c>
      <c r="P37" s="17">
        <v>16</v>
      </c>
      <c r="Q37" s="17">
        <v>21.9</v>
      </c>
      <c r="R37" s="17">
        <v>-6</v>
      </c>
      <c r="S37" s="17">
        <v>0.1</v>
      </c>
      <c r="T37" s="17"/>
      <c r="U37" s="17"/>
      <c r="V37" s="17"/>
      <c r="W37" s="17"/>
      <c r="X37" s="17">
        <v>4.2</v>
      </c>
      <c r="Y37" s="17">
        <v>2.2000000000000002</v>
      </c>
      <c r="Z37" s="17">
        <v>0.7</v>
      </c>
      <c r="AA37" s="17"/>
      <c r="AB37" s="17">
        <v>-3.4</v>
      </c>
      <c r="AC37" s="17">
        <v>3.4</v>
      </c>
      <c r="AD37" s="17">
        <v>10.8</v>
      </c>
      <c r="AE37" s="17"/>
      <c r="AF37" s="17"/>
      <c r="AG37" s="17">
        <v>0</v>
      </c>
      <c r="AH37" s="17"/>
      <c r="AI37" s="17">
        <v>5.7</v>
      </c>
      <c r="AJ37" s="17">
        <v>-11.1</v>
      </c>
      <c r="AK37" s="17"/>
      <c r="AL37" s="17"/>
      <c r="AM37" s="17"/>
      <c r="AN37" s="17">
        <v>0</v>
      </c>
      <c r="AO37" s="17">
        <v>-0.3</v>
      </c>
      <c r="AP37" s="17">
        <v>2.2999999999999998</v>
      </c>
      <c r="AQ37" s="17">
        <v>0</v>
      </c>
      <c r="AR37" s="17"/>
      <c r="AS37" s="17">
        <v>-1.6</v>
      </c>
      <c r="AT37" s="17">
        <v>1.3</v>
      </c>
      <c r="AU37" s="17">
        <v>1.5</v>
      </c>
      <c r="AV37" s="17">
        <v>39.799999999999997</v>
      </c>
      <c r="AW37" s="17">
        <v>-7.5</v>
      </c>
      <c r="AX37" s="17">
        <v>-39.700000000000003</v>
      </c>
      <c r="AY37" s="17">
        <v>9.6999999999999993</v>
      </c>
      <c r="AZ37" s="17">
        <v>-2.1</v>
      </c>
      <c r="BA37" s="17">
        <v>-0.1</v>
      </c>
      <c r="BB37" s="17">
        <v>1.2</v>
      </c>
      <c r="BC37" s="17">
        <v>0</v>
      </c>
      <c r="BD37" s="17">
        <v>0.5</v>
      </c>
      <c r="BE37" s="17">
        <v>0.1</v>
      </c>
      <c r="BF37" s="17">
        <v>-1.3</v>
      </c>
      <c r="BG37" s="17"/>
      <c r="BH37" s="17"/>
      <c r="BI37" s="17">
        <v>-0.4</v>
      </c>
      <c r="BJ37" s="17"/>
      <c r="BK37" s="17"/>
      <c r="BL37" s="17">
        <v>2.9</v>
      </c>
      <c r="BM37" s="17"/>
      <c r="BN37" s="17"/>
      <c r="BO37" s="17"/>
      <c r="BP37" s="17">
        <v>-0.1</v>
      </c>
      <c r="BQ37" s="17">
        <v>34.700000000000003</v>
      </c>
      <c r="BR37" s="17">
        <v>33.6</v>
      </c>
      <c r="BS37" s="17">
        <v>19</v>
      </c>
      <c r="BT37" s="17">
        <v>41.2</v>
      </c>
      <c r="BU37" s="17">
        <v>-10.4</v>
      </c>
      <c r="BV37" s="17">
        <v>-6.3</v>
      </c>
      <c r="BW37" s="17"/>
      <c r="BX37" s="17"/>
      <c r="BY37" s="17"/>
      <c r="BZ37" s="17"/>
      <c r="CA37" s="17"/>
      <c r="CB37" s="17"/>
      <c r="CC37" s="17">
        <v>-0.8</v>
      </c>
      <c r="CD37" s="17">
        <v>79.5</v>
      </c>
      <c r="CE37" s="17">
        <v>31.8</v>
      </c>
      <c r="CF37" s="17">
        <v>8.5</v>
      </c>
      <c r="CG37" s="17">
        <v>5.6</v>
      </c>
      <c r="CH37" s="17">
        <v>3.9</v>
      </c>
      <c r="CI37" s="17"/>
      <c r="CJ37" s="17"/>
      <c r="CK37" s="17"/>
      <c r="CL37" s="17">
        <v>70.599999999999994</v>
      </c>
      <c r="CM37" s="17">
        <v>68.7</v>
      </c>
      <c r="CN37" s="17">
        <v>-5.9</v>
      </c>
      <c r="CO37" s="17"/>
      <c r="CP37" s="17"/>
      <c r="CQ37" s="17"/>
      <c r="CR37" s="17"/>
      <c r="CS37" s="17"/>
      <c r="CT37" s="17">
        <v>0.4</v>
      </c>
      <c r="CU37" s="17">
        <v>-2.7</v>
      </c>
      <c r="CV37" s="17"/>
      <c r="CW37" s="17">
        <v>-13.4</v>
      </c>
      <c r="CX37" s="17">
        <v>8.1999999999999993</v>
      </c>
      <c r="CY37" s="17">
        <v>-5.3</v>
      </c>
      <c r="CZ37" s="17"/>
      <c r="DA37" s="17">
        <v>0.3</v>
      </c>
      <c r="DB37" s="17"/>
      <c r="DC37" s="17"/>
      <c r="DD37" s="17"/>
      <c r="DE37" s="17"/>
      <c r="DF37" s="17"/>
      <c r="DG37" s="17">
        <v>0</v>
      </c>
      <c r="DH37" s="17">
        <v>1</v>
      </c>
      <c r="DI37" s="17">
        <v>0.2</v>
      </c>
      <c r="DJ37" s="17">
        <v>1.4</v>
      </c>
      <c r="DK37" s="17">
        <v>0.2</v>
      </c>
      <c r="DL37" s="17">
        <v>0.5</v>
      </c>
      <c r="DM37" s="17"/>
      <c r="DN37" s="17">
        <v>-0.8</v>
      </c>
      <c r="DO37" s="17">
        <v>-2</v>
      </c>
      <c r="DP37" s="17">
        <v>-4.8</v>
      </c>
      <c r="DQ37" s="17">
        <v>-7.7</v>
      </c>
      <c r="DR37" s="17">
        <v>1.2</v>
      </c>
      <c r="DS37" s="17">
        <v>0.6</v>
      </c>
      <c r="DT37" s="17">
        <v>0.5</v>
      </c>
      <c r="DU37" s="17">
        <v>1</v>
      </c>
      <c r="DV37" s="17">
        <v>-3.8</v>
      </c>
      <c r="DW37" s="17">
        <v>0.3</v>
      </c>
      <c r="DX37" s="17">
        <v>0.3</v>
      </c>
      <c r="DY37" s="17">
        <v>0.2</v>
      </c>
      <c r="DZ37" s="17"/>
      <c r="EA37" s="17">
        <v>-1.5</v>
      </c>
      <c r="EB37" s="17">
        <v>0.1</v>
      </c>
      <c r="EC37" s="17">
        <v>0.4</v>
      </c>
      <c r="ED37" s="17">
        <v>0.5</v>
      </c>
      <c r="EE37" s="17">
        <v>0</v>
      </c>
      <c r="EF37" s="17"/>
      <c r="EG37" s="17">
        <v>8.6999999999999993</v>
      </c>
      <c r="EH37" s="17">
        <v>3.1</v>
      </c>
      <c r="EI37" s="17">
        <v>-5.6</v>
      </c>
      <c r="EJ37" s="17">
        <v>-6.5</v>
      </c>
      <c r="EK37" s="17">
        <v>-1</v>
      </c>
      <c r="EL37" s="17">
        <v>-0.2</v>
      </c>
      <c r="EM37" s="17">
        <v>0.6</v>
      </c>
      <c r="EN37" s="17">
        <v>-0.2</v>
      </c>
      <c r="EO37" s="17">
        <v>1.8</v>
      </c>
      <c r="EP37" s="17">
        <v>0.2</v>
      </c>
      <c r="EQ37" s="17">
        <v>0.1</v>
      </c>
      <c r="ER37" s="17">
        <v>0.1</v>
      </c>
      <c r="ES37" s="17">
        <v>-5.7</v>
      </c>
      <c r="ET37" s="17">
        <v>1</v>
      </c>
      <c r="EU37" s="17">
        <v>2.1</v>
      </c>
      <c r="EV37" s="17">
        <v>-15.7</v>
      </c>
      <c r="EW37" s="17">
        <v>-0.2</v>
      </c>
      <c r="EX37" s="17">
        <v>-10.5</v>
      </c>
      <c r="EY37" s="17">
        <v>0</v>
      </c>
      <c r="EZ37" s="17">
        <v>48.5</v>
      </c>
      <c r="FA37" s="17">
        <v>2</v>
      </c>
      <c r="FB37" s="17">
        <v>0.8</v>
      </c>
      <c r="FC37" s="17">
        <v>0</v>
      </c>
      <c r="FD37" s="17">
        <v>2</v>
      </c>
      <c r="FE37" s="17">
        <v>11.3</v>
      </c>
      <c r="FF37" s="17">
        <v>0.2</v>
      </c>
      <c r="FG37" s="17">
        <v>0.2</v>
      </c>
      <c r="FH37" s="17">
        <v>0</v>
      </c>
      <c r="FI37" s="17">
        <v>1.9</v>
      </c>
      <c r="FJ37" s="17"/>
      <c r="FK37" s="17">
        <v>556.9</v>
      </c>
      <c r="FL37" s="15"/>
      <c r="FM37" s="17"/>
      <c r="FN37" s="17">
        <v>0</v>
      </c>
      <c r="FO37" s="17"/>
      <c r="FP37" s="17">
        <v>0.6</v>
      </c>
      <c r="FQ37" s="17"/>
      <c r="FR37" s="17"/>
      <c r="FS37" s="17">
        <v>-0.2</v>
      </c>
      <c r="FT37" s="17">
        <v>3</v>
      </c>
      <c r="FU37" s="17">
        <v>3.4</v>
      </c>
    </row>
    <row r="38" spans="1:177" ht="24" customHeight="1" x14ac:dyDescent="0.3">
      <c r="A38" s="16" t="s">
        <v>61</v>
      </c>
      <c r="B38" s="16" t="s">
        <v>818</v>
      </c>
      <c r="C38" s="17">
        <v>-0.3</v>
      </c>
      <c r="D38" s="17">
        <v>-14.2</v>
      </c>
      <c r="E38" s="17">
        <v>8.1999999999999993</v>
      </c>
      <c r="F38" s="17"/>
      <c r="G38" s="17"/>
      <c r="H38" s="17">
        <v>-2.9</v>
      </c>
      <c r="I38" s="17">
        <v>21.6</v>
      </c>
      <c r="J38" s="17"/>
      <c r="K38" s="17"/>
      <c r="L38" s="17">
        <v>35.6</v>
      </c>
      <c r="M38" s="17">
        <v>19.3</v>
      </c>
      <c r="N38" s="17">
        <v>20.9</v>
      </c>
      <c r="O38" s="17">
        <v>37.6</v>
      </c>
      <c r="P38" s="17">
        <v>16.600000000000001</v>
      </c>
      <c r="Q38" s="17">
        <v>21.3</v>
      </c>
      <c r="R38" s="17">
        <v>-5.5</v>
      </c>
      <c r="S38" s="17">
        <v>0.1</v>
      </c>
      <c r="T38" s="17"/>
      <c r="U38" s="17"/>
      <c r="V38" s="17"/>
      <c r="W38" s="17"/>
      <c r="X38" s="17">
        <v>7.2</v>
      </c>
      <c r="Y38" s="17">
        <v>2.8</v>
      </c>
      <c r="Z38" s="17">
        <v>1</v>
      </c>
      <c r="AA38" s="17"/>
      <c r="AB38" s="17">
        <v>-3.4</v>
      </c>
      <c r="AC38" s="17">
        <v>3.6</v>
      </c>
      <c r="AD38" s="17">
        <v>11.4</v>
      </c>
      <c r="AE38" s="17"/>
      <c r="AF38" s="17"/>
      <c r="AG38" s="17">
        <v>0</v>
      </c>
      <c r="AH38" s="17"/>
      <c r="AI38" s="17">
        <v>6.9</v>
      </c>
      <c r="AJ38" s="17">
        <v>-11</v>
      </c>
      <c r="AK38" s="17"/>
      <c r="AL38" s="17"/>
      <c r="AM38" s="17"/>
      <c r="AN38" s="17">
        <v>0</v>
      </c>
      <c r="AO38" s="17">
        <v>1.2</v>
      </c>
      <c r="AP38" s="17">
        <v>3</v>
      </c>
      <c r="AQ38" s="17">
        <v>0</v>
      </c>
      <c r="AR38" s="17"/>
      <c r="AS38" s="17">
        <v>-0.5</v>
      </c>
      <c r="AT38" s="17">
        <v>1.3</v>
      </c>
      <c r="AU38" s="17">
        <v>0.9</v>
      </c>
      <c r="AV38" s="17">
        <v>39.200000000000003</v>
      </c>
      <c r="AW38" s="17">
        <v>-8.5</v>
      </c>
      <c r="AX38" s="17">
        <v>-40.4</v>
      </c>
      <c r="AY38" s="17">
        <v>10.8</v>
      </c>
      <c r="AZ38" s="17">
        <v>-2.2999999999999998</v>
      </c>
      <c r="BA38" s="17">
        <v>0.1</v>
      </c>
      <c r="BB38" s="17">
        <v>2.5</v>
      </c>
      <c r="BC38" s="17">
        <v>0</v>
      </c>
      <c r="BD38" s="17">
        <v>0.5</v>
      </c>
      <c r="BE38" s="17">
        <v>0.3</v>
      </c>
      <c r="BF38" s="17">
        <v>0</v>
      </c>
      <c r="BG38" s="17"/>
      <c r="BH38" s="17"/>
      <c r="BI38" s="17">
        <v>0.2</v>
      </c>
      <c r="BJ38" s="17"/>
      <c r="BK38" s="17"/>
      <c r="BL38" s="17">
        <v>3.1</v>
      </c>
      <c r="BM38" s="17"/>
      <c r="BN38" s="17"/>
      <c r="BO38" s="17"/>
      <c r="BP38" s="17">
        <v>3.8</v>
      </c>
      <c r="BQ38" s="17">
        <v>34</v>
      </c>
      <c r="BR38" s="17">
        <v>33.5</v>
      </c>
      <c r="BS38" s="17">
        <v>18.7</v>
      </c>
      <c r="BT38" s="17">
        <v>40.6</v>
      </c>
      <c r="BU38" s="17">
        <v>-11.1</v>
      </c>
      <c r="BV38" s="17">
        <v>-7.2</v>
      </c>
      <c r="BW38" s="17"/>
      <c r="BX38" s="17"/>
      <c r="BY38" s="17"/>
      <c r="BZ38" s="17"/>
      <c r="CA38" s="17"/>
      <c r="CB38" s="17"/>
      <c r="CC38" s="17">
        <v>-0.8</v>
      </c>
      <c r="CD38" s="17">
        <v>79.5</v>
      </c>
      <c r="CE38" s="17">
        <v>32.5</v>
      </c>
      <c r="CF38" s="17">
        <v>8.6999999999999993</v>
      </c>
      <c r="CG38" s="17">
        <v>5.7</v>
      </c>
      <c r="CH38" s="17">
        <v>4</v>
      </c>
      <c r="CI38" s="17"/>
      <c r="CJ38" s="17"/>
      <c r="CK38" s="17"/>
      <c r="CL38" s="17">
        <v>71.7</v>
      </c>
      <c r="CM38" s="17">
        <v>70.099999999999994</v>
      </c>
      <c r="CN38" s="17">
        <v>-4.5</v>
      </c>
      <c r="CO38" s="17"/>
      <c r="CP38" s="17"/>
      <c r="CQ38" s="17"/>
      <c r="CR38" s="17"/>
      <c r="CS38" s="17"/>
      <c r="CT38" s="17">
        <v>-7</v>
      </c>
      <c r="CU38" s="17">
        <v>-4.4000000000000004</v>
      </c>
      <c r="CV38" s="17"/>
      <c r="CW38" s="17">
        <v>-12.9</v>
      </c>
      <c r="CX38" s="17">
        <v>9.1999999999999993</v>
      </c>
      <c r="CY38" s="17">
        <v>-5.0999999999999996</v>
      </c>
      <c r="CZ38" s="17"/>
      <c r="DA38" s="17">
        <v>0.3</v>
      </c>
      <c r="DB38" s="17"/>
      <c r="DC38" s="17"/>
      <c r="DD38" s="17"/>
      <c r="DE38" s="17"/>
      <c r="DF38" s="17"/>
      <c r="DG38" s="17">
        <v>0</v>
      </c>
      <c r="DH38" s="17">
        <v>1</v>
      </c>
      <c r="DI38" s="17">
        <v>0.2</v>
      </c>
      <c r="DJ38" s="17">
        <v>2.1</v>
      </c>
      <c r="DK38" s="17">
        <v>0.2</v>
      </c>
      <c r="DL38" s="17">
        <v>0.5</v>
      </c>
      <c r="DM38" s="17"/>
      <c r="DN38" s="17">
        <v>-0.8</v>
      </c>
      <c r="DO38" s="17">
        <v>-2</v>
      </c>
      <c r="DP38" s="17">
        <v>-5</v>
      </c>
      <c r="DQ38" s="17">
        <v>-8.1</v>
      </c>
      <c r="DR38" s="17">
        <v>1.2</v>
      </c>
      <c r="DS38" s="17">
        <v>0.6</v>
      </c>
      <c r="DT38" s="17">
        <v>0.5</v>
      </c>
      <c r="DU38" s="17">
        <v>1</v>
      </c>
      <c r="DV38" s="17">
        <v>-3.8</v>
      </c>
      <c r="DW38" s="17">
        <v>0.3</v>
      </c>
      <c r="DX38" s="17">
        <v>0.1</v>
      </c>
      <c r="DY38" s="17">
        <v>0.2</v>
      </c>
      <c r="DZ38" s="17"/>
      <c r="EA38" s="17">
        <v>-1.5</v>
      </c>
      <c r="EB38" s="17">
        <v>0.1</v>
      </c>
      <c r="EC38" s="17">
        <v>0.4</v>
      </c>
      <c r="ED38" s="17">
        <v>0.5</v>
      </c>
      <c r="EE38" s="17">
        <v>0</v>
      </c>
      <c r="EF38" s="17"/>
      <c r="EG38" s="17">
        <v>7.5</v>
      </c>
      <c r="EH38" s="17">
        <v>3.2</v>
      </c>
      <c r="EI38" s="17">
        <v>-7.3</v>
      </c>
      <c r="EJ38" s="17">
        <v>-8.4</v>
      </c>
      <c r="EK38" s="17">
        <v>-1.4</v>
      </c>
      <c r="EL38" s="17">
        <v>-0.6</v>
      </c>
      <c r="EM38" s="17">
        <v>0.7</v>
      </c>
      <c r="EN38" s="17">
        <v>-0.2</v>
      </c>
      <c r="EO38" s="17">
        <v>1.8</v>
      </c>
      <c r="EP38" s="17">
        <v>0.2</v>
      </c>
      <c r="EQ38" s="17">
        <v>0.1</v>
      </c>
      <c r="ER38" s="17">
        <v>0.1</v>
      </c>
      <c r="ES38" s="17">
        <v>-5.8</v>
      </c>
      <c r="ET38" s="17">
        <v>1.8</v>
      </c>
      <c r="EU38" s="17">
        <v>2.2000000000000002</v>
      </c>
      <c r="EV38" s="17">
        <v>-16.100000000000001</v>
      </c>
      <c r="EW38" s="17">
        <v>-0.2</v>
      </c>
      <c r="EX38" s="17">
        <v>-9</v>
      </c>
      <c r="EY38" s="17">
        <v>0</v>
      </c>
      <c r="EZ38" s="17">
        <v>55.1</v>
      </c>
      <c r="FA38" s="17">
        <v>2.2999999999999998</v>
      </c>
      <c r="FB38" s="17">
        <v>0.8</v>
      </c>
      <c r="FC38" s="17">
        <v>0</v>
      </c>
      <c r="FD38" s="17">
        <v>2</v>
      </c>
      <c r="FE38" s="17">
        <v>11.3</v>
      </c>
      <c r="FF38" s="17">
        <v>0</v>
      </c>
      <c r="FG38" s="17">
        <v>5</v>
      </c>
      <c r="FH38" s="17">
        <v>0</v>
      </c>
      <c r="FI38" s="17">
        <v>2.1</v>
      </c>
      <c r="FJ38" s="17"/>
      <c r="FK38" s="17">
        <v>582.4</v>
      </c>
      <c r="FL38" s="15"/>
      <c r="FM38" s="17"/>
      <c r="FN38" s="17">
        <v>-0.47599999999999998</v>
      </c>
      <c r="FO38" s="17"/>
      <c r="FP38" s="17">
        <v>0.6</v>
      </c>
      <c r="FQ38" s="17"/>
      <c r="FR38" s="17"/>
      <c r="FS38" s="17">
        <v>-0.3</v>
      </c>
      <c r="FT38" s="17">
        <v>2.4</v>
      </c>
      <c r="FU38" s="17">
        <v>2.2240000000000002</v>
      </c>
    </row>
    <row r="39" spans="1:177" ht="24" customHeight="1" x14ac:dyDescent="0.3">
      <c r="A39" s="16" t="s">
        <v>61</v>
      </c>
      <c r="B39" s="16" t="s">
        <v>819</v>
      </c>
      <c r="C39" s="17">
        <v>1.1000000000000001</v>
      </c>
      <c r="D39" s="17">
        <v>5.5</v>
      </c>
      <c r="E39" s="17">
        <v>11.4</v>
      </c>
      <c r="F39" s="17"/>
      <c r="G39" s="17"/>
      <c r="H39" s="17">
        <v>-1.1000000000000001</v>
      </c>
      <c r="I39" s="17">
        <v>31.8</v>
      </c>
      <c r="J39" s="17"/>
      <c r="K39" s="17"/>
      <c r="L39" s="17">
        <v>44.1</v>
      </c>
      <c r="M39" s="17">
        <v>28</v>
      </c>
      <c r="N39" s="17">
        <v>28.9</v>
      </c>
      <c r="O39" s="17">
        <v>46.9</v>
      </c>
      <c r="P39" s="17">
        <v>19.399999999999999</v>
      </c>
      <c r="Q39" s="17">
        <v>24.2</v>
      </c>
      <c r="R39" s="17">
        <v>-3.7</v>
      </c>
      <c r="S39" s="17">
        <v>0.1</v>
      </c>
      <c r="T39" s="17"/>
      <c r="U39" s="17"/>
      <c r="V39" s="17"/>
      <c r="W39" s="17"/>
      <c r="X39" s="17">
        <v>9.8000000000000007</v>
      </c>
      <c r="Y39" s="17">
        <v>2.9</v>
      </c>
      <c r="Z39" s="17">
        <v>1.1000000000000001</v>
      </c>
      <c r="AA39" s="17"/>
      <c r="AB39" s="17">
        <v>-3.4</v>
      </c>
      <c r="AC39" s="17">
        <v>3.6</v>
      </c>
      <c r="AD39" s="17">
        <v>12.7</v>
      </c>
      <c r="AE39" s="17"/>
      <c r="AF39" s="17"/>
      <c r="AG39" s="17">
        <v>0</v>
      </c>
      <c r="AH39" s="17"/>
      <c r="AI39" s="17">
        <v>8.1999999999999993</v>
      </c>
      <c r="AJ39" s="17">
        <v>-8.4</v>
      </c>
      <c r="AK39" s="17"/>
      <c r="AL39" s="17"/>
      <c r="AM39" s="17"/>
      <c r="AN39" s="17">
        <v>0</v>
      </c>
      <c r="AO39" s="17">
        <v>3.6</v>
      </c>
      <c r="AP39" s="17">
        <v>3.4</v>
      </c>
      <c r="AQ39" s="17">
        <v>6.4</v>
      </c>
      <c r="AR39" s="17"/>
      <c r="AS39" s="17">
        <v>-0.3</v>
      </c>
      <c r="AT39" s="17">
        <v>1.2</v>
      </c>
      <c r="AU39" s="17">
        <v>1</v>
      </c>
      <c r="AV39" s="17">
        <v>46</v>
      </c>
      <c r="AW39" s="17">
        <v>-2.2000000000000002</v>
      </c>
      <c r="AX39" s="17">
        <v>-34</v>
      </c>
      <c r="AY39" s="17">
        <v>11.2</v>
      </c>
      <c r="AZ39" s="17">
        <v>-2.2999999999999998</v>
      </c>
      <c r="BA39" s="17">
        <v>0</v>
      </c>
      <c r="BB39" s="17">
        <v>4.5</v>
      </c>
      <c r="BC39" s="17">
        <v>0</v>
      </c>
      <c r="BD39" s="17">
        <v>0.4</v>
      </c>
      <c r="BE39" s="17">
        <v>0.2</v>
      </c>
      <c r="BF39" s="17">
        <v>2.7</v>
      </c>
      <c r="BG39" s="17"/>
      <c r="BH39" s="17"/>
      <c r="BI39" s="17">
        <v>3.4</v>
      </c>
      <c r="BJ39" s="17"/>
      <c r="BK39" s="17"/>
      <c r="BL39" s="17">
        <v>4</v>
      </c>
      <c r="BM39" s="17"/>
      <c r="BN39" s="17"/>
      <c r="BO39" s="17"/>
      <c r="BP39" s="17">
        <v>6.9</v>
      </c>
      <c r="BQ39" s="17">
        <v>37.5</v>
      </c>
      <c r="BR39" s="17">
        <v>37.5</v>
      </c>
      <c r="BS39" s="17">
        <v>23.5</v>
      </c>
      <c r="BT39" s="17">
        <v>44.9</v>
      </c>
      <c r="BU39" s="17">
        <v>-8.4</v>
      </c>
      <c r="BV39" s="17">
        <v>-6.2</v>
      </c>
      <c r="BW39" s="17"/>
      <c r="BX39" s="17"/>
      <c r="BY39" s="17"/>
      <c r="BZ39" s="17"/>
      <c r="CA39" s="17"/>
      <c r="CB39" s="17"/>
      <c r="CC39" s="17">
        <v>-0.8</v>
      </c>
      <c r="CD39" s="17">
        <v>80</v>
      </c>
      <c r="CE39" s="17">
        <v>32.9</v>
      </c>
      <c r="CF39" s="17">
        <v>9.4</v>
      </c>
      <c r="CG39" s="17">
        <v>5.6</v>
      </c>
      <c r="CH39" s="17">
        <v>4</v>
      </c>
      <c r="CI39" s="17"/>
      <c r="CJ39" s="17"/>
      <c r="CK39" s="17"/>
      <c r="CL39" s="17">
        <v>81.900000000000006</v>
      </c>
      <c r="CM39" s="17">
        <v>80.099999999999994</v>
      </c>
      <c r="CN39" s="17">
        <v>9.1999999999999993</v>
      </c>
      <c r="CO39" s="17"/>
      <c r="CP39" s="17"/>
      <c r="CQ39" s="17"/>
      <c r="CR39" s="17"/>
      <c r="CS39" s="17"/>
      <c r="CT39" s="17">
        <v>-0.9</v>
      </c>
      <c r="CU39" s="17">
        <v>-1.1000000000000001</v>
      </c>
      <c r="CV39" s="17"/>
      <c r="CW39" s="17">
        <v>-12.1</v>
      </c>
      <c r="CX39" s="17">
        <v>9.5</v>
      </c>
      <c r="CY39" s="17">
        <v>-4.4000000000000004</v>
      </c>
      <c r="CZ39" s="17"/>
      <c r="DA39" s="17">
        <v>0.3</v>
      </c>
      <c r="DB39" s="17"/>
      <c r="DC39" s="17"/>
      <c r="DD39" s="17"/>
      <c r="DE39" s="17"/>
      <c r="DF39" s="17"/>
      <c r="DG39" s="17">
        <v>0</v>
      </c>
      <c r="DH39" s="17">
        <v>1.2</v>
      </c>
      <c r="DI39" s="17">
        <v>0.2</v>
      </c>
      <c r="DJ39" s="17">
        <v>2.5</v>
      </c>
      <c r="DK39" s="17">
        <v>0.2</v>
      </c>
      <c r="DL39" s="17">
        <v>0.5</v>
      </c>
      <c r="DM39" s="17"/>
      <c r="DN39" s="17">
        <v>-0.8</v>
      </c>
      <c r="DO39" s="17">
        <v>-2.1</v>
      </c>
      <c r="DP39" s="17">
        <v>-4.8</v>
      </c>
      <c r="DQ39" s="17">
        <v>-8.1</v>
      </c>
      <c r="DR39" s="17">
        <v>1.2</v>
      </c>
      <c r="DS39" s="17">
        <v>0.6</v>
      </c>
      <c r="DT39" s="17">
        <v>0.5</v>
      </c>
      <c r="DU39" s="17">
        <v>1</v>
      </c>
      <c r="DV39" s="17">
        <v>-3.7</v>
      </c>
      <c r="DW39" s="17">
        <v>0.2</v>
      </c>
      <c r="DX39" s="17">
        <v>0.3</v>
      </c>
      <c r="DY39" s="17">
        <v>0.2</v>
      </c>
      <c r="DZ39" s="17"/>
      <c r="EA39" s="17">
        <v>-1.5</v>
      </c>
      <c r="EB39" s="17">
        <v>0</v>
      </c>
      <c r="EC39" s="17">
        <v>0.4</v>
      </c>
      <c r="ED39" s="17">
        <v>0.5</v>
      </c>
      <c r="EE39" s="17">
        <v>0</v>
      </c>
      <c r="EF39" s="17"/>
      <c r="EG39" s="17">
        <v>2.7</v>
      </c>
      <c r="EH39" s="17">
        <v>3.2</v>
      </c>
      <c r="EI39" s="17">
        <v>-4.3</v>
      </c>
      <c r="EJ39" s="17">
        <v>-5.4</v>
      </c>
      <c r="EK39" s="17">
        <v>-0.6</v>
      </c>
      <c r="EL39" s="17">
        <v>-0.2</v>
      </c>
      <c r="EM39" s="17">
        <v>0.7</v>
      </c>
      <c r="EN39" s="17">
        <v>-0.2</v>
      </c>
      <c r="EO39" s="17">
        <v>1.8</v>
      </c>
      <c r="EP39" s="17">
        <v>0.2</v>
      </c>
      <c r="EQ39" s="17">
        <v>0.1</v>
      </c>
      <c r="ER39" s="17">
        <v>0.1</v>
      </c>
      <c r="ES39" s="17">
        <v>-5.3</v>
      </c>
      <c r="ET39" s="17">
        <v>1.7</v>
      </c>
      <c r="EU39" s="17">
        <v>1.8</v>
      </c>
      <c r="EV39" s="17">
        <v>-14.4</v>
      </c>
      <c r="EW39" s="17">
        <v>-0.2</v>
      </c>
      <c r="EX39" s="17">
        <v>-11</v>
      </c>
      <c r="EY39" s="17">
        <v>0</v>
      </c>
      <c r="EZ39" s="17">
        <v>57</v>
      </c>
      <c r="FA39" s="17">
        <v>1.8</v>
      </c>
      <c r="FB39" s="17">
        <v>0.8</v>
      </c>
      <c r="FC39" s="17">
        <v>0</v>
      </c>
      <c r="FD39" s="17">
        <v>2.1</v>
      </c>
      <c r="FE39" s="17">
        <v>10.5</v>
      </c>
      <c r="FF39" s="17">
        <v>0</v>
      </c>
      <c r="FG39" s="17">
        <v>3.9</v>
      </c>
      <c r="FH39" s="17">
        <v>0</v>
      </c>
      <c r="FI39" s="17">
        <v>2</v>
      </c>
      <c r="FJ39" s="17"/>
      <c r="FK39" s="17">
        <v>778.9</v>
      </c>
      <c r="FL39" s="15"/>
      <c r="FM39" s="17"/>
      <c r="FN39" s="17">
        <v>-0.108</v>
      </c>
      <c r="FO39" s="17"/>
      <c r="FP39" s="17">
        <v>0.6</v>
      </c>
      <c r="FQ39" s="17"/>
      <c r="FR39" s="17"/>
      <c r="FS39" s="17">
        <v>-0.1</v>
      </c>
      <c r="FT39" s="17">
        <v>2.5</v>
      </c>
      <c r="FU39" s="17">
        <v>2.8919999999999999</v>
      </c>
    </row>
    <row r="40" spans="1:177" ht="24" customHeight="1" x14ac:dyDescent="0.3">
      <c r="A40" s="16" t="s">
        <v>61</v>
      </c>
      <c r="B40" s="16" t="s">
        <v>820</v>
      </c>
      <c r="C40" s="17">
        <v>0.3</v>
      </c>
      <c r="D40" s="17">
        <v>9.8000000000000007</v>
      </c>
      <c r="E40" s="17">
        <v>12.8</v>
      </c>
      <c r="F40" s="17"/>
      <c r="G40" s="17"/>
      <c r="H40" s="17">
        <v>-1.4</v>
      </c>
      <c r="I40" s="17">
        <v>19.600000000000001</v>
      </c>
      <c r="J40" s="17"/>
      <c r="K40" s="17"/>
      <c r="L40" s="17">
        <v>50.1</v>
      </c>
      <c r="M40" s="17">
        <v>29.9</v>
      </c>
      <c r="N40" s="17">
        <v>32.299999999999997</v>
      </c>
      <c r="O40" s="17">
        <v>49.6</v>
      </c>
      <c r="P40" s="17">
        <v>23.2</v>
      </c>
      <c r="Q40" s="17">
        <v>26.6</v>
      </c>
      <c r="R40" s="17">
        <v>0.5</v>
      </c>
      <c r="S40" s="17">
        <v>0.1</v>
      </c>
      <c r="T40" s="17"/>
      <c r="U40" s="17"/>
      <c r="V40" s="17"/>
      <c r="W40" s="17"/>
      <c r="X40" s="17">
        <v>8.5</v>
      </c>
      <c r="Y40" s="17">
        <v>2.7</v>
      </c>
      <c r="Z40" s="17">
        <v>1</v>
      </c>
      <c r="AA40" s="17"/>
      <c r="AB40" s="17">
        <v>-3.3</v>
      </c>
      <c r="AC40" s="17">
        <v>3.8</v>
      </c>
      <c r="AD40" s="17">
        <v>13.6</v>
      </c>
      <c r="AE40" s="17"/>
      <c r="AF40" s="17"/>
      <c r="AG40" s="17">
        <v>0</v>
      </c>
      <c r="AH40" s="17"/>
      <c r="AI40" s="17">
        <v>10.9</v>
      </c>
      <c r="AJ40" s="17">
        <v>-7.8</v>
      </c>
      <c r="AK40" s="17"/>
      <c r="AL40" s="17"/>
      <c r="AM40" s="17"/>
      <c r="AN40" s="17">
        <v>0</v>
      </c>
      <c r="AO40" s="17">
        <v>5</v>
      </c>
      <c r="AP40" s="17">
        <v>3.7</v>
      </c>
      <c r="AQ40" s="17">
        <v>6.7</v>
      </c>
      <c r="AR40" s="17"/>
      <c r="AS40" s="17">
        <v>1.1000000000000001</v>
      </c>
      <c r="AT40" s="17">
        <v>1.2</v>
      </c>
      <c r="AU40" s="17">
        <v>1</v>
      </c>
      <c r="AV40" s="17">
        <v>51.7</v>
      </c>
      <c r="AW40" s="17">
        <v>-4.7</v>
      </c>
      <c r="AX40" s="17">
        <v>-37.9</v>
      </c>
      <c r="AY40" s="17">
        <v>10.9</v>
      </c>
      <c r="AZ40" s="17">
        <v>-2.2000000000000002</v>
      </c>
      <c r="BA40" s="17">
        <v>-0.3</v>
      </c>
      <c r="BB40" s="17">
        <v>3.4</v>
      </c>
      <c r="BC40" s="17">
        <v>0</v>
      </c>
      <c r="BD40" s="17">
        <v>0.4</v>
      </c>
      <c r="BE40" s="17">
        <v>0.2</v>
      </c>
      <c r="BF40" s="17">
        <v>0</v>
      </c>
      <c r="BG40" s="17"/>
      <c r="BH40" s="17"/>
      <c r="BI40" s="17">
        <v>3.7</v>
      </c>
      <c r="BJ40" s="17"/>
      <c r="BK40" s="17"/>
      <c r="BL40" s="17">
        <v>3.7</v>
      </c>
      <c r="BM40" s="17"/>
      <c r="BN40" s="17"/>
      <c r="BO40" s="17"/>
      <c r="BP40" s="17">
        <v>6.4</v>
      </c>
      <c r="BQ40" s="17">
        <v>41.8</v>
      </c>
      <c r="BR40" s="17">
        <v>40.5</v>
      </c>
      <c r="BS40" s="17">
        <v>26.2</v>
      </c>
      <c r="BT40" s="17">
        <v>48.5</v>
      </c>
      <c r="BU40" s="17">
        <v>-7.5</v>
      </c>
      <c r="BV40" s="17">
        <v>-6.2</v>
      </c>
      <c r="BW40" s="17"/>
      <c r="BX40" s="17"/>
      <c r="BY40" s="17"/>
      <c r="BZ40" s="17"/>
      <c r="CA40" s="17"/>
      <c r="CB40" s="17"/>
      <c r="CC40" s="17">
        <v>-0.8</v>
      </c>
      <c r="CD40" s="17">
        <v>79.900000000000006</v>
      </c>
      <c r="CE40" s="17">
        <v>32.5</v>
      </c>
      <c r="CF40" s="17">
        <v>8.4</v>
      </c>
      <c r="CG40" s="17">
        <v>5.6</v>
      </c>
      <c r="CH40" s="17">
        <v>4</v>
      </c>
      <c r="CI40" s="17"/>
      <c r="CJ40" s="17"/>
      <c r="CK40" s="17"/>
      <c r="CL40" s="17">
        <v>84.8</v>
      </c>
      <c r="CM40" s="17">
        <v>82.7</v>
      </c>
      <c r="CN40" s="17">
        <v>13.8</v>
      </c>
      <c r="CO40" s="17"/>
      <c r="CP40" s="17"/>
      <c r="CQ40" s="17"/>
      <c r="CR40" s="17"/>
      <c r="CS40" s="17"/>
      <c r="CT40" s="17">
        <v>11</v>
      </c>
      <c r="CU40" s="17">
        <v>3.5</v>
      </c>
      <c r="CV40" s="17"/>
      <c r="CW40" s="17">
        <v>-11</v>
      </c>
      <c r="CX40" s="17">
        <v>9.4</v>
      </c>
      <c r="CY40" s="17">
        <v>0</v>
      </c>
      <c r="CZ40" s="17"/>
      <c r="DA40" s="17">
        <v>0.3</v>
      </c>
      <c r="DB40" s="17"/>
      <c r="DC40" s="17"/>
      <c r="DD40" s="17"/>
      <c r="DE40" s="17"/>
      <c r="DF40" s="17"/>
      <c r="DG40" s="17">
        <v>0</v>
      </c>
      <c r="DH40" s="17">
        <v>1.2</v>
      </c>
      <c r="DI40" s="17">
        <v>0.2</v>
      </c>
      <c r="DJ40" s="17">
        <v>1.9</v>
      </c>
      <c r="DK40" s="17">
        <v>0.2</v>
      </c>
      <c r="DL40" s="17">
        <v>0.5</v>
      </c>
      <c r="DM40" s="17"/>
      <c r="DN40" s="17">
        <v>-0.8</v>
      </c>
      <c r="DO40" s="17">
        <v>-2</v>
      </c>
      <c r="DP40" s="17">
        <v>-4.2</v>
      </c>
      <c r="DQ40" s="17">
        <v>-6</v>
      </c>
      <c r="DR40" s="17">
        <v>1.2</v>
      </c>
      <c r="DS40" s="17">
        <v>0.6</v>
      </c>
      <c r="DT40" s="17">
        <v>0.5</v>
      </c>
      <c r="DU40" s="17">
        <v>1</v>
      </c>
      <c r="DV40" s="17">
        <v>-3.7</v>
      </c>
      <c r="DW40" s="17">
        <v>0.4</v>
      </c>
      <c r="DX40" s="17">
        <v>0.2</v>
      </c>
      <c r="DY40" s="17">
        <v>0.2</v>
      </c>
      <c r="DZ40" s="17"/>
      <c r="EA40" s="17">
        <v>-1.6</v>
      </c>
      <c r="EB40" s="17">
        <v>0.1</v>
      </c>
      <c r="EC40" s="17">
        <v>0.4</v>
      </c>
      <c r="ED40" s="17">
        <v>0.5</v>
      </c>
      <c r="EE40" s="17">
        <v>0</v>
      </c>
      <c r="EF40" s="17"/>
      <c r="EG40" s="17">
        <v>0</v>
      </c>
      <c r="EH40" s="17">
        <v>3</v>
      </c>
      <c r="EI40" s="17">
        <v>-1.8</v>
      </c>
      <c r="EJ40" s="17">
        <v>-2.6</v>
      </c>
      <c r="EK40" s="17">
        <v>0</v>
      </c>
      <c r="EL40" s="17">
        <v>0.2</v>
      </c>
      <c r="EM40" s="17">
        <v>0.7</v>
      </c>
      <c r="EN40" s="17">
        <v>-0.2</v>
      </c>
      <c r="EO40" s="17">
        <v>1.9</v>
      </c>
      <c r="EP40" s="17">
        <v>0.2</v>
      </c>
      <c r="EQ40" s="17">
        <v>0.1</v>
      </c>
      <c r="ER40" s="17">
        <v>0.1</v>
      </c>
      <c r="ES40" s="17">
        <v>-5.6</v>
      </c>
      <c r="ET40" s="17">
        <v>18.7</v>
      </c>
      <c r="EU40" s="17">
        <v>1.3</v>
      </c>
      <c r="EV40" s="17">
        <v>-15.3</v>
      </c>
      <c r="EW40" s="17">
        <v>-0.2</v>
      </c>
      <c r="EX40" s="17">
        <v>-10.4</v>
      </c>
      <c r="EY40" s="17">
        <v>0</v>
      </c>
      <c r="EZ40" s="17">
        <v>63.9</v>
      </c>
      <c r="FA40" s="17">
        <v>1.2</v>
      </c>
      <c r="FB40" s="17">
        <v>0.8</v>
      </c>
      <c r="FC40" s="17">
        <v>0</v>
      </c>
      <c r="FD40" s="17">
        <v>2</v>
      </c>
      <c r="FE40" s="17">
        <v>10.199999999999999</v>
      </c>
      <c r="FF40" s="17">
        <v>0.3</v>
      </c>
      <c r="FG40" s="17">
        <v>4.5</v>
      </c>
      <c r="FH40" s="17">
        <v>0</v>
      </c>
      <c r="FI40" s="17">
        <v>2</v>
      </c>
      <c r="FJ40" s="17"/>
      <c r="FK40" s="17">
        <v>870</v>
      </c>
      <c r="FL40" s="15"/>
      <c r="FM40" s="17"/>
      <c r="FN40" s="17">
        <v>-0.39200000000000002</v>
      </c>
      <c r="FO40" s="17"/>
      <c r="FP40" s="17">
        <v>0.7</v>
      </c>
      <c r="FQ40" s="17"/>
      <c r="FR40" s="17"/>
      <c r="FS40" s="17">
        <v>-0.1</v>
      </c>
      <c r="FT40" s="17">
        <v>2.6</v>
      </c>
      <c r="FU40" s="17">
        <v>2.8079999999999998</v>
      </c>
    </row>
    <row r="41" spans="1:177" ht="24" customHeight="1" x14ac:dyDescent="0.3">
      <c r="A41" s="16" t="s">
        <v>61</v>
      </c>
      <c r="B41" s="16" t="s">
        <v>821</v>
      </c>
      <c r="C41" s="17">
        <v>-0.6</v>
      </c>
      <c r="D41" s="17">
        <v>-0.2</v>
      </c>
      <c r="E41" s="17">
        <v>11.2</v>
      </c>
      <c r="F41" s="17"/>
      <c r="G41" s="17"/>
      <c r="H41" s="17">
        <v>-1.8</v>
      </c>
      <c r="I41" s="17">
        <v>1.8</v>
      </c>
      <c r="J41" s="17"/>
      <c r="K41" s="17"/>
      <c r="L41" s="17">
        <v>45.4</v>
      </c>
      <c r="M41" s="17">
        <v>27.3</v>
      </c>
      <c r="N41" s="17">
        <v>28.3</v>
      </c>
      <c r="O41" s="17">
        <v>44.2</v>
      </c>
      <c r="P41" s="17">
        <v>20.6</v>
      </c>
      <c r="Q41" s="17">
        <v>25</v>
      </c>
      <c r="R41" s="17">
        <v>-1</v>
      </c>
      <c r="S41" s="17">
        <v>0</v>
      </c>
      <c r="T41" s="17"/>
      <c r="U41" s="17"/>
      <c r="V41" s="17"/>
      <c r="W41" s="17"/>
      <c r="X41" s="17">
        <v>8.5</v>
      </c>
      <c r="Y41" s="17">
        <v>2.6</v>
      </c>
      <c r="Z41" s="17">
        <v>0.9</v>
      </c>
      <c r="AA41" s="17"/>
      <c r="AB41" s="17">
        <v>-3.3</v>
      </c>
      <c r="AC41" s="17">
        <v>3.8</v>
      </c>
      <c r="AD41" s="17">
        <v>14.3</v>
      </c>
      <c r="AE41" s="17"/>
      <c r="AF41" s="17"/>
      <c r="AG41" s="17">
        <v>0</v>
      </c>
      <c r="AH41" s="17"/>
      <c r="AI41" s="17">
        <v>12</v>
      </c>
      <c r="AJ41" s="17">
        <v>-9.1999999999999993</v>
      </c>
      <c r="AK41" s="17"/>
      <c r="AL41" s="17"/>
      <c r="AM41" s="17"/>
      <c r="AN41" s="17">
        <v>0</v>
      </c>
      <c r="AO41" s="17">
        <v>5</v>
      </c>
      <c r="AP41" s="17">
        <v>3.6</v>
      </c>
      <c r="AQ41" s="17">
        <v>7.1</v>
      </c>
      <c r="AR41" s="17"/>
      <c r="AS41" s="17">
        <v>1.1000000000000001</v>
      </c>
      <c r="AT41" s="17">
        <v>1.3</v>
      </c>
      <c r="AU41" s="17">
        <v>0.4</v>
      </c>
      <c r="AV41" s="17">
        <v>48.4</v>
      </c>
      <c r="AW41" s="17">
        <v>-8</v>
      </c>
      <c r="AX41" s="17">
        <v>-40.700000000000003</v>
      </c>
      <c r="AY41" s="17">
        <v>10.4</v>
      </c>
      <c r="AZ41" s="17">
        <v>-2.1</v>
      </c>
      <c r="BA41" s="17">
        <v>0</v>
      </c>
      <c r="BB41" s="17">
        <v>3.6</v>
      </c>
      <c r="BC41" s="17">
        <v>0</v>
      </c>
      <c r="BD41" s="17">
        <v>0.4</v>
      </c>
      <c r="BE41" s="17">
        <v>0.3</v>
      </c>
      <c r="BF41" s="17">
        <v>-1.3</v>
      </c>
      <c r="BG41" s="17"/>
      <c r="BH41" s="17"/>
      <c r="BI41" s="17">
        <v>3.3</v>
      </c>
      <c r="BJ41" s="17"/>
      <c r="BK41" s="17"/>
      <c r="BL41" s="17">
        <v>2.7</v>
      </c>
      <c r="BM41" s="17"/>
      <c r="BN41" s="17"/>
      <c r="BO41" s="17"/>
      <c r="BP41" s="17">
        <v>4.2</v>
      </c>
      <c r="BQ41" s="17">
        <v>39.799999999999997</v>
      </c>
      <c r="BR41" s="17">
        <v>38.5</v>
      </c>
      <c r="BS41" s="17">
        <v>24.2</v>
      </c>
      <c r="BT41" s="17">
        <v>46.3</v>
      </c>
      <c r="BU41" s="17">
        <v>-8.4</v>
      </c>
      <c r="BV41" s="17">
        <v>-6.2</v>
      </c>
      <c r="BW41" s="17"/>
      <c r="BX41" s="17"/>
      <c r="BY41" s="17"/>
      <c r="BZ41" s="17"/>
      <c r="CA41" s="17"/>
      <c r="CB41" s="17"/>
      <c r="CC41" s="17">
        <v>-0.8</v>
      </c>
      <c r="CD41" s="17">
        <v>81.7</v>
      </c>
      <c r="CE41" s="17">
        <v>33</v>
      </c>
      <c r="CF41" s="17">
        <v>9.1999999999999993</v>
      </c>
      <c r="CG41" s="17">
        <v>5.7</v>
      </c>
      <c r="CH41" s="17">
        <v>3.9</v>
      </c>
      <c r="CI41" s="17"/>
      <c r="CJ41" s="17"/>
      <c r="CK41" s="17"/>
      <c r="CL41" s="17">
        <v>81.5</v>
      </c>
      <c r="CM41" s="17">
        <v>79.7</v>
      </c>
      <c r="CN41" s="17">
        <v>9.8000000000000007</v>
      </c>
      <c r="CO41" s="17"/>
      <c r="CP41" s="17"/>
      <c r="CQ41" s="17"/>
      <c r="CR41" s="17"/>
      <c r="CS41" s="17"/>
      <c r="CT41" s="17">
        <v>11.2</v>
      </c>
      <c r="CU41" s="17">
        <v>3.8</v>
      </c>
      <c r="CV41" s="17"/>
      <c r="CW41" s="17">
        <v>-10.1</v>
      </c>
      <c r="CX41" s="17">
        <v>9.3000000000000007</v>
      </c>
      <c r="CY41" s="17">
        <v>0</v>
      </c>
      <c r="CZ41" s="17"/>
      <c r="DA41" s="17">
        <v>0.3</v>
      </c>
      <c r="DB41" s="17"/>
      <c r="DC41" s="17"/>
      <c r="DD41" s="17"/>
      <c r="DE41" s="17"/>
      <c r="DF41" s="17"/>
      <c r="DG41" s="17">
        <v>0</v>
      </c>
      <c r="DH41" s="17">
        <v>1.2</v>
      </c>
      <c r="DI41" s="17">
        <v>0.1</v>
      </c>
      <c r="DJ41" s="17">
        <v>2.4</v>
      </c>
      <c r="DK41" s="17">
        <v>0</v>
      </c>
      <c r="DL41" s="17">
        <v>0.5</v>
      </c>
      <c r="DM41" s="17"/>
      <c r="DN41" s="17">
        <v>-0.8</v>
      </c>
      <c r="DO41" s="17">
        <v>-1.8</v>
      </c>
      <c r="DP41" s="17">
        <v>-4</v>
      </c>
      <c r="DQ41" s="17">
        <v>-5.5</v>
      </c>
      <c r="DR41" s="17">
        <v>1.2</v>
      </c>
      <c r="DS41" s="17">
        <v>0.6</v>
      </c>
      <c r="DT41" s="17">
        <v>0.5</v>
      </c>
      <c r="DU41" s="17">
        <v>1</v>
      </c>
      <c r="DV41" s="17">
        <v>0</v>
      </c>
      <c r="DW41" s="17">
        <v>0.2</v>
      </c>
      <c r="DX41" s="17">
        <v>0.2</v>
      </c>
      <c r="DY41" s="17">
        <v>0.2</v>
      </c>
      <c r="DZ41" s="17"/>
      <c r="EA41" s="17">
        <v>-1.5</v>
      </c>
      <c r="EB41" s="17">
        <v>0.1</v>
      </c>
      <c r="EC41" s="17">
        <v>0.4</v>
      </c>
      <c r="ED41" s="17">
        <v>0.5</v>
      </c>
      <c r="EE41" s="17">
        <v>0</v>
      </c>
      <c r="EF41" s="17"/>
      <c r="EG41" s="17">
        <v>0</v>
      </c>
      <c r="EH41" s="17">
        <v>2.9</v>
      </c>
      <c r="EI41" s="17">
        <v>-3.6</v>
      </c>
      <c r="EJ41" s="17">
        <v>-4</v>
      </c>
      <c r="EK41" s="17">
        <v>-0.3</v>
      </c>
      <c r="EL41" s="17">
        <v>0.2</v>
      </c>
      <c r="EM41" s="17">
        <v>0.6</v>
      </c>
      <c r="EN41" s="17">
        <v>-0.2</v>
      </c>
      <c r="EO41" s="17">
        <v>1.7</v>
      </c>
      <c r="EP41" s="17">
        <v>0.2</v>
      </c>
      <c r="EQ41" s="17">
        <v>0.1</v>
      </c>
      <c r="ER41" s="17">
        <v>0.1</v>
      </c>
      <c r="ES41" s="17">
        <v>0</v>
      </c>
      <c r="ET41" s="17">
        <v>18.8</v>
      </c>
      <c r="EU41" s="17">
        <v>0.8</v>
      </c>
      <c r="EV41" s="17">
        <v>-16.2</v>
      </c>
      <c r="EW41" s="17">
        <v>-0.2</v>
      </c>
      <c r="EX41" s="17">
        <v>-7.1</v>
      </c>
      <c r="EY41" s="17">
        <v>0</v>
      </c>
      <c r="EZ41" s="17">
        <v>63.8</v>
      </c>
      <c r="FA41" s="17">
        <v>0.6</v>
      </c>
      <c r="FB41" s="17">
        <v>0.8</v>
      </c>
      <c r="FC41" s="17">
        <v>0</v>
      </c>
      <c r="FD41" s="17">
        <v>2</v>
      </c>
      <c r="FE41" s="17">
        <v>10.4</v>
      </c>
      <c r="FF41" s="17">
        <v>0</v>
      </c>
      <c r="FG41" s="17">
        <v>4</v>
      </c>
      <c r="FH41" s="17">
        <v>0</v>
      </c>
      <c r="FI41" s="17">
        <v>2.2000000000000002</v>
      </c>
      <c r="FJ41" s="17"/>
      <c r="FK41" s="17">
        <v>795</v>
      </c>
      <c r="FL41" s="15"/>
      <c r="FM41" s="17"/>
      <c r="FN41" s="17">
        <v>0</v>
      </c>
      <c r="FO41" s="17"/>
      <c r="FP41" s="17">
        <v>0.7</v>
      </c>
      <c r="FQ41" s="17"/>
      <c r="FR41" s="17"/>
      <c r="FS41" s="17">
        <v>-0.2</v>
      </c>
      <c r="FT41" s="17">
        <v>2.5</v>
      </c>
      <c r="FU41" s="17">
        <v>3</v>
      </c>
    </row>
    <row r="42" spans="1:177" ht="24" customHeight="1" x14ac:dyDescent="0.3">
      <c r="A42" s="18" t="s">
        <v>61</v>
      </c>
      <c r="B42" s="18" t="s">
        <v>822</v>
      </c>
      <c r="C42" s="19">
        <v>-4.0999999999999996</v>
      </c>
      <c r="D42" s="19">
        <v>1.3</v>
      </c>
      <c r="E42" s="19">
        <v>11.5</v>
      </c>
      <c r="F42" s="19"/>
      <c r="G42" s="19"/>
      <c r="H42" s="19">
        <v>-2</v>
      </c>
      <c r="I42" s="19">
        <v>1.2</v>
      </c>
      <c r="J42" s="19"/>
      <c r="K42" s="19"/>
      <c r="L42" s="19">
        <v>45.5</v>
      </c>
      <c r="M42" s="19">
        <v>27.5</v>
      </c>
      <c r="N42" s="19">
        <v>29.6</v>
      </c>
      <c r="O42" s="19">
        <v>43.9</v>
      </c>
      <c r="P42" s="19">
        <v>20.9</v>
      </c>
      <c r="Q42" s="19">
        <v>25.2</v>
      </c>
      <c r="R42" s="19">
        <v>-0.6</v>
      </c>
      <c r="S42" s="19">
        <v>0.1</v>
      </c>
      <c r="T42" s="19"/>
      <c r="U42" s="19"/>
      <c r="V42" s="19"/>
      <c r="W42" s="19"/>
      <c r="X42" s="19">
        <v>10.1</v>
      </c>
      <c r="Y42" s="19">
        <v>2.8</v>
      </c>
      <c r="Z42" s="19">
        <v>1</v>
      </c>
      <c r="AA42" s="19"/>
      <c r="AB42" s="19">
        <v>-3.3</v>
      </c>
      <c r="AC42" s="19">
        <v>3.8</v>
      </c>
      <c r="AD42" s="19">
        <v>15</v>
      </c>
      <c r="AE42" s="19"/>
      <c r="AF42" s="19"/>
      <c r="AG42" s="19">
        <v>0</v>
      </c>
      <c r="AH42" s="19"/>
      <c r="AI42" s="19">
        <v>11.1</v>
      </c>
      <c r="AJ42" s="19">
        <v>-9.1999999999999993</v>
      </c>
      <c r="AK42" s="19"/>
      <c r="AL42" s="19"/>
      <c r="AM42" s="19"/>
      <c r="AN42" s="19">
        <v>0</v>
      </c>
      <c r="AO42" s="19">
        <v>4.2</v>
      </c>
      <c r="AP42" s="19">
        <v>3.7</v>
      </c>
      <c r="AQ42" s="19">
        <v>6.4</v>
      </c>
      <c r="AR42" s="19"/>
      <c r="AS42" s="19">
        <v>0.8</v>
      </c>
      <c r="AT42" s="19">
        <v>1.3</v>
      </c>
      <c r="AU42" s="19">
        <v>0.7</v>
      </c>
      <c r="AV42" s="19">
        <v>48</v>
      </c>
      <c r="AW42" s="19">
        <v>-8.3000000000000007</v>
      </c>
      <c r="AX42" s="19">
        <v>-41.1</v>
      </c>
      <c r="AY42" s="19">
        <v>11.5</v>
      </c>
      <c r="AZ42" s="19">
        <v>-2</v>
      </c>
      <c r="BA42" s="19">
        <v>-0.2</v>
      </c>
      <c r="BB42" s="19">
        <v>3.7</v>
      </c>
      <c r="BC42" s="19">
        <v>0</v>
      </c>
      <c r="BD42" s="19">
        <v>0.4</v>
      </c>
      <c r="BE42" s="19">
        <v>0.1</v>
      </c>
      <c r="BF42" s="19">
        <v>0</v>
      </c>
      <c r="BG42" s="19"/>
      <c r="BH42" s="19"/>
      <c r="BI42" s="19">
        <v>3.1</v>
      </c>
      <c r="BJ42" s="19"/>
      <c r="BK42" s="19"/>
      <c r="BL42" s="19">
        <v>3.1</v>
      </c>
      <c r="BM42" s="19"/>
      <c r="BN42" s="19"/>
      <c r="BO42" s="19"/>
      <c r="BP42" s="19">
        <v>3</v>
      </c>
      <c r="BQ42" s="19">
        <v>39.5</v>
      </c>
      <c r="BR42" s="19">
        <v>38.6</v>
      </c>
      <c r="BS42" s="19">
        <v>24.3</v>
      </c>
      <c r="BT42" s="19">
        <v>46.5</v>
      </c>
      <c r="BU42" s="19">
        <v>-8.3000000000000007</v>
      </c>
      <c r="BV42" s="19">
        <v>-6.2</v>
      </c>
      <c r="BW42" s="19"/>
      <c r="BX42" s="19"/>
      <c r="BY42" s="19"/>
      <c r="BZ42" s="19"/>
      <c r="CA42" s="19"/>
      <c r="CB42" s="19"/>
      <c r="CC42" s="19">
        <v>-0.8</v>
      </c>
      <c r="CD42" s="19">
        <v>80.7</v>
      </c>
      <c r="CE42" s="19">
        <v>32</v>
      </c>
      <c r="CF42" s="19">
        <v>8.8000000000000007</v>
      </c>
      <c r="CG42" s="19">
        <v>5.7</v>
      </c>
      <c r="CH42" s="19">
        <v>-2.1</v>
      </c>
      <c r="CI42" s="19"/>
      <c r="CJ42" s="19"/>
      <c r="CK42" s="19"/>
      <c r="CL42" s="19">
        <v>81.099999999999994</v>
      </c>
      <c r="CM42" s="19">
        <v>79.3</v>
      </c>
      <c r="CN42" s="19">
        <v>8.6999999999999993</v>
      </c>
      <c r="CO42" s="19"/>
      <c r="CP42" s="19"/>
      <c r="CQ42" s="19"/>
      <c r="CR42" s="19"/>
      <c r="CS42" s="19"/>
      <c r="CT42" s="19">
        <v>11.2</v>
      </c>
      <c r="CU42" s="19">
        <v>3.8</v>
      </c>
      <c r="CV42" s="19"/>
      <c r="CW42" s="19">
        <v>-9.9</v>
      </c>
      <c r="CX42" s="19">
        <v>7.7</v>
      </c>
      <c r="CY42" s="19">
        <v>0</v>
      </c>
      <c r="CZ42" s="19"/>
      <c r="DA42" s="19">
        <v>0.3</v>
      </c>
      <c r="DB42" s="19"/>
      <c r="DC42" s="19"/>
      <c r="DD42" s="19"/>
      <c r="DE42" s="19"/>
      <c r="DF42" s="19"/>
      <c r="DG42" s="19">
        <v>0</v>
      </c>
      <c r="DH42" s="19">
        <v>1.2</v>
      </c>
      <c r="DI42" s="19">
        <v>0.1</v>
      </c>
      <c r="DJ42" s="19">
        <v>1.6</v>
      </c>
      <c r="DK42" s="19">
        <v>0</v>
      </c>
      <c r="DL42" s="19">
        <v>0.5</v>
      </c>
      <c r="DM42" s="19"/>
      <c r="DN42" s="19">
        <v>-0.7</v>
      </c>
      <c r="DO42" s="19">
        <v>-1.5</v>
      </c>
      <c r="DP42" s="19">
        <v>-4.0999999999999996</v>
      </c>
      <c r="DQ42" s="19">
        <v>-5.9</v>
      </c>
      <c r="DR42" s="19">
        <v>1.2</v>
      </c>
      <c r="DS42" s="19">
        <v>0.6</v>
      </c>
      <c r="DT42" s="19">
        <v>0.5</v>
      </c>
      <c r="DU42" s="19">
        <v>1</v>
      </c>
      <c r="DV42" s="19">
        <v>0</v>
      </c>
      <c r="DW42" s="19">
        <v>0</v>
      </c>
      <c r="DX42" s="19">
        <v>0.2</v>
      </c>
      <c r="DY42" s="19">
        <v>0.2</v>
      </c>
      <c r="DZ42" s="19"/>
      <c r="EA42" s="19">
        <v>-1.5</v>
      </c>
      <c r="EB42" s="19">
        <v>0</v>
      </c>
      <c r="EC42" s="19">
        <v>0.4</v>
      </c>
      <c r="ED42" s="19">
        <v>0.5</v>
      </c>
      <c r="EE42" s="19">
        <v>0</v>
      </c>
      <c r="EF42" s="19"/>
      <c r="EG42" s="19">
        <v>0.1</v>
      </c>
      <c r="EH42" s="19">
        <v>2.1</v>
      </c>
      <c r="EI42" s="19">
        <v>-3.3</v>
      </c>
      <c r="EJ42" s="19">
        <v>-3.8</v>
      </c>
      <c r="EK42" s="19">
        <v>-0.2</v>
      </c>
      <c r="EL42" s="19">
        <v>0.2</v>
      </c>
      <c r="EM42" s="19">
        <v>0.6</v>
      </c>
      <c r="EN42" s="19">
        <v>-0.2</v>
      </c>
      <c r="EO42" s="19">
        <v>1.7</v>
      </c>
      <c r="EP42" s="19">
        <v>0.2</v>
      </c>
      <c r="EQ42" s="19">
        <v>0.1</v>
      </c>
      <c r="ER42" s="19">
        <v>0.1</v>
      </c>
      <c r="ES42" s="19">
        <v>0</v>
      </c>
      <c r="ET42" s="19">
        <v>19</v>
      </c>
      <c r="EU42" s="19">
        <v>0.3</v>
      </c>
      <c r="EV42" s="19">
        <v>-14.2</v>
      </c>
      <c r="EW42" s="19">
        <v>-0.2</v>
      </c>
      <c r="EX42" s="19">
        <v>-3.7</v>
      </c>
      <c r="EY42" s="19">
        <v>0</v>
      </c>
      <c r="EZ42" s="19">
        <v>59.1</v>
      </c>
      <c r="FA42" s="19">
        <v>0.1</v>
      </c>
      <c r="FB42" s="19">
        <v>0.8</v>
      </c>
      <c r="FC42" s="19">
        <v>0</v>
      </c>
      <c r="FD42" s="19">
        <v>1.7</v>
      </c>
      <c r="FE42" s="19">
        <v>9.9</v>
      </c>
      <c r="FF42" s="19">
        <v>0.3</v>
      </c>
      <c r="FG42" s="19">
        <v>2.4</v>
      </c>
      <c r="FH42" s="19">
        <v>0</v>
      </c>
      <c r="FI42" s="19">
        <v>2.8</v>
      </c>
      <c r="FJ42" s="19"/>
      <c r="FK42" s="19">
        <v>780.8</v>
      </c>
      <c r="FL42" s="15"/>
      <c r="FM42" s="19"/>
      <c r="FN42" s="19">
        <v>0</v>
      </c>
      <c r="FO42" s="19"/>
      <c r="FP42" s="19">
        <v>0.7</v>
      </c>
      <c r="FQ42" s="19"/>
      <c r="FR42" s="19"/>
      <c r="FS42" s="19">
        <v>-0.1</v>
      </c>
      <c r="FT42" s="19">
        <v>2.4</v>
      </c>
      <c r="FU42" s="19">
        <v>3</v>
      </c>
    </row>
    <row r="43" spans="1:177" ht="24" customHeight="1" x14ac:dyDescent="0.3">
      <c r="A43" s="13" t="s">
        <v>61</v>
      </c>
      <c r="B43" s="13" t="s">
        <v>823</v>
      </c>
      <c r="C43" s="14">
        <v>-3.6</v>
      </c>
      <c r="D43" s="14">
        <v>2.7</v>
      </c>
      <c r="E43" s="14">
        <v>11.4</v>
      </c>
      <c r="F43" s="14"/>
      <c r="G43" s="14"/>
      <c r="H43" s="14">
        <v>-2.9</v>
      </c>
      <c r="I43" s="14">
        <v>1.5</v>
      </c>
      <c r="J43" s="14"/>
      <c r="K43" s="14"/>
      <c r="L43" s="14">
        <v>42.5</v>
      </c>
      <c r="M43" s="14">
        <v>23.8</v>
      </c>
      <c r="N43" s="14">
        <v>25.1</v>
      </c>
      <c r="O43" s="14">
        <v>40.4</v>
      </c>
      <c r="P43" s="14">
        <v>21.3</v>
      </c>
      <c r="Q43" s="14">
        <v>25.1</v>
      </c>
      <c r="R43" s="14">
        <v>11.9</v>
      </c>
      <c r="S43" s="14">
        <v>0</v>
      </c>
      <c r="T43" s="14"/>
      <c r="U43" s="14"/>
      <c r="V43" s="14"/>
      <c r="W43" s="14"/>
      <c r="X43" s="14">
        <v>14.3</v>
      </c>
      <c r="Y43" s="14">
        <v>3</v>
      </c>
      <c r="Z43" s="14">
        <v>1.2</v>
      </c>
      <c r="AA43" s="14"/>
      <c r="AB43" s="14">
        <v>-3.4</v>
      </c>
      <c r="AC43" s="14">
        <v>3.6</v>
      </c>
      <c r="AD43" s="14">
        <v>14.6</v>
      </c>
      <c r="AE43" s="14"/>
      <c r="AF43" s="14"/>
      <c r="AG43" s="14">
        <v>0</v>
      </c>
      <c r="AH43" s="14"/>
      <c r="AI43" s="14">
        <v>10.8</v>
      </c>
      <c r="AJ43" s="14">
        <v>-9.9</v>
      </c>
      <c r="AK43" s="14"/>
      <c r="AL43" s="14"/>
      <c r="AM43" s="14"/>
      <c r="AN43" s="14">
        <v>0</v>
      </c>
      <c r="AO43" s="14">
        <v>3.8</v>
      </c>
      <c r="AP43" s="14">
        <v>3.7</v>
      </c>
      <c r="AQ43" s="14">
        <v>6.6</v>
      </c>
      <c r="AR43" s="14"/>
      <c r="AS43" s="14">
        <v>1.2</v>
      </c>
      <c r="AT43" s="14">
        <v>1.3</v>
      </c>
      <c r="AU43" s="14">
        <v>0.9</v>
      </c>
      <c r="AV43" s="14">
        <v>48.6</v>
      </c>
      <c r="AW43" s="14">
        <v>-7.6</v>
      </c>
      <c r="AX43" s="14">
        <v>-40.799999999999997</v>
      </c>
      <c r="AY43" s="14">
        <v>11.2</v>
      </c>
      <c r="AZ43" s="14">
        <v>-2</v>
      </c>
      <c r="BA43" s="14">
        <v>0.1</v>
      </c>
      <c r="BB43" s="14">
        <v>1.5</v>
      </c>
      <c r="BC43" s="14">
        <v>0</v>
      </c>
      <c r="BD43" s="14">
        <v>0.5</v>
      </c>
      <c r="BE43" s="14">
        <v>0.2</v>
      </c>
      <c r="BF43" s="14">
        <v>-2</v>
      </c>
      <c r="BG43" s="14"/>
      <c r="BH43" s="14"/>
      <c r="BI43" s="14">
        <v>2.8</v>
      </c>
      <c r="BJ43" s="14"/>
      <c r="BK43" s="14"/>
      <c r="BL43" s="14">
        <v>2.2000000000000002</v>
      </c>
      <c r="BM43" s="14"/>
      <c r="BN43" s="14"/>
      <c r="BO43" s="14"/>
      <c r="BP43" s="14">
        <v>4.5</v>
      </c>
      <c r="BQ43" s="14">
        <v>39.299999999999997</v>
      </c>
      <c r="BR43" s="14">
        <v>38.6</v>
      </c>
      <c r="BS43" s="14">
        <v>24.2</v>
      </c>
      <c r="BT43" s="14">
        <v>46.8</v>
      </c>
      <c r="BU43" s="14">
        <v>-8.5</v>
      </c>
      <c r="BV43" s="14">
        <v>-6.2</v>
      </c>
      <c r="BW43" s="14"/>
      <c r="BX43" s="14"/>
      <c r="BY43" s="14"/>
      <c r="BZ43" s="14"/>
      <c r="CA43" s="14"/>
      <c r="CB43" s="14"/>
      <c r="CC43" s="14">
        <v>-0.8</v>
      </c>
      <c r="CD43" s="14">
        <v>80.400000000000006</v>
      </c>
      <c r="CE43" s="14">
        <v>32.4</v>
      </c>
      <c r="CF43" s="14">
        <v>9</v>
      </c>
      <c r="CG43" s="14">
        <v>5.7</v>
      </c>
      <c r="CH43" s="14">
        <v>-2</v>
      </c>
      <c r="CI43" s="14"/>
      <c r="CJ43" s="14"/>
      <c r="CK43" s="14"/>
      <c r="CL43" s="14">
        <v>80.099999999999994</v>
      </c>
      <c r="CM43" s="14">
        <v>78.2</v>
      </c>
      <c r="CN43" s="14">
        <v>6.8</v>
      </c>
      <c r="CO43" s="14"/>
      <c r="CP43" s="14"/>
      <c r="CQ43" s="14"/>
      <c r="CR43" s="14"/>
      <c r="CS43" s="14"/>
      <c r="CT43" s="14">
        <v>10.6</v>
      </c>
      <c r="CU43" s="14">
        <v>3.4</v>
      </c>
      <c r="CV43" s="14"/>
      <c r="CW43" s="14">
        <v>-8.1999999999999993</v>
      </c>
      <c r="CX43" s="14">
        <v>3.4</v>
      </c>
      <c r="CY43" s="14">
        <v>0</v>
      </c>
      <c r="CZ43" s="14"/>
      <c r="DA43" s="14">
        <v>0.3</v>
      </c>
      <c r="DB43" s="14"/>
      <c r="DC43" s="14"/>
      <c r="DD43" s="14"/>
      <c r="DE43" s="14"/>
      <c r="DF43" s="14"/>
      <c r="DG43" s="14">
        <v>-0.1</v>
      </c>
      <c r="DH43" s="14">
        <v>1.2</v>
      </c>
      <c r="DI43" s="14">
        <v>0.1</v>
      </c>
      <c r="DJ43" s="14">
        <v>2</v>
      </c>
      <c r="DK43" s="14">
        <v>0</v>
      </c>
      <c r="DL43" s="14">
        <v>0.5</v>
      </c>
      <c r="DM43" s="14"/>
      <c r="DN43" s="14">
        <v>-0.5</v>
      </c>
      <c r="DO43" s="14">
        <v>-0.7</v>
      </c>
      <c r="DP43" s="14">
        <v>-3.8</v>
      </c>
      <c r="DQ43" s="14">
        <v>-4.9000000000000004</v>
      </c>
      <c r="DR43" s="14">
        <v>1.2</v>
      </c>
      <c r="DS43" s="14">
        <v>0.6</v>
      </c>
      <c r="DT43" s="14">
        <v>0.5</v>
      </c>
      <c r="DU43" s="14">
        <v>1.1000000000000001</v>
      </c>
      <c r="DV43" s="14">
        <v>0</v>
      </c>
      <c r="DW43" s="14">
        <v>-0.1</v>
      </c>
      <c r="DX43" s="14">
        <v>0.2</v>
      </c>
      <c r="DY43" s="14">
        <v>0.2</v>
      </c>
      <c r="DZ43" s="14"/>
      <c r="EA43" s="14">
        <v>-1.5</v>
      </c>
      <c r="EB43" s="14">
        <v>0.1</v>
      </c>
      <c r="EC43" s="14">
        <v>0.4</v>
      </c>
      <c r="ED43" s="14">
        <v>0.5</v>
      </c>
      <c r="EE43" s="14">
        <v>0</v>
      </c>
      <c r="EF43" s="14"/>
      <c r="EG43" s="14">
        <v>0.7</v>
      </c>
      <c r="EH43" s="14">
        <v>0.8</v>
      </c>
      <c r="EI43" s="14">
        <v>-6.1</v>
      </c>
      <c r="EJ43" s="14">
        <v>-6.8</v>
      </c>
      <c r="EK43" s="14">
        <v>-0.8</v>
      </c>
      <c r="EL43" s="14">
        <v>-0.2</v>
      </c>
      <c r="EM43" s="14">
        <v>0.6</v>
      </c>
      <c r="EN43" s="14">
        <v>-0.2</v>
      </c>
      <c r="EO43" s="14">
        <v>1.6</v>
      </c>
      <c r="EP43" s="14">
        <v>0.2</v>
      </c>
      <c r="EQ43" s="14">
        <v>0.1</v>
      </c>
      <c r="ER43" s="14">
        <v>0.1</v>
      </c>
      <c r="ES43" s="14">
        <v>0</v>
      </c>
      <c r="ET43" s="14">
        <v>19.5</v>
      </c>
      <c r="EU43" s="14">
        <v>0</v>
      </c>
      <c r="EV43" s="14">
        <v>-7.8</v>
      </c>
      <c r="EW43" s="14">
        <v>-0.2</v>
      </c>
      <c r="EX43" s="14">
        <v>-3.1</v>
      </c>
      <c r="EY43" s="14">
        <v>0</v>
      </c>
      <c r="EZ43" s="14">
        <v>44.6</v>
      </c>
      <c r="FA43" s="14">
        <v>0</v>
      </c>
      <c r="FB43" s="14">
        <v>0.8</v>
      </c>
      <c r="FC43" s="14">
        <v>0</v>
      </c>
      <c r="FD43" s="14">
        <v>1.9</v>
      </c>
      <c r="FE43" s="14">
        <v>9.6999999999999993</v>
      </c>
      <c r="FF43" s="14">
        <v>0.3</v>
      </c>
      <c r="FG43" s="14">
        <v>3</v>
      </c>
      <c r="FH43" s="14">
        <v>0</v>
      </c>
      <c r="FI43" s="14">
        <v>2.2000000000000002</v>
      </c>
      <c r="FJ43" s="14"/>
      <c r="FK43" s="14">
        <v>761.5</v>
      </c>
      <c r="FL43" s="15"/>
      <c r="FM43" s="14"/>
      <c r="FN43" s="14">
        <v>0</v>
      </c>
      <c r="FO43" s="14"/>
      <c r="FP43" s="14">
        <v>0.7</v>
      </c>
      <c r="FQ43" s="14"/>
      <c r="FR43" s="14"/>
      <c r="FS43" s="14">
        <v>-0.3</v>
      </c>
      <c r="FT43" s="14">
        <v>2.4</v>
      </c>
      <c r="FU43" s="14">
        <v>2.8</v>
      </c>
    </row>
    <row r="44" spans="1:177" ht="24" customHeight="1" x14ac:dyDescent="0.3">
      <c r="A44" s="16" t="s">
        <v>61</v>
      </c>
      <c r="B44" s="16" t="s">
        <v>824</v>
      </c>
      <c r="C44" s="17">
        <v>-5.5</v>
      </c>
      <c r="D44" s="17">
        <v>3.4</v>
      </c>
      <c r="E44" s="17">
        <v>11</v>
      </c>
      <c r="F44" s="17"/>
      <c r="G44" s="17"/>
      <c r="H44" s="17">
        <v>-2</v>
      </c>
      <c r="I44" s="17">
        <v>12.5</v>
      </c>
      <c r="J44" s="17"/>
      <c r="K44" s="17"/>
      <c r="L44" s="17">
        <v>42.4</v>
      </c>
      <c r="M44" s="17">
        <v>21.2</v>
      </c>
      <c r="N44" s="17">
        <v>21.6</v>
      </c>
      <c r="O44" s="17">
        <v>38.6</v>
      </c>
      <c r="P44" s="17">
        <v>21.3</v>
      </c>
      <c r="Q44" s="17">
        <v>25.6</v>
      </c>
      <c r="R44" s="17">
        <v>21.3</v>
      </c>
      <c r="S44" s="17">
        <v>0</v>
      </c>
      <c r="T44" s="17"/>
      <c r="U44" s="17"/>
      <c r="V44" s="17"/>
      <c r="W44" s="17"/>
      <c r="X44" s="17">
        <v>2.4</v>
      </c>
      <c r="Y44" s="17">
        <v>2.8</v>
      </c>
      <c r="Z44" s="17">
        <v>1.1000000000000001</v>
      </c>
      <c r="AA44" s="17"/>
      <c r="AB44" s="17">
        <v>-3.4</v>
      </c>
      <c r="AC44" s="17">
        <v>2.9</v>
      </c>
      <c r="AD44" s="17">
        <v>13.2</v>
      </c>
      <c r="AE44" s="17"/>
      <c r="AF44" s="17"/>
      <c r="AG44" s="17">
        <v>0</v>
      </c>
      <c r="AH44" s="17"/>
      <c r="AI44" s="17">
        <v>9.3000000000000007</v>
      </c>
      <c r="AJ44" s="17">
        <v>-11.6</v>
      </c>
      <c r="AK44" s="17"/>
      <c r="AL44" s="17"/>
      <c r="AM44" s="17"/>
      <c r="AN44" s="17">
        <v>-1.5</v>
      </c>
      <c r="AO44" s="17">
        <v>3.7</v>
      </c>
      <c r="AP44" s="17">
        <v>3.8</v>
      </c>
      <c r="AQ44" s="17">
        <v>6.8</v>
      </c>
      <c r="AR44" s="17"/>
      <c r="AS44" s="17">
        <v>0.9</v>
      </c>
      <c r="AT44" s="17">
        <v>1.3</v>
      </c>
      <c r="AU44" s="17">
        <v>0.5</v>
      </c>
      <c r="AV44" s="17">
        <v>49.6</v>
      </c>
      <c r="AW44" s="17">
        <v>-6.2</v>
      </c>
      <c r="AX44" s="17">
        <v>-39.9</v>
      </c>
      <c r="AY44" s="17">
        <v>8.9</v>
      </c>
      <c r="AZ44" s="17">
        <v>-2.1</v>
      </c>
      <c r="BA44" s="17">
        <v>0</v>
      </c>
      <c r="BB44" s="17">
        <v>0.3</v>
      </c>
      <c r="BC44" s="17">
        <v>0</v>
      </c>
      <c r="BD44" s="17">
        <v>0.5</v>
      </c>
      <c r="BE44" s="17">
        <v>0.2</v>
      </c>
      <c r="BF44" s="17">
        <v>-2.2000000000000002</v>
      </c>
      <c r="BG44" s="17"/>
      <c r="BH44" s="17"/>
      <c r="BI44" s="17">
        <v>2.8</v>
      </c>
      <c r="BJ44" s="17"/>
      <c r="BK44" s="17"/>
      <c r="BL44" s="17">
        <v>1.5</v>
      </c>
      <c r="BM44" s="17"/>
      <c r="BN44" s="17"/>
      <c r="BO44" s="17"/>
      <c r="BP44" s="17">
        <v>4.3</v>
      </c>
      <c r="BQ44" s="17">
        <v>40</v>
      </c>
      <c r="BR44" s="17">
        <v>39.4</v>
      </c>
      <c r="BS44" s="17">
        <v>24.9</v>
      </c>
      <c r="BT44" s="17">
        <v>47.6</v>
      </c>
      <c r="BU44" s="17">
        <v>-8</v>
      </c>
      <c r="BV44" s="17">
        <v>-6.1</v>
      </c>
      <c r="BW44" s="17"/>
      <c r="BX44" s="17"/>
      <c r="BY44" s="17"/>
      <c r="BZ44" s="17"/>
      <c r="CA44" s="17"/>
      <c r="CB44" s="17"/>
      <c r="CC44" s="17">
        <v>-0.6</v>
      </c>
      <c r="CD44" s="17">
        <v>78.2</v>
      </c>
      <c r="CE44" s="17">
        <v>32.5</v>
      </c>
      <c r="CF44" s="17">
        <v>9.1</v>
      </c>
      <c r="CG44" s="17">
        <v>5.5</v>
      </c>
      <c r="CH44" s="17">
        <v>-2.2999999999999998</v>
      </c>
      <c r="CI44" s="17"/>
      <c r="CJ44" s="17"/>
      <c r="CK44" s="17"/>
      <c r="CL44" s="17">
        <v>78.900000000000006</v>
      </c>
      <c r="CM44" s="17">
        <v>76.7</v>
      </c>
      <c r="CN44" s="17">
        <v>5.3</v>
      </c>
      <c r="CO44" s="17"/>
      <c r="CP44" s="17"/>
      <c r="CQ44" s="17"/>
      <c r="CR44" s="17"/>
      <c r="CS44" s="17"/>
      <c r="CT44" s="17">
        <v>10.9</v>
      </c>
      <c r="CU44" s="17">
        <v>3.6</v>
      </c>
      <c r="CV44" s="17"/>
      <c r="CW44" s="17">
        <v>-5.4</v>
      </c>
      <c r="CX44" s="17">
        <v>0.6</v>
      </c>
      <c r="CY44" s="17">
        <v>0</v>
      </c>
      <c r="CZ44" s="17"/>
      <c r="DA44" s="17">
        <v>0.3</v>
      </c>
      <c r="DB44" s="17"/>
      <c r="DC44" s="17"/>
      <c r="DD44" s="17"/>
      <c r="DE44" s="17"/>
      <c r="DF44" s="17"/>
      <c r="DG44" s="17">
        <v>0</v>
      </c>
      <c r="DH44" s="17">
        <v>1.2</v>
      </c>
      <c r="DI44" s="17">
        <v>0.1</v>
      </c>
      <c r="DJ44" s="17">
        <v>2</v>
      </c>
      <c r="DK44" s="17">
        <v>0</v>
      </c>
      <c r="DL44" s="17">
        <v>0.5</v>
      </c>
      <c r="DM44" s="17"/>
      <c r="DN44" s="17">
        <v>-0.1</v>
      </c>
      <c r="DO44" s="17">
        <v>0</v>
      </c>
      <c r="DP44" s="17">
        <v>-3.4</v>
      </c>
      <c r="DQ44" s="17">
        <v>-3.9</v>
      </c>
      <c r="DR44" s="17">
        <v>1.2</v>
      </c>
      <c r="DS44" s="17">
        <v>0.6</v>
      </c>
      <c r="DT44" s="17">
        <v>0.5</v>
      </c>
      <c r="DU44" s="17">
        <v>1.1000000000000001</v>
      </c>
      <c r="DV44" s="17">
        <v>0</v>
      </c>
      <c r="DW44" s="17">
        <v>0.1</v>
      </c>
      <c r="DX44" s="17">
        <v>0.2</v>
      </c>
      <c r="DY44" s="17">
        <v>0.2</v>
      </c>
      <c r="DZ44" s="17"/>
      <c r="EA44" s="17">
        <v>-1.5</v>
      </c>
      <c r="EB44" s="17">
        <v>0.1</v>
      </c>
      <c r="EC44" s="17">
        <v>0.4</v>
      </c>
      <c r="ED44" s="17">
        <v>0.5</v>
      </c>
      <c r="EE44" s="17">
        <v>0</v>
      </c>
      <c r="EF44" s="17"/>
      <c r="EG44" s="17">
        <v>1.1000000000000001</v>
      </c>
      <c r="EH44" s="17">
        <v>0</v>
      </c>
      <c r="EI44" s="17">
        <v>-5.8</v>
      </c>
      <c r="EJ44" s="17">
        <v>-5.5</v>
      </c>
      <c r="EK44" s="17">
        <v>-0.9</v>
      </c>
      <c r="EL44" s="17">
        <v>0.1</v>
      </c>
      <c r="EM44" s="17">
        <v>0.6</v>
      </c>
      <c r="EN44" s="17">
        <v>-0.2</v>
      </c>
      <c r="EO44" s="17">
        <v>1.6</v>
      </c>
      <c r="EP44" s="17">
        <v>0.2</v>
      </c>
      <c r="EQ44" s="17">
        <v>0.1</v>
      </c>
      <c r="ER44" s="17">
        <v>0.1</v>
      </c>
      <c r="ES44" s="17">
        <v>0</v>
      </c>
      <c r="ET44" s="17">
        <v>20.2</v>
      </c>
      <c r="EU44" s="17">
        <v>0</v>
      </c>
      <c r="EV44" s="17">
        <v>7.1</v>
      </c>
      <c r="EW44" s="17">
        <v>-0.2</v>
      </c>
      <c r="EX44" s="17">
        <v>2</v>
      </c>
      <c r="EY44" s="17">
        <v>0</v>
      </c>
      <c r="EZ44" s="17">
        <v>18.8</v>
      </c>
      <c r="FA44" s="17">
        <v>0</v>
      </c>
      <c r="FB44" s="17">
        <v>0.8</v>
      </c>
      <c r="FC44" s="17">
        <v>0</v>
      </c>
      <c r="FD44" s="17">
        <v>1.7</v>
      </c>
      <c r="FE44" s="17">
        <v>9.1</v>
      </c>
      <c r="FF44" s="17">
        <v>0</v>
      </c>
      <c r="FG44" s="17">
        <v>0.8</v>
      </c>
      <c r="FH44" s="17">
        <v>0</v>
      </c>
      <c r="FI44" s="17">
        <v>2.4</v>
      </c>
      <c r="FJ44" s="17"/>
      <c r="FK44" s="17">
        <v>746.3</v>
      </c>
      <c r="FL44" s="15"/>
      <c r="FM44" s="17"/>
      <c r="FN44" s="17">
        <v>0</v>
      </c>
      <c r="FO44" s="17"/>
      <c r="FP44" s="17">
        <v>0.7</v>
      </c>
      <c r="FQ44" s="17"/>
      <c r="FR44" s="17"/>
      <c r="FS44" s="17">
        <v>-0.7</v>
      </c>
      <c r="FT44" s="17">
        <v>2.5</v>
      </c>
      <c r="FU44" s="17">
        <v>2.5</v>
      </c>
    </row>
    <row r="45" spans="1:177" ht="24" customHeight="1" x14ac:dyDescent="0.3">
      <c r="A45" s="16" t="s">
        <v>61</v>
      </c>
      <c r="B45" s="16" t="s">
        <v>825</v>
      </c>
      <c r="C45" s="17">
        <v>-2.2000000000000002</v>
      </c>
      <c r="D45" s="17">
        <v>-4.7</v>
      </c>
      <c r="E45" s="17">
        <v>11.2</v>
      </c>
      <c r="F45" s="17"/>
      <c r="G45" s="17"/>
      <c r="H45" s="17">
        <v>-4.7</v>
      </c>
      <c r="I45" s="17">
        <v>-5.0999999999999996</v>
      </c>
      <c r="J45" s="17"/>
      <c r="K45" s="17"/>
      <c r="L45" s="17">
        <v>38.5</v>
      </c>
      <c r="M45" s="17">
        <v>14.9</v>
      </c>
      <c r="N45" s="17">
        <v>16.100000000000001</v>
      </c>
      <c r="O45" s="17">
        <v>35.4</v>
      </c>
      <c r="P45" s="17">
        <v>19.5</v>
      </c>
      <c r="Q45" s="17">
        <v>24.5</v>
      </c>
      <c r="R45" s="17">
        <v>25.6</v>
      </c>
      <c r="S45" s="17">
        <v>-0.1</v>
      </c>
      <c r="T45" s="17"/>
      <c r="U45" s="17"/>
      <c r="V45" s="17"/>
      <c r="W45" s="17"/>
      <c r="X45" s="17">
        <v>-0.2</v>
      </c>
      <c r="Y45" s="17">
        <v>3.3</v>
      </c>
      <c r="Z45" s="17">
        <v>1.6</v>
      </c>
      <c r="AA45" s="17"/>
      <c r="AB45" s="17">
        <v>-3.4</v>
      </c>
      <c r="AC45" s="17">
        <v>2.9</v>
      </c>
      <c r="AD45" s="17">
        <v>10.8</v>
      </c>
      <c r="AE45" s="17"/>
      <c r="AF45" s="17"/>
      <c r="AG45" s="17">
        <v>0</v>
      </c>
      <c r="AH45" s="17"/>
      <c r="AI45" s="17">
        <v>11.1</v>
      </c>
      <c r="AJ45" s="17">
        <v>-6.6</v>
      </c>
      <c r="AK45" s="17"/>
      <c r="AL45" s="17"/>
      <c r="AM45" s="17"/>
      <c r="AN45" s="17">
        <v>-1.7</v>
      </c>
      <c r="AO45" s="17">
        <v>-11.3</v>
      </c>
      <c r="AP45" s="17">
        <v>2.6</v>
      </c>
      <c r="AQ45" s="17">
        <v>4.9000000000000004</v>
      </c>
      <c r="AR45" s="17"/>
      <c r="AS45" s="17">
        <v>-1.8</v>
      </c>
      <c r="AT45" s="17">
        <v>1.3</v>
      </c>
      <c r="AU45" s="17">
        <v>0.4</v>
      </c>
      <c r="AV45" s="17">
        <v>46.4</v>
      </c>
      <c r="AW45" s="17">
        <v>-9.5</v>
      </c>
      <c r="AX45" s="17">
        <v>-42.2</v>
      </c>
      <c r="AY45" s="17">
        <v>8.1999999999999993</v>
      </c>
      <c r="AZ45" s="17">
        <v>-2.2000000000000002</v>
      </c>
      <c r="BA45" s="17">
        <v>-0.2</v>
      </c>
      <c r="BB45" s="17">
        <v>-1.3</v>
      </c>
      <c r="BC45" s="17">
        <v>0</v>
      </c>
      <c r="BD45" s="17">
        <v>0.4</v>
      </c>
      <c r="BE45" s="17">
        <v>0.2</v>
      </c>
      <c r="BF45" s="17">
        <v>-3.1</v>
      </c>
      <c r="BG45" s="17"/>
      <c r="BH45" s="17"/>
      <c r="BI45" s="17">
        <v>1.8</v>
      </c>
      <c r="BJ45" s="17"/>
      <c r="BK45" s="17"/>
      <c r="BL45" s="17">
        <v>-1</v>
      </c>
      <c r="BM45" s="17"/>
      <c r="BN45" s="17"/>
      <c r="BO45" s="17"/>
      <c r="BP45" s="17">
        <v>-7.5</v>
      </c>
      <c r="BQ45" s="17">
        <v>38.700000000000003</v>
      </c>
      <c r="BR45" s="17">
        <v>37.9</v>
      </c>
      <c r="BS45" s="17">
        <v>23.2</v>
      </c>
      <c r="BT45" s="17">
        <v>45.9</v>
      </c>
      <c r="BU45" s="17">
        <v>-9.1999999999999993</v>
      </c>
      <c r="BV45" s="17">
        <v>-6.1</v>
      </c>
      <c r="BW45" s="17"/>
      <c r="BX45" s="17"/>
      <c r="BY45" s="17"/>
      <c r="BZ45" s="17"/>
      <c r="CA45" s="17"/>
      <c r="CB45" s="17"/>
      <c r="CC45" s="17">
        <v>-0.5</v>
      </c>
      <c r="CD45" s="17">
        <v>81.400000000000006</v>
      </c>
      <c r="CE45" s="17">
        <v>31.8</v>
      </c>
      <c r="CF45" s="17">
        <v>8</v>
      </c>
      <c r="CG45" s="17">
        <v>5.7</v>
      </c>
      <c r="CH45" s="17">
        <v>-2.4</v>
      </c>
      <c r="CI45" s="17"/>
      <c r="CJ45" s="17"/>
      <c r="CK45" s="17"/>
      <c r="CL45" s="17">
        <v>73.2</v>
      </c>
      <c r="CM45" s="17">
        <v>71.400000000000006</v>
      </c>
      <c r="CN45" s="17">
        <v>-2.1</v>
      </c>
      <c r="CO45" s="17"/>
      <c r="CP45" s="17"/>
      <c r="CQ45" s="17"/>
      <c r="CR45" s="17"/>
      <c r="CS45" s="17"/>
      <c r="CT45" s="17">
        <v>8.8000000000000007</v>
      </c>
      <c r="CU45" s="17">
        <v>2.2999999999999998</v>
      </c>
      <c r="CV45" s="17"/>
      <c r="CW45" s="17">
        <v>-5.6</v>
      </c>
      <c r="CX45" s="17">
        <v>0</v>
      </c>
      <c r="CY45" s="17">
        <v>0</v>
      </c>
      <c r="CZ45" s="17"/>
      <c r="DA45" s="17">
        <v>0.3</v>
      </c>
      <c r="DB45" s="17"/>
      <c r="DC45" s="17"/>
      <c r="DD45" s="17"/>
      <c r="DE45" s="17"/>
      <c r="DF45" s="17"/>
      <c r="DG45" s="17">
        <v>0</v>
      </c>
      <c r="DH45" s="17">
        <v>1</v>
      </c>
      <c r="DI45" s="17">
        <v>0.1</v>
      </c>
      <c r="DJ45" s="17">
        <v>1.7</v>
      </c>
      <c r="DK45" s="17">
        <v>0</v>
      </c>
      <c r="DL45" s="17">
        <v>0.5</v>
      </c>
      <c r="DM45" s="17"/>
      <c r="DN45" s="17">
        <v>0</v>
      </c>
      <c r="DO45" s="17">
        <v>0</v>
      </c>
      <c r="DP45" s="17">
        <v>-2.7</v>
      </c>
      <c r="DQ45" s="17">
        <v>-2.2000000000000002</v>
      </c>
      <c r="DR45" s="17">
        <v>1.2</v>
      </c>
      <c r="DS45" s="17">
        <v>0.6</v>
      </c>
      <c r="DT45" s="17">
        <v>0.6</v>
      </c>
      <c r="DU45" s="17">
        <v>1.1000000000000001</v>
      </c>
      <c r="DV45" s="17">
        <v>0</v>
      </c>
      <c r="DW45" s="17">
        <v>-0.2</v>
      </c>
      <c r="DX45" s="17">
        <v>0.1</v>
      </c>
      <c r="DY45" s="17">
        <v>0.2</v>
      </c>
      <c r="DZ45" s="17"/>
      <c r="EA45" s="17">
        <v>-1.5</v>
      </c>
      <c r="EB45" s="17">
        <v>0.1</v>
      </c>
      <c r="EC45" s="17">
        <v>0.4</v>
      </c>
      <c r="ED45" s="17">
        <v>0.5</v>
      </c>
      <c r="EE45" s="17">
        <v>0</v>
      </c>
      <c r="EF45" s="17"/>
      <c r="EG45" s="17">
        <v>7</v>
      </c>
      <c r="EH45" s="17">
        <v>0.2</v>
      </c>
      <c r="EI45" s="17">
        <v>-6.2</v>
      </c>
      <c r="EJ45" s="17">
        <v>-7.1</v>
      </c>
      <c r="EK45" s="17">
        <v>-1</v>
      </c>
      <c r="EL45" s="17">
        <v>-0.3</v>
      </c>
      <c r="EM45" s="17">
        <v>0.7</v>
      </c>
      <c r="EN45" s="17">
        <v>-0.2</v>
      </c>
      <c r="EO45" s="17">
        <v>1.6</v>
      </c>
      <c r="EP45" s="17">
        <v>0.2</v>
      </c>
      <c r="EQ45" s="17">
        <v>0.1</v>
      </c>
      <c r="ER45" s="17">
        <v>0.1</v>
      </c>
      <c r="ES45" s="17">
        <v>0</v>
      </c>
      <c r="ET45" s="17">
        <v>20.3</v>
      </c>
      <c r="EU45" s="17">
        <v>0</v>
      </c>
      <c r="EV45" s="17">
        <v>28.5</v>
      </c>
      <c r="EW45" s="17">
        <v>-0.2</v>
      </c>
      <c r="EX45" s="17">
        <v>7.1</v>
      </c>
      <c r="EY45" s="17">
        <v>1.3</v>
      </c>
      <c r="EZ45" s="17">
        <v>1.9</v>
      </c>
      <c r="FA45" s="17">
        <v>0</v>
      </c>
      <c r="FB45" s="17">
        <v>0.8</v>
      </c>
      <c r="FC45" s="17">
        <v>0</v>
      </c>
      <c r="FD45" s="17">
        <v>2</v>
      </c>
      <c r="FE45" s="17">
        <v>8.1999999999999993</v>
      </c>
      <c r="FF45" s="17">
        <v>0.5</v>
      </c>
      <c r="FG45" s="17">
        <v>3.6</v>
      </c>
      <c r="FH45" s="17">
        <v>0</v>
      </c>
      <c r="FI45" s="17">
        <v>2.2000000000000002</v>
      </c>
      <c r="FJ45" s="17"/>
      <c r="FK45" s="17">
        <v>648.29999999999995</v>
      </c>
      <c r="FL45" s="15"/>
      <c r="FM45" s="17"/>
      <c r="FN45" s="17">
        <v>0</v>
      </c>
      <c r="FO45" s="17"/>
      <c r="FP45" s="17">
        <v>0.7</v>
      </c>
      <c r="FQ45" s="17"/>
      <c r="FR45" s="17"/>
      <c r="FS45" s="17">
        <v>-1.1000000000000001</v>
      </c>
      <c r="FT45" s="17">
        <v>1</v>
      </c>
      <c r="FU45" s="17">
        <v>0.6</v>
      </c>
    </row>
    <row r="46" spans="1:177" ht="24" customHeight="1" x14ac:dyDescent="0.3">
      <c r="A46" s="16" t="s">
        <v>61</v>
      </c>
      <c r="B46" s="16" t="s">
        <v>826</v>
      </c>
      <c r="C46" s="17">
        <v>16.399999999999999</v>
      </c>
      <c r="D46" s="17">
        <v>-22.7</v>
      </c>
      <c r="E46" s="17">
        <v>7.3</v>
      </c>
      <c r="F46" s="17"/>
      <c r="G46" s="17"/>
      <c r="H46" s="17">
        <v>-6.8</v>
      </c>
      <c r="I46" s="17">
        <v>-2.2999999999999998</v>
      </c>
      <c r="J46" s="17"/>
      <c r="K46" s="17"/>
      <c r="L46" s="17">
        <v>28.1</v>
      </c>
      <c r="M46" s="17">
        <v>9.8000000000000007</v>
      </c>
      <c r="N46" s="17">
        <v>11</v>
      </c>
      <c r="O46" s="17">
        <v>23.6</v>
      </c>
      <c r="P46" s="17">
        <v>15.5</v>
      </c>
      <c r="Q46" s="17">
        <v>21.1</v>
      </c>
      <c r="R46" s="17">
        <v>5</v>
      </c>
      <c r="S46" s="17">
        <v>0.1</v>
      </c>
      <c r="T46" s="17"/>
      <c r="U46" s="17"/>
      <c r="V46" s="17"/>
      <c r="W46" s="17"/>
      <c r="X46" s="17">
        <v>-2.6</v>
      </c>
      <c r="Y46" s="17">
        <v>2.9</v>
      </c>
      <c r="Z46" s="17">
        <v>1.1000000000000001</v>
      </c>
      <c r="AA46" s="17"/>
      <c r="AB46" s="17">
        <v>-3.4</v>
      </c>
      <c r="AC46" s="17">
        <v>3.3</v>
      </c>
      <c r="AD46" s="17">
        <v>11.7</v>
      </c>
      <c r="AE46" s="17"/>
      <c r="AF46" s="17"/>
      <c r="AG46" s="17">
        <v>0</v>
      </c>
      <c r="AH46" s="17"/>
      <c r="AI46" s="17">
        <v>16.399999999999999</v>
      </c>
      <c r="AJ46" s="17">
        <v>-12.6</v>
      </c>
      <c r="AK46" s="17"/>
      <c r="AL46" s="17"/>
      <c r="AM46" s="17"/>
      <c r="AN46" s="17">
        <v>-0.1</v>
      </c>
      <c r="AO46" s="17">
        <v>-18.8</v>
      </c>
      <c r="AP46" s="17">
        <v>2.1</v>
      </c>
      <c r="AQ46" s="17">
        <v>13.2</v>
      </c>
      <c r="AR46" s="17"/>
      <c r="AS46" s="17">
        <v>-1.4</v>
      </c>
      <c r="AT46" s="17">
        <v>1.3</v>
      </c>
      <c r="AU46" s="17">
        <v>-0.3</v>
      </c>
      <c r="AV46" s="17">
        <v>38.4</v>
      </c>
      <c r="AW46" s="17">
        <v>-17.2</v>
      </c>
      <c r="AX46" s="17">
        <v>-49</v>
      </c>
      <c r="AY46" s="17">
        <v>5.6</v>
      </c>
      <c r="AZ46" s="17">
        <v>-2.4</v>
      </c>
      <c r="BA46" s="17">
        <v>0</v>
      </c>
      <c r="BB46" s="17">
        <v>0.1</v>
      </c>
      <c r="BC46" s="17">
        <v>0</v>
      </c>
      <c r="BD46" s="17">
        <v>0.5</v>
      </c>
      <c r="BE46" s="17">
        <v>0.3</v>
      </c>
      <c r="BF46" s="17">
        <v>0</v>
      </c>
      <c r="BG46" s="17"/>
      <c r="BH46" s="17"/>
      <c r="BI46" s="17">
        <v>-1.4</v>
      </c>
      <c r="BJ46" s="17"/>
      <c r="BK46" s="17"/>
      <c r="BL46" s="17">
        <v>-0.9</v>
      </c>
      <c r="BM46" s="17"/>
      <c r="BN46" s="17"/>
      <c r="BO46" s="17"/>
      <c r="BP46" s="17">
        <v>-12.9</v>
      </c>
      <c r="BQ46" s="17">
        <v>33.700000000000003</v>
      </c>
      <c r="BR46" s="17">
        <v>33</v>
      </c>
      <c r="BS46" s="17">
        <v>18.100000000000001</v>
      </c>
      <c r="BT46" s="17">
        <v>41.1</v>
      </c>
      <c r="BU46" s="17">
        <v>-10.9</v>
      </c>
      <c r="BV46" s="17">
        <v>-6.2</v>
      </c>
      <c r="BW46" s="17"/>
      <c r="BX46" s="17"/>
      <c r="BY46" s="17"/>
      <c r="BZ46" s="17"/>
      <c r="CA46" s="17"/>
      <c r="CB46" s="17"/>
      <c r="CC46" s="17">
        <v>-0.6</v>
      </c>
      <c r="CD46" s="17">
        <v>79.5</v>
      </c>
      <c r="CE46" s="17">
        <v>32.6</v>
      </c>
      <c r="CF46" s="17">
        <v>8.9</v>
      </c>
      <c r="CG46" s="17">
        <v>5.6</v>
      </c>
      <c r="CH46" s="17">
        <v>-2.5</v>
      </c>
      <c r="CI46" s="17"/>
      <c r="CJ46" s="17"/>
      <c r="CK46" s="17"/>
      <c r="CL46" s="17">
        <v>61</v>
      </c>
      <c r="CM46" s="17">
        <v>59</v>
      </c>
      <c r="CN46" s="17">
        <v>-20</v>
      </c>
      <c r="CO46" s="17"/>
      <c r="CP46" s="17"/>
      <c r="CQ46" s="17"/>
      <c r="CR46" s="17"/>
      <c r="CS46" s="17"/>
      <c r="CT46" s="17">
        <v>4.8</v>
      </c>
      <c r="CU46" s="17">
        <v>0</v>
      </c>
      <c r="CV46" s="17"/>
      <c r="CW46" s="17">
        <v>-2.4</v>
      </c>
      <c r="CX46" s="17">
        <v>0</v>
      </c>
      <c r="CY46" s="17">
        <v>0</v>
      </c>
      <c r="CZ46" s="17"/>
      <c r="DA46" s="17">
        <v>0.3</v>
      </c>
      <c r="DB46" s="17"/>
      <c r="DC46" s="17"/>
      <c r="DD46" s="17"/>
      <c r="DE46" s="17"/>
      <c r="DF46" s="17"/>
      <c r="DG46" s="17">
        <v>0</v>
      </c>
      <c r="DH46" s="17">
        <v>0.9</v>
      </c>
      <c r="DI46" s="17">
        <v>0</v>
      </c>
      <c r="DJ46" s="17">
        <v>1.4</v>
      </c>
      <c r="DK46" s="17">
        <v>0</v>
      </c>
      <c r="DL46" s="17">
        <v>0.5</v>
      </c>
      <c r="DM46" s="17"/>
      <c r="DN46" s="17">
        <v>0</v>
      </c>
      <c r="DO46" s="17">
        <v>0</v>
      </c>
      <c r="DP46" s="17">
        <v>-3.6</v>
      </c>
      <c r="DQ46" s="17">
        <v>-3.3</v>
      </c>
      <c r="DR46" s="17">
        <v>1.2</v>
      </c>
      <c r="DS46" s="17">
        <v>0.6</v>
      </c>
      <c r="DT46" s="17">
        <v>0.6</v>
      </c>
      <c r="DU46" s="17">
        <v>1.1000000000000001</v>
      </c>
      <c r="DV46" s="17">
        <v>0</v>
      </c>
      <c r="DW46" s="17">
        <v>-0.1</v>
      </c>
      <c r="DX46" s="17">
        <v>0</v>
      </c>
      <c r="DY46" s="17">
        <v>0.2</v>
      </c>
      <c r="DZ46" s="17"/>
      <c r="EA46" s="17">
        <v>-1.5</v>
      </c>
      <c r="EB46" s="17">
        <v>0.2</v>
      </c>
      <c r="EC46" s="17">
        <v>0.4</v>
      </c>
      <c r="ED46" s="17">
        <v>0.4</v>
      </c>
      <c r="EE46" s="17">
        <v>0</v>
      </c>
      <c r="EF46" s="17"/>
      <c r="EG46" s="17">
        <v>9.9</v>
      </c>
      <c r="EH46" s="17">
        <v>0.3</v>
      </c>
      <c r="EI46" s="17">
        <v>-9.3000000000000007</v>
      </c>
      <c r="EJ46" s="17">
        <v>-10.5</v>
      </c>
      <c r="EK46" s="17">
        <v>-1.6</v>
      </c>
      <c r="EL46" s="17">
        <v>-0.7</v>
      </c>
      <c r="EM46" s="17">
        <v>0.7</v>
      </c>
      <c r="EN46" s="17">
        <v>-0.2</v>
      </c>
      <c r="EO46" s="17">
        <v>1.6</v>
      </c>
      <c r="EP46" s="17">
        <v>0.2</v>
      </c>
      <c r="EQ46" s="17">
        <v>0.1</v>
      </c>
      <c r="ER46" s="17">
        <v>0.1</v>
      </c>
      <c r="ES46" s="17">
        <v>0</v>
      </c>
      <c r="ET46" s="17">
        <v>0</v>
      </c>
      <c r="EU46" s="17">
        <v>0</v>
      </c>
      <c r="EV46" s="17">
        <v>0</v>
      </c>
      <c r="EW46" s="17">
        <v>-0.2</v>
      </c>
      <c r="EX46" s="17">
        <v>7</v>
      </c>
      <c r="EY46" s="17">
        <v>0</v>
      </c>
      <c r="EZ46" s="17">
        <v>0</v>
      </c>
      <c r="FA46" s="17">
        <v>0</v>
      </c>
      <c r="FB46" s="17">
        <v>0.2</v>
      </c>
      <c r="FC46" s="17">
        <v>0</v>
      </c>
      <c r="FD46" s="17">
        <v>2</v>
      </c>
      <c r="FE46" s="17">
        <v>7.5</v>
      </c>
      <c r="FF46" s="17">
        <v>0</v>
      </c>
      <c r="FG46" s="17">
        <v>1.6</v>
      </c>
      <c r="FH46" s="17">
        <v>0</v>
      </c>
      <c r="FI46" s="17">
        <v>2.8</v>
      </c>
      <c r="FJ46" s="17"/>
      <c r="FK46" s="17">
        <v>425.5</v>
      </c>
      <c r="FL46" s="15"/>
      <c r="FM46" s="17"/>
      <c r="FN46" s="17">
        <v>-0.873</v>
      </c>
      <c r="FO46" s="17"/>
      <c r="FP46" s="17">
        <v>0.7</v>
      </c>
      <c r="FQ46" s="17"/>
      <c r="FR46" s="17"/>
      <c r="FS46" s="17">
        <v>-1.5</v>
      </c>
      <c r="FT46" s="17">
        <v>0.2</v>
      </c>
      <c r="FU46" s="17">
        <v>-1.4730000000000001</v>
      </c>
    </row>
    <row r="47" spans="1:177" ht="24" customHeight="1" x14ac:dyDescent="0.3">
      <c r="A47" s="16" t="s">
        <v>61</v>
      </c>
      <c r="B47" s="16" t="s">
        <v>827</v>
      </c>
      <c r="C47" s="17">
        <v>13.2</v>
      </c>
      <c r="D47" s="17">
        <v>-1.6</v>
      </c>
      <c r="E47" s="17">
        <v>10.8</v>
      </c>
      <c r="F47" s="17"/>
      <c r="G47" s="17"/>
      <c r="H47" s="17">
        <v>-4.5</v>
      </c>
      <c r="I47" s="17">
        <v>-3.8</v>
      </c>
      <c r="J47" s="17"/>
      <c r="K47" s="17"/>
      <c r="L47" s="17">
        <v>1.9</v>
      </c>
      <c r="M47" s="17">
        <v>4.5999999999999996</v>
      </c>
      <c r="N47" s="17">
        <v>9</v>
      </c>
      <c r="O47" s="17">
        <v>42.6</v>
      </c>
      <c r="P47" s="17">
        <v>21.6</v>
      </c>
      <c r="Q47" s="17">
        <v>25.4</v>
      </c>
      <c r="R47" s="17">
        <v>25.3</v>
      </c>
      <c r="S47" s="17">
        <v>0.1</v>
      </c>
      <c r="T47" s="17"/>
      <c r="U47" s="17"/>
      <c r="V47" s="17"/>
      <c r="W47" s="17"/>
      <c r="X47" s="17">
        <v>-0.9</v>
      </c>
      <c r="Y47" s="17">
        <v>2.2999999999999998</v>
      </c>
      <c r="Z47" s="17">
        <v>0.6</v>
      </c>
      <c r="AA47" s="17"/>
      <c r="AB47" s="17">
        <v>-3.4</v>
      </c>
      <c r="AC47" s="17">
        <v>3.3</v>
      </c>
      <c r="AD47" s="17">
        <v>11.7</v>
      </c>
      <c r="AE47" s="17"/>
      <c r="AF47" s="17"/>
      <c r="AG47" s="17">
        <v>2.2000000000000002</v>
      </c>
      <c r="AH47" s="17"/>
      <c r="AI47" s="17">
        <v>14.3</v>
      </c>
      <c r="AJ47" s="17">
        <v>-0.5</v>
      </c>
      <c r="AK47" s="17"/>
      <c r="AL47" s="17"/>
      <c r="AM47" s="17"/>
      <c r="AN47" s="17">
        <v>-0.1</v>
      </c>
      <c r="AO47" s="17">
        <v>-23.3</v>
      </c>
      <c r="AP47" s="17">
        <v>2.1</v>
      </c>
      <c r="AQ47" s="17">
        <v>12.4</v>
      </c>
      <c r="AR47" s="17"/>
      <c r="AS47" s="17">
        <v>-0.4</v>
      </c>
      <c r="AT47" s="17">
        <v>1.2</v>
      </c>
      <c r="AU47" s="17">
        <v>0.2</v>
      </c>
      <c r="AV47" s="17">
        <v>47.1</v>
      </c>
      <c r="AW47" s="17">
        <v>-9.1</v>
      </c>
      <c r="AX47" s="17">
        <v>-42</v>
      </c>
      <c r="AY47" s="17">
        <v>4.8</v>
      </c>
      <c r="AZ47" s="17">
        <v>-2.2999999999999998</v>
      </c>
      <c r="BA47" s="17">
        <v>-0.2</v>
      </c>
      <c r="BB47" s="17">
        <v>2.1</v>
      </c>
      <c r="BC47" s="17">
        <v>0</v>
      </c>
      <c r="BD47" s="17">
        <v>0.5</v>
      </c>
      <c r="BE47" s="17">
        <v>0.2</v>
      </c>
      <c r="BF47" s="17">
        <v>1.2</v>
      </c>
      <c r="BG47" s="17"/>
      <c r="BH47" s="17"/>
      <c r="BI47" s="17">
        <v>2.1</v>
      </c>
      <c r="BJ47" s="17"/>
      <c r="BK47" s="17"/>
      <c r="BL47" s="17">
        <v>1.1000000000000001</v>
      </c>
      <c r="BM47" s="17"/>
      <c r="BN47" s="17"/>
      <c r="BO47" s="17"/>
      <c r="BP47" s="17">
        <v>5.0999999999999996</v>
      </c>
      <c r="BQ47" s="17">
        <v>39.6</v>
      </c>
      <c r="BR47" s="17">
        <v>39.200000000000003</v>
      </c>
      <c r="BS47" s="17">
        <v>24.9</v>
      </c>
      <c r="BT47" s="17">
        <v>47.1</v>
      </c>
      <c r="BU47" s="17">
        <v>-8</v>
      </c>
      <c r="BV47" s="17">
        <v>-6</v>
      </c>
      <c r="BW47" s="17"/>
      <c r="BX47" s="17"/>
      <c r="BY47" s="17"/>
      <c r="BZ47" s="17"/>
      <c r="CA47" s="17"/>
      <c r="CB47" s="17"/>
      <c r="CC47" s="17">
        <v>-0.7</v>
      </c>
      <c r="CD47" s="17">
        <v>79.900000000000006</v>
      </c>
      <c r="CE47" s="17">
        <v>41.6</v>
      </c>
      <c r="CF47" s="17">
        <v>8.9</v>
      </c>
      <c r="CG47" s="17">
        <v>5.7</v>
      </c>
      <c r="CH47" s="17">
        <v>-2.2999999999999998</v>
      </c>
      <c r="CI47" s="17"/>
      <c r="CJ47" s="17"/>
      <c r="CK47" s="17"/>
      <c r="CL47" s="17">
        <v>70.099999999999994</v>
      </c>
      <c r="CM47" s="17">
        <v>68.3</v>
      </c>
      <c r="CN47" s="17">
        <v>-7</v>
      </c>
      <c r="CO47" s="17"/>
      <c r="CP47" s="17"/>
      <c r="CQ47" s="17"/>
      <c r="CR47" s="17"/>
      <c r="CS47" s="17"/>
      <c r="CT47" s="17">
        <v>8</v>
      </c>
      <c r="CU47" s="17">
        <v>1.9</v>
      </c>
      <c r="CV47" s="17"/>
      <c r="CW47" s="17">
        <v>2.4</v>
      </c>
      <c r="CX47" s="17">
        <v>0</v>
      </c>
      <c r="CY47" s="17">
        <v>0</v>
      </c>
      <c r="CZ47" s="17"/>
      <c r="DA47" s="17">
        <v>0.3</v>
      </c>
      <c r="DB47" s="17"/>
      <c r="DC47" s="17"/>
      <c r="DD47" s="17"/>
      <c r="DE47" s="17"/>
      <c r="DF47" s="17"/>
      <c r="DG47" s="17">
        <v>0</v>
      </c>
      <c r="DH47" s="17">
        <v>0.9</v>
      </c>
      <c r="DI47" s="17">
        <v>0.2</v>
      </c>
      <c r="DJ47" s="17">
        <v>1.7</v>
      </c>
      <c r="DK47" s="17">
        <v>0</v>
      </c>
      <c r="DL47" s="17">
        <v>0.5</v>
      </c>
      <c r="DM47" s="17"/>
      <c r="DN47" s="17">
        <v>0</v>
      </c>
      <c r="DO47" s="17">
        <v>0</v>
      </c>
      <c r="DP47" s="17">
        <v>-3.2</v>
      </c>
      <c r="DQ47" s="17">
        <v>-1.9</v>
      </c>
      <c r="DR47" s="17">
        <v>1.2</v>
      </c>
      <c r="DS47" s="17">
        <v>0.6</v>
      </c>
      <c r="DT47" s="17">
        <v>0.6</v>
      </c>
      <c r="DU47" s="17">
        <v>1.1000000000000001</v>
      </c>
      <c r="DV47" s="17">
        <v>0</v>
      </c>
      <c r="DW47" s="17">
        <v>0.1</v>
      </c>
      <c r="DX47" s="17">
        <v>0.3</v>
      </c>
      <c r="DY47" s="17">
        <v>0.3</v>
      </c>
      <c r="DZ47" s="17"/>
      <c r="EA47" s="17">
        <v>-1.5</v>
      </c>
      <c r="EB47" s="17">
        <v>0.1</v>
      </c>
      <c r="EC47" s="17">
        <v>0.4</v>
      </c>
      <c r="ED47" s="17">
        <v>0.5</v>
      </c>
      <c r="EE47" s="17">
        <v>0</v>
      </c>
      <c r="EF47" s="17"/>
      <c r="EG47" s="17">
        <v>3</v>
      </c>
      <c r="EH47" s="17">
        <v>0.4</v>
      </c>
      <c r="EI47" s="17">
        <v>-7</v>
      </c>
      <c r="EJ47" s="17">
        <v>-7.2</v>
      </c>
      <c r="EK47" s="17">
        <v>-0.9</v>
      </c>
      <c r="EL47" s="17">
        <v>-0.1</v>
      </c>
      <c r="EM47" s="17">
        <v>0.7</v>
      </c>
      <c r="EN47" s="17">
        <v>-0.2</v>
      </c>
      <c r="EO47" s="17">
        <v>1.5</v>
      </c>
      <c r="EP47" s="17">
        <v>0.2</v>
      </c>
      <c r="EQ47" s="17">
        <v>0.1</v>
      </c>
      <c r="ER47" s="17">
        <v>0.1</v>
      </c>
      <c r="ES47" s="17">
        <v>0</v>
      </c>
      <c r="ET47" s="17">
        <v>0</v>
      </c>
      <c r="EU47" s="17">
        <v>0</v>
      </c>
      <c r="EV47" s="17">
        <v>0</v>
      </c>
      <c r="EW47" s="17">
        <v>-0.2</v>
      </c>
      <c r="EX47" s="17">
        <v>8.6999999999999993</v>
      </c>
      <c r="EY47" s="17">
        <v>2.1</v>
      </c>
      <c r="EZ47" s="17">
        <v>0</v>
      </c>
      <c r="FA47" s="17">
        <v>0</v>
      </c>
      <c r="FB47" s="17">
        <v>0.2</v>
      </c>
      <c r="FC47" s="17">
        <v>0</v>
      </c>
      <c r="FD47" s="17">
        <v>2</v>
      </c>
      <c r="FE47" s="17">
        <v>9</v>
      </c>
      <c r="FF47" s="17">
        <v>0</v>
      </c>
      <c r="FG47" s="17">
        <v>1.8</v>
      </c>
      <c r="FH47" s="17">
        <v>0</v>
      </c>
      <c r="FI47" s="17">
        <v>0</v>
      </c>
      <c r="FJ47" s="17"/>
      <c r="FK47" s="17">
        <v>606.9</v>
      </c>
      <c r="FL47" s="15"/>
      <c r="FM47" s="17"/>
      <c r="FN47" s="17">
        <v>-5.8000000000000003E-2</v>
      </c>
      <c r="FO47" s="17"/>
      <c r="FP47" s="17">
        <v>0.6</v>
      </c>
      <c r="FQ47" s="17"/>
      <c r="FR47" s="17"/>
      <c r="FS47" s="17">
        <v>-0.4</v>
      </c>
      <c r="FT47" s="17">
        <v>0.6</v>
      </c>
      <c r="FU47" s="17">
        <v>0.74199999999999999</v>
      </c>
    </row>
    <row r="48" spans="1:177" ht="24" customHeight="1" x14ac:dyDescent="0.3">
      <c r="A48" s="16" t="s">
        <v>61</v>
      </c>
      <c r="B48" s="16" t="s">
        <v>828</v>
      </c>
      <c r="C48" s="17">
        <v>12.1</v>
      </c>
      <c r="D48" s="17">
        <v>-8.4</v>
      </c>
      <c r="E48" s="17">
        <v>9.5</v>
      </c>
      <c r="F48" s="17"/>
      <c r="G48" s="17"/>
      <c r="H48" s="17">
        <v>-3.3</v>
      </c>
      <c r="I48" s="17">
        <v>-2.5</v>
      </c>
      <c r="J48" s="17"/>
      <c r="K48" s="17"/>
      <c r="L48" s="17">
        <v>-4.0999999999999996</v>
      </c>
      <c r="M48" s="17">
        <v>-1.7</v>
      </c>
      <c r="N48" s="17">
        <v>2.5</v>
      </c>
      <c r="O48" s="17">
        <v>35.700000000000003</v>
      </c>
      <c r="P48" s="17">
        <v>19.3</v>
      </c>
      <c r="Q48" s="17">
        <v>23.8</v>
      </c>
      <c r="R48" s="17">
        <v>20</v>
      </c>
      <c r="S48" s="17">
        <v>0.1</v>
      </c>
      <c r="T48" s="17"/>
      <c r="U48" s="17"/>
      <c r="V48" s="17"/>
      <c r="W48" s="17"/>
      <c r="X48" s="17">
        <v>-1.7</v>
      </c>
      <c r="Y48" s="17">
        <v>2.2000000000000002</v>
      </c>
      <c r="Z48" s="17">
        <v>-0.7</v>
      </c>
      <c r="AA48" s="17"/>
      <c r="AB48" s="17">
        <v>-3.4</v>
      </c>
      <c r="AC48" s="17">
        <v>2.9</v>
      </c>
      <c r="AD48" s="17">
        <v>8.6999999999999993</v>
      </c>
      <c r="AE48" s="17"/>
      <c r="AF48" s="17"/>
      <c r="AG48" s="17">
        <v>1.3</v>
      </c>
      <c r="AH48" s="17"/>
      <c r="AI48" s="17">
        <v>11.2</v>
      </c>
      <c r="AJ48" s="17">
        <v>-12.2</v>
      </c>
      <c r="AK48" s="17"/>
      <c r="AL48" s="17"/>
      <c r="AM48" s="17"/>
      <c r="AN48" s="17">
        <v>-0.1</v>
      </c>
      <c r="AO48" s="17">
        <v>-13.5</v>
      </c>
      <c r="AP48" s="17">
        <v>2.2999999999999998</v>
      </c>
      <c r="AQ48" s="17">
        <v>12.9</v>
      </c>
      <c r="AR48" s="17"/>
      <c r="AS48" s="17">
        <v>-0.4</v>
      </c>
      <c r="AT48" s="17">
        <v>1.2</v>
      </c>
      <c r="AU48" s="17">
        <v>0.5</v>
      </c>
      <c r="AV48" s="17">
        <v>43.7</v>
      </c>
      <c r="AW48" s="17">
        <v>-12.1</v>
      </c>
      <c r="AX48" s="17">
        <v>-45.3</v>
      </c>
      <c r="AY48" s="17">
        <v>5.8</v>
      </c>
      <c r="AZ48" s="17">
        <v>-2.2999999999999998</v>
      </c>
      <c r="BA48" s="17">
        <v>-0.3</v>
      </c>
      <c r="BB48" s="17">
        <v>2.2000000000000002</v>
      </c>
      <c r="BC48" s="17">
        <v>0</v>
      </c>
      <c r="BD48" s="17">
        <v>0.4</v>
      </c>
      <c r="BE48" s="17">
        <v>0.3</v>
      </c>
      <c r="BF48" s="17">
        <v>1.2</v>
      </c>
      <c r="BG48" s="17"/>
      <c r="BH48" s="17"/>
      <c r="BI48" s="17">
        <v>0.8</v>
      </c>
      <c r="BJ48" s="17"/>
      <c r="BK48" s="17"/>
      <c r="BL48" s="17">
        <v>2.2000000000000002</v>
      </c>
      <c r="BM48" s="17"/>
      <c r="BN48" s="17"/>
      <c r="BO48" s="17"/>
      <c r="BP48" s="17">
        <v>7.3</v>
      </c>
      <c r="BQ48" s="17">
        <v>38</v>
      </c>
      <c r="BR48" s="17">
        <v>36.200000000000003</v>
      </c>
      <c r="BS48" s="17">
        <v>22.4</v>
      </c>
      <c r="BT48" s="17">
        <v>44.8</v>
      </c>
      <c r="BU48" s="17">
        <v>-9</v>
      </c>
      <c r="BV48" s="17">
        <v>-6</v>
      </c>
      <c r="BW48" s="17"/>
      <c r="BX48" s="17"/>
      <c r="BY48" s="17"/>
      <c r="BZ48" s="17"/>
      <c r="CA48" s="17"/>
      <c r="CB48" s="17"/>
      <c r="CC48" s="17">
        <v>-0.7</v>
      </c>
      <c r="CD48" s="17">
        <v>79.3</v>
      </c>
      <c r="CE48" s="17">
        <v>41.3</v>
      </c>
      <c r="CF48" s="17">
        <v>8.9</v>
      </c>
      <c r="CG48" s="17">
        <v>5.6</v>
      </c>
      <c r="CH48" s="17">
        <v>-2.4</v>
      </c>
      <c r="CI48" s="17"/>
      <c r="CJ48" s="17"/>
      <c r="CK48" s="17"/>
      <c r="CL48" s="17">
        <v>65.5</v>
      </c>
      <c r="CM48" s="17">
        <v>63.4</v>
      </c>
      <c r="CN48" s="17">
        <v>-13.6</v>
      </c>
      <c r="CO48" s="17"/>
      <c r="CP48" s="17"/>
      <c r="CQ48" s="17"/>
      <c r="CR48" s="17"/>
      <c r="CS48" s="17"/>
      <c r="CT48" s="17">
        <v>6.8</v>
      </c>
      <c r="CU48" s="17">
        <v>1.1000000000000001</v>
      </c>
      <c r="CV48" s="17"/>
      <c r="CW48" s="17">
        <v>2.2999999999999998</v>
      </c>
      <c r="CX48" s="17">
        <v>0</v>
      </c>
      <c r="CY48" s="17">
        <v>0</v>
      </c>
      <c r="CZ48" s="17"/>
      <c r="DA48" s="17">
        <v>0.3</v>
      </c>
      <c r="DB48" s="17"/>
      <c r="DC48" s="17"/>
      <c r="DD48" s="17"/>
      <c r="DE48" s="17"/>
      <c r="DF48" s="17"/>
      <c r="DG48" s="17">
        <v>0</v>
      </c>
      <c r="DH48" s="17">
        <v>0.9</v>
      </c>
      <c r="DI48" s="17">
        <v>0.1</v>
      </c>
      <c r="DJ48" s="17">
        <v>1.2</v>
      </c>
      <c r="DK48" s="17">
        <v>0</v>
      </c>
      <c r="DL48" s="17">
        <v>0.5</v>
      </c>
      <c r="DM48" s="17"/>
      <c r="DN48" s="17">
        <v>0</v>
      </c>
      <c r="DO48" s="17">
        <v>0</v>
      </c>
      <c r="DP48" s="17">
        <v>-2.5</v>
      </c>
      <c r="DQ48" s="17">
        <v>0.4</v>
      </c>
      <c r="DR48" s="17">
        <v>1.2</v>
      </c>
      <c r="DS48" s="17">
        <v>0.6</v>
      </c>
      <c r="DT48" s="17">
        <v>0.6</v>
      </c>
      <c r="DU48" s="17">
        <v>1.1000000000000001</v>
      </c>
      <c r="DV48" s="17">
        <v>0</v>
      </c>
      <c r="DW48" s="17">
        <v>0.1</v>
      </c>
      <c r="DX48" s="17">
        <v>0.2</v>
      </c>
      <c r="DY48" s="17">
        <v>0.3</v>
      </c>
      <c r="DZ48" s="17"/>
      <c r="EA48" s="17">
        <v>-1.5</v>
      </c>
      <c r="EB48" s="17">
        <v>0.2</v>
      </c>
      <c r="EC48" s="17">
        <v>0.3</v>
      </c>
      <c r="ED48" s="17">
        <v>0.5</v>
      </c>
      <c r="EE48" s="17">
        <v>0</v>
      </c>
      <c r="EF48" s="17"/>
      <c r="EG48" s="17">
        <v>3</v>
      </c>
      <c r="EH48" s="17">
        <v>0.4</v>
      </c>
      <c r="EI48" s="17">
        <v>-8.6</v>
      </c>
      <c r="EJ48" s="17">
        <v>-9.4</v>
      </c>
      <c r="EK48" s="17">
        <v>-1.4</v>
      </c>
      <c r="EL48" s="17">
        <v>-0.3</v>
      </c>
      <c r="EM48" s="17">
        <v>0.7</v>
      </c>
      <c r="EN48" s="17">
        <v>-0.2</v>
      </c>
      <c r="EO48" s="17">
        <v>1.5</v>
      </c>
      <c r="EP48" s="17">
        <v>0.2</v>
      </c>
      <c r="EQ48" s="17">
        <v>0.1</v>
      </c>
      <c r="ER48" s="17">
        <v>0.1</v>
      </c>
      <c r="ES48" s="17">
        <v>0</v>
      </c>
      <c r="ET48" s="17">
        <v>0</v>
      </c>
      <c r="EU48" s="17">
        <v>0</v>
      </c>
      <c r="EV48" s="17">
        <v>0</v>
      </c>
      <c r="EW48" s="17">
        <v>-0.2</v>
      </c>
      <c r="EX48" s="17">
        <v>8.5</v>
      </c>
      <c r="EY48" s="17">
        <v>1.1000000000000001</v>
      </c>
      <c r="EZ48" s="17">
        <v>0</v>
      </c>
      <c r="FA48" s="17">
        <v>0</v>
      </c>
      <c r="FB48" s="17">
        <v>0.2</v>
      </c>
      <c r="FC48" s="17">
        <v>0</v>
      </c>
      <c r="FD48" s="17">
        <v>2</v>
      </c>
      <c r="FE48" s="17">
        <v>9.5</v>
      </c>
      <c r="FF48" s="17">
        <v>0</v>
      </c>
      <c r="FG48" s="17">
        <v>2.7</v>
      </c>
      <c r="FH48" s="17">
        <v>0</v>
      </c>
      <c r="FI48" s="17">
        <v>0</v>
      </c>
      <c r="FJ48" s="17"/>
      <c r="FK48" s="17">
        <v>516.4</v>
      </c>
      <c r="FL48" s="15"/>
      <c r="FM48" s="17"/>
      <c r="FN48" s="17">
        <v>-0.46300000000000002</v>
      </c>
      <c r="FO48" s="17"/>
      <c r="FP48" s="17">
        <v>0.7</v>
      </c>
      <c r="FQ48" s="17"/>
      <c r="FR48" s="17"/>
      <c r="FS48" s="17">
        <v>-0.1</v>
      </c>
      <c r="FT48" s="17">
        <v>0.5</v>
      </c>
      <c r="FU48" s="17">
        <v>0.63700000000000001</v>
      </c>
    </row>
    <row r="49" spans="1:177" ht="24" customHeight="1" x14ac:dyDescent="0.3">
      <c r="A49" s="16" t="s">
        <v>61</v>
      </c>
      <c r="B49" s="16" t="s">
        <v>829</v>
      </c>
      <c r="C49" s="17">
        <v>13.8</v>
      </c>
      <c r="D49" s="17">
        <v>-10.6</v>
      </c>
      <c r="E49" s="17">
        <v>10.1</v>
      </c>
      <c r="F49" s="17"/>
      <c r="G49" s="17"/>
      <c r="H49" s="17">
        <v>-3.9</v>
      </c>
      <c r="I49" s="17">
        <v>-4.4000000000000004</v>
      </c>
      <c r="J49" s="17"/>
      <c r="K49" s="17"/>
      <c r="L49" s="17">
        <v>-10</v>
      </c>
      <c r="M49" s="17">
        <v>-7.6</v>
      </c>
      <c r="N49" s="17">
        <v>8.6</v>
      </c>
      <c r="O49" s="17">
        <v>26.8</v>
      </c>
      <c r="P49" s="17">
        <v>20.7</v>
      </c>
      <c r="Q49" s="17">
        <v>24.7</v>
      </c>
      <c r="R49" s="17">
        <v>6.1</v>
      </c>
      <c r="S49" s="17">
        <v>0.2</v>
      </c>
      <c r="T49" s="17"/>
      <c r="U49" s="17"/>
      <c r="V49" s="17"/>
      <c r="W49" s="17"/>
      <c r="X49" s="17">
        <v>-3.3</v>
      </c>
      <c r="Y49" s="17">
        <v>1.5</v>
      </c>
      <c r="Z49" s="17">
        <v>0.8</v>
      </c>
      <c r="AA49" s="17"/>
      <c r="AB49" s="17">
        <v>-3.4</v>
      </c>
      <c r="AC49" s="17">
        <v>3.2</v>
      </c>
      <c r="AD49" s="17">
        <v>9.6999999999999993</v>
      </c>
      <c r="AE49" s="17"/>
      <c r="AF49" s="17"/>
      <c r="AG49" s="17">
        <v>0</v>
      </c>
      <c r="AH49" s="17"/>
      <c r="AI49" s="17">
        <v>13</v>
      </c>
      <c r="AJ49" s="17">
        <v>-6.3</v>
      </c>
      <c r="AK49" s="17"/>
      <c r="AL49" s="17"/>
      <c r="AM49" s="17"/>
      <c r="AN49" s="17">
        <v>-0.5</v>
      </c>
      <c r="AO49" s="17">
        <v>-13.5</v>
      </c>
      <c r="AP49" s="17">
        <v>2.1</v>
      </c>
      <c r="AQ49" s="17">
        <v>12.5</v>
      </c>
      <c r="AR49" s="17"/>
      <c r="AS49" s="17">
        <v>-0.6</v>
      </c>
      <c r="AT49" s="17">
        <v>1.2</v>
      </c>
      <c r="AU49" s="17">
        <v>0</v>
      </c>
      <c r="AV49" s="17">
        <v>44.5</v>
      </c>
      <c r="AW49" s="17">
        <v>-11.5</v>
      </c>
      <c r="AX49" s="17">
        <v>-44.6</v>
      </c>
      <c r="AY49" s="17">
        <v>8.3000000000000007</v>
      </c>
      <c r="AZ49" s="17">
        <v>-2.4</v>
      </c>
      <c r="BA49" s="17">
        <v>-0.2</v>
      </c>
      <c r="BB49" s="17">
        <v>2.9</v>
      </c>
      <c r="BC49" s="17">
        <v>0</v>
      </c>
      <c r="BD49" s="17">
        <v>0.5</v>
      </c>
      <c r="BE49" s="17">
        <v>0.3</v>
      </c>
      <c r="BF49" s="17">
        <v>3.1</v>
      </c>
      <c r="BG49" s="17"/>
      <c r="BH49" s="17"/>
      <c r="BI49" s="17">
        <v>1.5</v>
      </c>
      <c r="BJ49" s="17"/>
      <c r="BK49" s="17"/>
      <c r="BL49" s="17">
        <v>2.2000000000000002</v>
      </c>
      <c r="BM49" s="17"/>
      <c r="BN49" s="17"/>
      <c r="BO49" s="17"/>
      <c r="BP49" s="17">
        <v>5.6</v>
      </c>
      <c r="BQ49" s="17">
        <v>38.9</v>
      </c>
      <c r="BR49" s="17">
        <v>37.799999999999997</v>
      </c>
      <c r="BS49" s="17">
        <v>24</v>
      </c>
      <c r="BT49" s="17">
        <v>46.4</v>
      </c>
      <c r="BU49" s="17">
        <v>-8.3000000000000007</v>
      </c>
      <c r="BV49" s="17">
        <v>-6</v>
      </c>
      <c r="BW49" s="17"/>
      <c r="BX49" s="17"/>
      <c r="BY49" s="17"/>
      <c r="BZ49" s="17"/>
      <c r="CA49" s="17"/>
      <c r="CB49" s="17"/>
      <c r="CC49" s="17">
        <v>-0.7</v>
      </c>
      <c r="CD49" s="17">
        <v>79.599999999999994</v>
      </c>
      <c r="CE49" s="17">
        <v>40.799999999999997</v>
      </c>
      <c r="CF49" s="17">
        <v>8</v>
      </c>
      <c r="CG49" s="17">
        <v>5.7</v>
      </c>
      <c r="CH49" s="17">
        <v>-2.4</v>
      </c>
      <c r="CI49" s="17"/>
      <c r="CJ49" s="17"/>
      <c r="CK49" s="17"/>
      <c r="CL49" s="17">
        <v>66.599999999999994</v>
      </c>
      <c r="CM49" s="17">
        <v>64.7</v>
      </c>
      <c r="CN49" s="17">
        <v>-11.9</v>
      </c>
      <c r="CO49" s="17"/>
      <c r="CP49" s="17"/>
      <c r="CQ49" s="17"/>
      <c r="CR49" s="17"/>
      <c r="CS49" s="17"/>
      <c r="CT49" s="17">
        <v>6.5</v>
      </c>
      <c r="CU49" s="17">
        <v>0.9</v>
      </c>
      <c r="CV49" s="17"/>
      <c r="CW49" s="17">
        <v>2.6</v>
      </c>
      <c r="CX49" s="17">
        <v>0</v>
      </c>
      <c r="CY49" s="17">
        <v>0</v>
      </c>
      <c r="CZ49" s="17"/>
      <c r="DA49" s="17">
        <v>0.3</v>
      </c>
      <c r="DB49" s="17"/>
      <c r="DC49" s="17"/>
      <c r="DD49" s="17"/>
      <c r="DE49" s="17"/>
      <c r="DF49" s="17"/>
      <c r="DG49" s="17">
        <v>0.1</v>
      </c>
      <c r="DH49" s="17">
        <v>0.9</v>
      </c>
      <c r="DI49" s="17">
        <v>0.2</v>
      </c>
      <c r="DJ49" s="17">
        <v>1.4</v>
      </c>
      <c r="DK49" s="17">
        <v>0</v>
      </c>
      <c r="DL49" s="17">
        <v>0.5</v>
      </c>
      <c r="DM49" s="17"/>
      <c r="DN49" s="17">
        <v>0</v>
      </c>
      <c r="DO49" s="17">
        <v>0</v>
      </c>
      <c r="DP49" s="17">
        <v>-2.4</v>
      </c>
      <c r="DQ49" s="17">
        <v>1.1000000000000001</v>
      </c>
      <c r="DR49" s="17">
        <v>1.2</v>
      </c>
      <c r="DS49" s="17">
        <v>0.6</v>
      </c>
      <c r="DT49" s="17">
        <v>0.6</v>
      </c>
      <c r="DU49" s="17">
        <v>1.2</v>
      </c>
      <c r="DV49" s="17">
        <v>0</v>
      </c>
      <c r="DW49" s="17">
        <v>0</v>
      </c>
      <c r="DX49" s="17">
        <v>0.3</v>
      </c>
      <c r="DY49" s="17">
        <v>0.3</v>
      </c>
      <c r="DZ49" s="17"/>
      <c r="EA49" s="17">
        <v>-1.5</v>
      </c>
      <c r="EB49" s="17">
        <v>0.3</v>
      </c>
      <c r="EC49" s="17">
        <v>0.4</v>
      </c>
      <c r="ED49" s="17">
        <v>0.5</v>
      </c>
      <c r="EE49" s="17">
        <v>0</v>
      </c>
      <c r="EF49" s="17"/>
      <c r="EG49" s="17">
        <v>3</v>
      </c>
      <c r="EH49" s="17">
        <v>0.4</v>
      </c>
      <c r="EI49" s="17">
        <v>-7.5</v>
      </c>
      <c r="EJ49" s="17">
        <v>-8.4</v>
      </c>
      <c r="EK49" s="17">
        <v>-1.2</v>
      </c>
      <c r="EL49" s="17">
        <v>-0.2</v>
      </c>
      <c r="EM49" s="17">
        <v>0.7</v>
      </c>
      <c r="EN49" s="17">
        <v>-0.2</v>
      </c>
      <c r="EO49" s="17">
        <v>1.7</v>
      </c>
      <c r="EP49" s="17">
        <v>0.2</v>
      </c>
      <c r="EQ49" s="17">
        <v>0.1</v>
      </c>
      <c r="ER49" s="17">
        <v>0.1</v>
      </c>
      <c r="ES49" s="17">
        <v>0</v>
      </c>
      <c r="ET49" s="17">
        <v>0</v>
      </c>
      <c r="EU49" s="17">
        <v>0</v>
      </c>
      <c r="EV49" s="17">
        <v>0</v>
      </c>
      <c r="EW49" s="17">
        <v>-0.2</v>
      </c>
      <c r="EX49" s="17">
        <v>6.9</v>
      </c>
      <c r="EY49" s="17">
        <v>1</v>
      </c>
      <c r="EZ49" s="17">
        <v>0</v>
      </c>
      <c r="FA49" s="17">
        <v>0</v>
      </c>
      <c r="FB49" s="17">
        <v>0.2</v>
      </c>
      <c r="FC49" s="17">
        <v>0</v>
      </c>
      <c r="FD49" s="17">
        <v>1.9</v>
      </c>
      <c r="FE49" s="17">
        <v>9.4</v>
      </c>
      <c r="FF49" s="17">
        <v>0.2</v>
      </c>
      <c r="FG49" s="17">
        <v>2</v>
      </c>
      <c r="FH49" s="17">
        <v>0</v>
      </c>
      <c r="FI49" s="17">
        <v>0</v>
      </c>
      <c r="FJ49" s="17"/>
      <c r="FK49" s="17">
        <v>510.4</v>
      </c>
      <c r="FL49" s="15"/>
      <c r="FM49" s="17"/>
      <c r="FN49" s="17">
        <v>-0.27400000000000002</v>
      </c>
      <c r="FO49" s="17"/>
      <c r="FP49" s="17">
        <v>0.7</v>
      </c>
      <c r="FQ49" s="17"/>
      <c r="FR49" s="17"/>
      <c r="FS49" s="17">
        <v>-0.1</v>
      </c>
      <c r="FT49" s="17">
        <v>0.3</v>
      </c>
      <c r="FU49" s="17">
        <v>0.626</v>
      </c>
    </row>
    <row r="50" spans="1:177" ht="24" customHeight="1" x14ac:dyDescent="0.3">
      <c r="A50" s="18" t="s">
        <v>61</v>
      </c>
      <c r="B50" s="18" t="s">
        <v>830</v>
      </c>
      <c r="C50" s="19">
        <v>11.6</v>
      </c>
      <c r="D50" s="19">
        <v>-13.3</v>
      </c>
      <c r="E50" s="19">
        <v>9</v>
      </c>
      <c r="F50" s="19"/>
      <c r="G50" s="19"/>
      <c r="H50" s="19">
        <v>-4.5</v>
      </c>
      <c r="I50" s="19">
        <v>-5</v>
      </c>
      <c r="J50" s="19"/>
      <c r="K50" s="19"/>
      <c r="L50" s="19">
        <v>-10.9</v>
      </c>
      <c r="M50" s="19">
        <v>-15.7</v>
      </c>
      <c r="N50" s="19">
        <v>0.9</v>
      </c>
      <c r="O50" s="19">
        <v>26.9</v>
      </c>
      <c r="P50" s="19">
        <v>20.6</v>
      </c>
      <c r="Q50" s="19">
        <v>24.6</v>
      </c>
      <c r="R50" s="19">
        <v>7.9</v>
      </c>
      <c r="S50" s="19">
        <v>0</v>
      </c>
      <c r="T50" s="19"/>
      <c r="U50" s="19"/>
      <c r="V50" s="19"/>
      <c r="W50" s="19"/>
      <c r="X50" s="19">
        <v>-4.0999999999999996</v>
      </c>
      <c r="Y50" s="19">
        <v>2.2000000000000002</v>
      </c>
      <c r="Z50" s="19">
        <v>1.8</v>
      </c>
      <c r="AA50" s="19"/>
      <c r="AB50" s="19">
        <v>-3.4</v>
      </c>
      <c r="AC50" s="19">
        <v>3</v>
      </c>
      <c r="AD50" s="19">
        <v>9.3000000000000007</v>
      </c>
      <c r="AE50" s="19"/>
      <c r="AF50" s="19"/>
      <c r="AG50" s="19">
        <v>0</v>
      </c>
      <c r="AH50" s="19"/>
      <c r="AI50" s="19">
        <v>10.5</v>
      </c>
      <c r="AJ50" s="19">
        <v>-9.6999999999999993</v>
      </c>
      <c r="AK50" s="19"/>
      <c r="AL50" s="19"/>
      <c r="AM50" s="19"/>
      <c r="AN50" s="19">
        <v>-0.6</v>
      </c>
      <c r="AO50" s="19">
        <v>-13</v>
      </c>
      <c r="AP50" s="19">
        <v>2.4</v>
      </c>
      <c r="AQ50" s="19">
        <v>12.2</v>
      </c>
      <c r="AR50" s="19"/>
      <c r="AS50" s="19">
        <v>-0.4</v>
      </c>
      <c r="AT50" s="19">
        <v>1.2</v>
      </c>
      <c r="AU50" s="19">
        <v>0.5</v>
      </c>
      <c r="AV50" s="19">
        <v>43.6</v>
      </c>
      <c r="AW50" s="19">
        <v>-12.4</v>
      </c>
      <c r="AX50" s="19">
        <v>-45.3</v>
      </c>
      <c r="AY50" s="19">
        <v>5.5</v>
      </c>
      <c r="AZ50" s="19">
        <v>-2.2000000000000002</v>
      </c>
      <c r="BA50" s="19">
        <v>0</v>
      </c>
      <c r="BB50" s="19">
        <v>1.5</v>
      </c>
      <c r="BC50" s="19">
        <v>0</v>
      </c>
      <c r="BD50" s="19">
        <v>0.5</v>
      </c>
      <c r="BE50" s="19">
        <v>0.3</v>
      </c>
      <c r="BF50" s="19">
        <v>-2.4</v>
      </c>
      <c r="BG50" s="19"/>
      <c r="BH50" s="19"/>
      <c r="BI50" s="19">
        <v>0.4</v>
      </c>
      <c r="BJ50" s="19"/>
      <c r="BK50" s="19"/>
      <c r="BL50" s="19">
        <v>0.8</v>
      </c>
      <c r="BM50" s="19"/>
      <c r="BN50" s="19"/>
      <c r="BO50" s="19"/>
      <c r="BP50" s="19">
        <v>7.3</v>
      </c>
      <c r="BQ50" s="19">
        <v>38.700000000000003</v>
      </c>
      <c r="BR50" s="19">
        <v>37.5</v>
      </c>
      <c r="BS50" s="19">
        <v>23.4</v>
      </c>
      <c r="BT50" s="19">
        <v>46.3</v>
      </c>
      <c r="BU50" s="19">
        <v>-8.8000000000000007</v>
      </c>
      <c r="BV50" s="19">
        <v>-6</v>
      </c>
      <c r="BW50" s="19"/>
      <c r="BX50" s="19"/>
      <c r="BY50" s="19"/>
      <c r="BZ50" s="19"/>
      <c r="CA50" s="19"/>
      <c r="CB50" s="19"/>
      <c r="CC50" s="19">
        <v>-0.7</v>
      </c>
      <c r="CD50" s="19">
        <v>81.099999999999994</v>
      </c>
      <c r="CE50" s="19">
        <v>41.2</v>
      </c>
      <c r="CF50" s="19">
        <v>9.1</v>
      </c>
      <c r="CG50" s="19">
        <v>7.7</v>
      </c>
      <c r="CH50" s="19">
        <v>-2.5</v>
      </c>
      <c r="CI50" s="19"/>
      <c r="CJ50" s="19"/>
      <c r="CK50" s="19"/>
      <c r="CL50" s="19">
        <v>65.3</v>
      </c>
      <c r="CM50" s="19">
        <v>63.4</v>
      </c>
      <c r="CN50" s="19">
        <v>-14.1</v>
      </c>
      <c r="CO50" s="19"/>
      <c r="CP50" s="19"/>
      <c r="CQ50" s="19"/>
      <c r="CR50" s="19"/>
      <c r="CS50" s="19"/>
      <c r="CT50" s="19">
        <v>6</v>
      </c>
      <c r="CU50" s="19">
        <v>0.5</v>
      </c>
      <c r="CV50" s="19"/>
      <c r="CW50" s="19">
        <v>3.3</v>
      </c>
      <c r="CX50" s="19">
        <v>0</v>
      </c>
      <c r="CY50" s="19">
        <v>0</v>
      </c>
      <c r="CZ50" s="19"/>
      <c r="DA50" s="19">
        <v>0.3</v>
      </c>
      <c r="DB50" s="19"/>
      <c r="DC50" s="19"/>
      <c r="DD50" s="19"/>
      <c r="DE50" s="19"/>
      <c r="DF50" s="19"/>
      <c r="DG50" s="19">
        <v>0.1</v>
      </c>
      <c r="DH50" s="19">
        <v>0.9</v>
      </c>
      <c r="DI50" s="19">
        <v>0.2</v>
      </c>
      <c r="DJ50" s="19">
        <v>1.3</v>
      </c>
      <c r="DK50" s="19">
        <v>0</v>
      </c>
      <c r="DL50" s="19">
        <v>0.5</v>
      </c>
      <c r="DM50" s="19"/>
      <c r="DN50" s="19">
        <v>0</v>
      </c>
      <c r="DO50" s="19">
        <v>0</v>
      </c>
      <c r="DP50" s="19">
        <v>-2.2999999999999998</v>
      </c>
      <c r="DQ50" s="19">
        <v>1.8</v>
      </c>
      <c r="DR50" s="19">
        <v>1.2</v>
      </c>
      <c r="DS50" s="19">
        <v>0.6</v>
      </c>
      <c r="DT50" s="19">
        <v>0.6</v>
      </c>
      <c r="DU50" s="19">
        <v>1.2</v>
      </c>
      <c r="DV50" s="19">
        <v>0</v>
      </c>
      <c r="DW50" s="19">
        <v>-0.1</v>
      </c>
      <c r="DX50" s="19">
        <v>0.3</v>
      </c>
      <c r="DY50" s="19">
        <v>0.3</v>
      </c>
      <c r="DZ50" s="19"/>
      <c r="EA50" s="19">
        <v>-1.5</v>
      </c>
      <c r="EB50" s="19">
        <v>0.1</v>
      </c>
      <c r="EC50" s="19">
        <v>0.3</v>
      </c>
      <c r="ED50" s="19">
        <v>0.4</v>
      </c>
      <c r="EE50" s="19">
        <v>0</v>
      </c>
      <c r="EF50" s="19"/>
      <c r="EG50" s="19">
        <v>3</v>
      </c>
      <c r="EH50" s="19">
        <v>0</v>
      </c>
      <c r="EI50" s="19">
        <v>-7.5</v>
      </c>
      <c r="EJ50" s="19">
        <v>-7.9</v>
      </c>
      <c r="EK50" s="19">
        <v>-1</v>
      </c>
      <c r="EL50" s="19">
        <v>0</v>
      </c>
      <c r="EM50" s="19">
        <v>0.6</v>
      </c>
      <c r="EN50" s="19">
        <v>-0.1</v>
      </c>
      <c r="EO50" s="19">
        <v>1.7</v>
      </c>
      <c r="EP50" s="19">
        <v>0.2</v>
      </c>
      <c r="EQ50" s="19">
        <v>0.1</v>
      </c>
      <c r="ER50" s="19">
        <v>0.1</v>
      </c>
      <c r="ES50" s="19">
        <v>0</v>
      </c>
      <c r="ET50" s="19">
        <v>0</v>
      </c>
      <c r="EU50" s="19">
        <v>0</v>
      </c>
      <c r="EV50" s="19">
        <v>0</v>
      </c>
      <c r="EW50" s="19">
        <v>-0.2</v>
      </c>
      <c r="EX50" s="19">
        <v>3.9</v>
      </c>
      <c r="EY50" s="19">
        <v>0</v>
      </c>
      <c r="EZ50" s="19">
        <v>0</v>
      </c>
      <c r="FA50" s="19">
        <v>0</v>
      </c>
      <c r="FB50" s="19">
        <v>1.1000000000000001</v>
      </c>
      <c r="FC50" s="19">
        <v>0</v>
      </c>
      <c r="FD50" s="19">
        <v>2</v>
      </c>
      <c r="FE50" s="19">
        <v>8.8000000000000007</v>
      </c>
      <c r="FF50" s="19">
        <v>0.5</v>
      </c>
      <c r="FG50" s="19">
        <v>1.8</v>
      </c>
      <c r="FH50" s="19">
        <v>0</v>
      </c>
      <c r="FI50" s="19">
        <v>0</v>
      </c>
      <c r="FJ50" s="19"/>
      <c r="FK50" s="19">
        <v>466.3</v>
      </c>
      <c r="FL50" s="15"/>
      <c r="FM50" s="19"/>
      <c r="FN50" s="19">
        <v>-0.65</v>
      </c>
      <c r="FO50" s="19"/>
      <c r="FP50" s="19">
        <v>0.7</v>
      </c>
      <c r="FQ50" s="19"/>
      <c r="FR50" s="19"/>
      <c r="FS50" s="19">
        <v>-0.2</v>
      </c>
      <c r="FT50" s="19">
        <v>0.4</v>
      </c>
      <c r="FU50" s="19">
        <v>0.25</v>
      </c>
    </row>
    <row r="51" spans="1:177" ht="24" customHeight="1" x14ac:dyDescent="0.3">
      <c r="A51" s="13" t="s">
        <v>61</v>
      </c>
      <c r="B51" s="13" t="s">
        <v>831</v>
      </c>
      <c r="C51" s="14">
        <v>11.6</v>
      </c>
      <c r="D51" s="14">
        <v>-9.1999999999999993</v>
      </c>
      <c r="E51" s="14">
        <v>9.6</v>
      </c>
      <c r="F51" s="14"/>
      <c r="G51" s="14"/>
      <c r="H51" s="14">
        <v>-4.5999999999999996</v>
      </c>
      <c r="I51" s="14">
        <v>8.5</v>
      </c>
      <c r="J51" s="14"/>
      <c r="K51" s="14"/>
      <c r="L51" s="14">
        <v>-9.4</v>
      </c>
      <c r="M51" s="14">
        <v>-18.399999999999999</v>
      </c>
      <c r="N51" s="14">
        <v>-2.2999999999999998</v>
      </c>
      <c r="O51" s="14">
        <v>27.4</v>
      </c>
      <c r="P51" s="14">
        <v>20.8</v>
      </c>
      <c r="Q51" s="14">
        <v>24.6</v>
      </c>
      <c r="R51" s="14">
        <v>7.6</v>
      </c>
      <c r="S51" s="14">
        <v>-0.1</v>
      </c>
      <c r="T51" s="14"/>
      <c r="U51" s="14"/>
      <c r="V51" s="14"/>
      <c r="W51" s="14"/>
      <c r="X51" s="14">
        <v>-4.9000000000000004</v>
      </c>
      <c r="Y51" s="14">
        <v>2</v>
      </c>
      <c r="Z51" s="14">
        <v>1.9</v>
      </c>
      <c r="AA51" s="14"/>
      <c r="AB51" s="14">
        <v>-3.4</v>
      </c>
      <c r="AC51" s="14">
        <v>3</v>
      </c>
      <c r="AD51" s="14">
        <v>7.8</v>
      </c>
      <c r="AE51" s="14"/>
      <c r="AF51" s="14"/>
      <c r="AG51" s="14">
        <v>0</v>
      </c>
      <c r="AH51" s="14"/>
      <c r="AI51" s="14">
        <v>10.199999999999999</v>
      </c>
      <c r="AJ51" s="14">
        <v>-11.8</v>
      </c>
      <c r="AK51" s="14"/>
      <c r="AL51" s="14"/>
      <c r="AM51" s="14"/>
      <c r="AN51" s="14">
        <v>-0.5</v>
      </c>
      <c r="AO51" s="14">
        <v>19.399999999999999</v>
      </c>
      <c r="AP51" s="14">
        <v>3.5</v>
      </c>
      <c r="AQ51" s="14">
        <v>12.9</v>
      </c>
      <c r="AR51" s="14"/>
      <c r="AS51" s="14">
        <v>0.3</v>
      </c>
      <c r="AT51" s="14">
        <v>1.2</v>
      </c>
      <c r="AU51" s="14">
        <v>0.8</v>
      </c>
      <c r="AV51" s="14">
        <v>43.6</v>
      </c>
      <c r="AW51" s="14">
        <v>-12.2</v>
      </c>
      <c r="AX51" s="14">
        <v>-45.3</v>
      </c>
      <c r="AY51" s="14">
        <v>6</v>
      </c>
      <c r="AZ51" s="14">
        <v>-2</v>
      </c>
      <c r="BA51" s="14">
        <v>0.2</v>
      </c>
      <c r="BB51" s="14">
        <v>2.6</v>
      </c>
      <c r="BC51" s="14">
        <v>0</v>
      </c>
      <c r="BD51" s="14">
        <v>0.5</v>
      </c>
      <c r="BE51" s="14">
        <v>0.1</v>
      </c>
      <c r="BF51" s="14">
        <v>-1.3</v>
      </c>
      <c r="BG51" s="14"/>
      <c r="BH51" s="14"/>
      <c r="BI51" s="14">
        <v>-0.4</v>
      </c>
      <c r="BJ51" s="14"/>
      <c r="BK51" s="14"/>
      <c r="BL51" s="14">
        <v>0.9</v>
      </c>
      <c r="BM51" s="14"/>
      <c r="BN51" s="14"/>
      <c r="BO51" s="14"/>
      <c r="BP51" s="14">
        <v>10.9</v>
      </c>
      <c r="BQ51" s="14">
        <v>39</v>
      </c>
      <c r="BR51" s="14">
        <v>37.700000000000003</v>
      </c>
      <c r="BS51" s="14">
        <v>23.5</v>
      </c>
      <c r="BT51" s="14">
        <v>46.5</v>
      </c>
      <c r="BU51" s="14">
        <v>-8.5</v>
      </c>
      <c r="BV51" s="14">
        <v>-6</v>
      </c>
      <c r="BW51" s="14"/>
      <c r="BX51" s="14"/>
      <c r="BY51" s="14"/>
      <c r="BZ51" s="14"/>
      <c r="CA51" s="14"/>
      <c r="CB51" s="14"/>
      <c r="CC51" s="14">
        <v>-0.7</v>
      </c>
      <c r="CD51" s="14">
        <v>75</v>
      </c>
      <c r="CE51" s="14">
        <v>36.700000000000003</v>
      </c>
      <c r="CF51" s="14">
        <v>9</v>
      </c>
      <c r="CG51" s="14">
        <v>5.6</v>
      </c>
      <c r="CH51" s="14">
        <v>-2.4</v>
      </c>
      <c r="CI51" s="14"/>
      <c r="CJ51" s="14"/>
      <c r="CK51" s="14"/>
      <c r="CL51" s="14">
        <v>64.900000000000006</v>
      </c>
      <c r="CM51" s="14">
        <v>62.8</v>
      </c>
      <c r="CN51" s="14">
        <v>-14.5</v>
      </c>
      <c r="CO51" s="14"/>
      <c r="CP51" s="14"/>
      <c r="CQ51" s="14"/>
      <c r="CR51" s="14"/>
      <c r="CS51" s="14"/>
      <c r="CT51" s="14">
        <v>4.4000000000000004</v>
      </c>
      <c r="CU51" s="14">
        <v>-0.4</v>
      </c>
      <c r="CV51" s="14"/>
      <c r="CW51" s="14">
        <v>2.4</v>
      </c>
      <c r="CX51" s="14">
        <v>0</v>
      </c>
      <c r="CY51" s="14">
        <v>0</v>
      </c>
      <c r="CZ51" s="14"/>
      <c r="DA51" s="14">
        <v>0.3</v>
      </c>
      <c r="DB51" s="14"/>
      <c r="DC51" s="14"/>
      <c r="DD51" s="14"/>
      <c r="DE51" s="14"/>
      <c r="DF51" s="14"/>
      <c r="DG51" s="14">
        <v>0.1</v>
      </c>
      <c r="DH51" s="14">
        <v>1.1000000000000001</v>
      </c>
      <c r="DI51" s="14">
        <v>0.2</v>
      </c>
      <c r="DJ51" s="14">
        <v>0.8</v>
      </c>
      <c r="DK51" s="14">
        <v>0</v>
      </c>
      <c r="DL51" s="14">
        <v>0.5</v>
      </c>
      <c r="DM51" s="14"/>
      <c r="DN51" s="14">
        <v>0</v>
      </c>
      <c r="DO51" s="14">
        <v>0</v>
      </c>
      <c r="DP51" s="14">
        <v>-2.2999999999999998</v>
      </c>
      <c r="DQ51" s="14">
        <v>1.6</v>
      </c>
      <c r="DR51" s="14">
        <v>1.2</v>
      </c>
      <c r="DS51" s="14">
        <v>0.6</v>
      </c>
      <c r="DT51" s="14">
        <v>0.6</v>
      </c>
      <c r="DU51" s="14">
        <v>1.2</v>
      </c>
      <c r="DV51" s="14">
        <v>0</v>
      </c>
      <c r="DW51" s="14">
        <v>0.1</v>
      </c>
      <c r="DX51" s="14">
        <v>0.3</v>
      </c>
      <c r="DY51" s="14">
        <v>0.3</v>
      </c>
      <c r="DZ51" s="14"/>
      <c r="EA51" s="14">
        <v>-1.5</v>
      </c>
      <c r="EB51" s="14">
        <v>0.2</v>
      </c>
      <c r="EC51" s="14">
        <v>0.3</v>
      </c>
      <c r="ED51" s="14">
        <v>0.4</v>
      </c>
      <c r="EE51" s="14">
        <v>0</v>
      </c>
      <c r="EF51" s="14"/>
      <c r="EG51" s="14">
        <v>3</v>
      </c>
      <c r="EH51" s="14">
        <v>0</v>
      </c>
      <c r="EI51" s="14">
        <v>-7.3</v>
      </c>
      <c r="EJ51" s="14">
        <v>-7</v>
      </c>
      <c r="EK51" s="14">
        <v>-0.8</v>
      </c>
      <c r="EL51" s="14">
        <v>0.1</v>
      </c>
      <c r="EM51" s="14">
        <v>0.6</v>
      </c>
      <c r="EN51" s="14">
        <v>-0.2</v>
      </c>
      <c r="EO51" s="14">
        <v>1.6</v>
      </c>
      <c r="EP51" s="14">
        <v>0.2</v>
      </c>
      <c r="EQ51" s="14">
        <v>0.1</v>
      </c>
      <c r="ER51" s="14">
        <v>0.1</v>
      </c>
      <c r="ES51" s="14">
        <v>0</v>
      </c>
      <c r="ET51" s="14">
        <v>0</v>
      </c>
      <c r="EU51" s="14">
        <v>0</v>
      </c>
      <c r="EV51" s="14">
        <v>0</v>
      </c>
      <c r="EW51" s="14">
        <v>-0.2</v>
      </c>
      <c r="EX51" s="14">
        <v>2</v>
      </c>
      <c r="EY51" s="14">
        <v>0</v>
      </c>
      <c r="EZ51" s="14">
        <v>0</v>
      </c>
      <c r="FA51" s="14">
        <v>0</v>
      </c>
      <c r="FB51" s="14">
        <v>0.2</v>
      </c>
      <c r="FC51" s="14">
        <v>0</v>
      </c>
      <c r="FD51" s="14">
        <v>1.9</v>
      </c>
      <c r="FE51" s="14">
        <v>8.9</v>
      </c>
      <c r="FF51" s="14">
        <v>0</v>
      </c>
      <c r="FG51" s="14">
        <v>2.7</v>
      </c>
      <c r="FH51" s="14">
        <v>0</v>
      </c>
      <c r="FI51" s="14">
        <v>0</v>
      </c>
      <c r="FJ51" s="14"/>
      <c r="FK51" s="14">
        <v>499</v>
      </c>
      <c r="FL51" s="15"/>
      <c r="FM51" s="14"/>
      <c r="FN51" s="14">
        <v>-1.0149999999999999</v>
      </c>
      <c r="FO51" s="14"/>
      <c r="FP51" s="14">
        <v>0.7</v>
      </c>
      <c r="FQ51" s="14"/>
      <c r="FR51" s="14"/>
      <c r="FS51" s="14">
        <v>-0.4</v>
      </c>
      <c r="FT51" s="14">
        <v>0.4</v>
      </c>
      <c r="FU51" s="14">
        <v>-0.315</v>
      </c>
    </row>
    <row r="52" spans="1:177" ht="24" customHeight="1" x14ac:dyDescent="0.3">
      <c r="A52" s="16" t="s">
        <v>61</v>
      </c>
      <c r="B52" s="16" t="s">
        <v>832</v>
      </c>
      <c r="C52" s="17">
        <v>11.5</v>
      </c>
      <c r="D52" s="17">
        <v>-8</v>
      </c>
      <c r="E52" s="17">
        <v>10.1</v>
      </c>
      <c r="F52" s="17"/>
      <c r="G52" s="17"/>
      <c r="H52" s="17">
        <v>-5.2</v>
      </c>
      <c r="I52" s="17">
        <v>-4.5</v>
      </c>
      <c r="J52" s="17"/>
      <c r="K52" s="17"/>
      <c r="L52" s="17">
        <v>-11.1</v>
      </c>
      <c r="M52" s="17">
        <v>-13.2</v>
      </c>
      <c r="N52" s="17">
        <v>4</v>
      </c>
      <c r="O52" s="17">
        <v>25.3</v>
      </c>
      <c r="P52" s="17">
        <v>21.2</v>
      </c>
      <c r="Q52" s="17">
        <v>24.3</v>
      </c>
      <c r="R52" s="17">
        <v>6.8</v>
      </c>
      <c r="S52" s="17">
        <v>0.1</v>
      </c>
      <c r="T52" s="17"/>
      <c r="U52" s="17"/>
      <c r="V52" s="17"/>
      <c r="W52" s="17"/>
      <c r="X52" s="17">
        <v>-3.5</v>
      </c>
      <c r="Y52" s="17">
        <v>2.2999999999999998</v>
      </c>
      <c r="Z52" s="17">
        <v>2.1</v>
      </c>
      <c r="AA52" s="17"/>
      <c r="AB52" s="17">
        <v>-3.4</v>
      </c>
      <c r="AC52" s="17">
        <v>3.1</v>
      </c>
      <c r="AD52" s="17">
        <v>6.3</v>
      </c>
      <c r="AE52" s="17"/>
      <c r="AF52" s="17"/>
      <c r="AG52" s="17">
        <v>0</v>
      </c>
      <c r="AH52" s="17"/>
      <c r="AI52" s="17">
        <v>9.8000000000000007</v>
      </c>
      <c r="AJ52" s="17">
        <v>-9.4</v>
      </c>
      <c r="AK52" s="17"/>
      <c r="AL52" s="17"/>
      <c r="AM52" s="17"/>
      <c r="AN52" s="17">
        <v>-0.8</v>
      </c>
      <c r="AO52" s="17">
        <v>-9.6999999999999993</v>
      </c>
      <c r="AP52" s="17">
        <v>3.4</v>
      </c>
      <c r="AQ52" s="17">
        <v>12.6</v>
      </c>
      <c r="AR52" s="17"/>
      <c r="AS52" s="17">
        <v>0.2</v>
      </c>
      <c r="AT52" s="17">
        <v>1.2</v>
      </c>
      <c r="AU52" s="17">
        <v>0.7</v>
      </c>
      <c r="AV52" s="17">
        <v>43.6</v>
      </c>
      <c r="AW52" s="17">
        <v>-12.6</v>
      </c>
      <c r="AX52" s="17">
        <v>-45.3</v>
      </c>
      <c r="AY52" s="17">
        <v>7.1</v>
      </c>
      <c r="AZ52" s="17">
        <v>-2</v>
      </c>
      <c r="BA52" s="17">
        <v>0.4</v>
      </c>
      <c r="BB52" s="17">
        <v>3.9</v>
      </c>
      <c r="BC52" s="17">
        <v>0</v>
      </c>
      <c r="BD52" s="17">
        <v>0.5</v>
      </c>
      <c r="BE52" s="17">
        <v>0.1</v>
      </c>
      <c r="BF52" s="17">
        <v>1.8</v>
      </c>
      <c r="BG52" s="17"/>
      <c r="BH52" s="17"/>
      <c r="BI52" s="17">
        <v>1.9</v>
      </c>
      <c r="BJ52" s="17"/>
      <c r="BK52" s="17"/>
      <c r="BL52" s="17">
        <v>0.1</v>
      </c>
      <c r="BM52" s="17"/>
      <c r="BN52" s="17"/>
      <c r="BO52" s="17"/>
      <c r="BP52" s="17">
        <v>2.4</v>
      </c>
      <c r="BQ52" s="17">
        <v>38.200000000000003</v>
      </c>
      <c r="BR52" s="17">
        <v>37.200000000000003</v>
      </c>
      <c r="BS52" s="17">
        <v>23.5</v>
      </c>
      <c r="BT52" s="17">
        <v>45.7</v>
      </c>
      <c r="BU52" s="17">
        <v>-8.6</v>
      </c>
      <c r="BV52" s="17">
        <v>-6</v>
      </c>
      <c r="BW52" s="17"/>
      <c r="BX52" s="17"/>
      <c r="BY52" s="17"/>
      <c r="BZ52" s="17"/>
      <c r="CA52" s="17"/>
      <c r="CB52" s="17"/>
      <c r="CC52" s="17">
        <v>-0.7</v>
      </c>
      <c r="CD52" s="17">
        <v>76.099999999999994</v>
      </c>
      <c r="CE52" s="17">
        <v>36.700000000000003</v>
      </c>
      <c r="CF52" s="17">
        <v>8.6999999999999993</v>
      </c>
      <c r="CG52" s="17">
        <v>5.7</v>
      </c>
      <c r="CH52" s="17">
        <v>-2.2000000000000002</v>
      </c>
      <c r="CI52" s="17"/>
      <c r="CJ52" s="17"/>
      <c r="CK52" s="17"/>
      <c r="CL52" s="17">
        <v>18</v>
      </c>
      <c r="CM52" s="17">
        <v>16.5</v>
      </c>
      <c r="CN52" s="17">
        <v>-19.899999999999999</v>
      </c>
      <c r="CO52" s="17"/>
      <c r="CP52" s="17"/>
      <c r="CQ52" s="17"/>
      <c r="CR52" s="17"/>
      <c r="CS52" s="17"/>
      <c r="CT52" s="17">
        <v>8.1</v>
      </c>
      <c r="CU52" s="17">
        <v>1.8</v>
      </c>
      <c r="CV52" s="17"/>
      <c r="CW52" s="17">
        <v>2.2999999999999998</v>
      </c>
      <c r="CX52" s="17">
        <v>0</v>
      </c>
      <c r="CY52" s="17">
        <v>0</v>
      </c>
      <c r="CZ52" s="17"/>
      <c r="DA52" s="17">
        <v>0.3</v>
      </c>
      <c r="DB52" s="17"/>
      <c r="DC52" s="17"/>
      <c r="DD52" s="17"/>
      <c r="DE52" s="17"/>
      <c r="DF52" s="17"/>
      <c r="DG52" s="17">
        <v>0</v>
      </c>
      <c r="DH52" s="17">
        <v>1.1000000000000001</v>
      </c>
      <c r="DI52" s="17">
        <v>0.1</v>
      </c>
      <c r="DJ52" s="17">
        <v>1.3</v>
      </c>
      <c r="DK52" s="17">
        <v>0</v>
      </c>
      <c r="DL52" s="17">
        <v>0.5</v>
      </c>
      <c r="DM52" s="17"/>
      <c r="DN52" s="17">
        <v>0</v>
      </c>
      <c r="DO52" s="17">
        <v>0</v>
      </c>
      <c r="DP52" s="17">
        <v>-2.2000000000000002</v>
      </c>
      <c r="DQ52" s="17">
        <v>2.1</v>
      </c>
      <c r="DR52" s="17">
        <v>1.2</v>
      </c>
      <c r="DS52" s="17">
        <v>0.7</v>
      </c>
      <c r="DT52" s="17">
        <v>0.6</v>
      </c>
      <c r="DU52" s="17">
        <v>1.2</v>
      </c>
      <c r="DV52" s="17">
        <v>0</v>
      </c>
      <c r="DW52" s="17">
        <v>-0.1</v>
      </c>
      <c r="DX52" s="17">
        <v>0.3</v>
      </c>
      <c r="DY52" s="17">
        <v>0.3</v>
      </c>
      <c r="DZ52" s="17"/>
      <c r="EA52" s="17">
        <v>-1.5</v>
      </c>
      <c r="EB52" s="17">
        <v>0.2</v>
      </c>
      <c r="EC52" s="17">
        <v>0.4</v>
      </c>
      <c r="ED52" s="17">
        <v>0.4</v>
      </c>
      <c r="EE52" s="17">
        <v>0</v>
      </c>
      <c r="EF52" s="17"/>
      <c r="EG52" s="17">
        <v>3</v>
      </c>
      <c r="EH52" s="17">
        <v>0</v>
      </c>
      <c r="EI52" s="17">
        <v>-7.5</v>
      </c>
      <c r="EJ52" s="17">
        <v>-7.4</v>
      </c>
      <c r="EK52" s="17">
        <v>-0.9</v>
      </c>
      <c r="EL52" s="17">
        <v>0.2</v>
      </c>
      <c r="EM52" s="17">
        <v>0.6</v>
      </c>
      <c r="EN52" s="17">
        <v>-0.2</v>
      </c>
      <c r="EO52" s="17">
        <v>1.6</v>
      </c>
      <c r="EP52" s="17">
        <v>0.2</v>
      </c>
      <c r="EQ52" s="17">
        <v>0.1</v>
      </c>
      <c r="ER52" s="17">
        <v>0.1</v>
      </c>
      <c r="ES52" s="17">
        <v>0</v>
      </c>
      <c r="ET52" s="17">
        <v>0</v>
      </c>
      <c r="EU52" s="17">
        <v>0</v>
      </c>
      <c r="EV52" s="17">
        <v>0</v>
      </c>
      <c r="EW52" s="17">
        <v>-0.2</v>
      </c>
      <c r="EX52" s="17">
        <v>-0.4</v>
      </c>
      <c r="EY52" s="17">
        <v>0</v>
      </c>
      <c r="EZ52" s="17">
        <v>0</v>
      </c>
      <c r="FA52" s="17">
        <v>0</v>
      </c>
      <c r="FB52" s="17">
        <v>0.2</v>
      </c>
      <c r="FC52" s="17">
        <v>0</v>
      </c>
      <c r="FD52" s="17">
        <v>2</v>
      </c>
      <c r="FE52" s="17">
        <v>8.8000000000000007</v>
      </c>
      <c r="FF52" s="17">
        <v>0</v>
      </c>
      <c r="FG52" s="17">
        <v>3.5</v>
      </c>
      <c r="FH52" s="17">
        <v>0</v>
      </c>
      <c r="FI52" s="17">
        <v>0</v>
      </c>
      <c r="FJ52" s="17"/>
      <c r="FK52" s="17">
        <v>369.8</v>
      </c>
      <c r="FL52" s="15"/>
      <c r="FM52" s="17"/>
      <c r="FN52" s="17">
        <v>-1.0580000000000001</v>
      </c>
      <c r="FO52" s="17"/>
      <c r="FP52" s="17">
        <v>0.7</v>
      </c>
      <c r="FQ52" s="17"/>
      <c r="FR52" s="17"/>
      <c r="FS52" s="17">
        <v>-0.6</v>
      </c>
      <c r="FT52" s="17">
        <v>0.4</v>
      </c>
      <c r="FU52" s="17">
        <v>-0.55800000000000005</v>
      </c>
    </row>
    <row r="53" spans="1:177" ht="24" customHeight="1" x14ac:dyDescent="0.3">
      <c r="A53" s="16" t="s">
        <v>61</v>
      </c>
      <c r="B53" s="16" t="s">
        <v>833</v>
      </c>
      <c r="C53" s="17">
        <v>8.5</v>
      </c>
      <c r="D53" s="17">
        <v>-9.9</v>
      </c>
      <c r="E53" s="17">
        <v>9.6</v>
      </c>
      <c r="F53" s="17"/>
      <c r="G53" s="17"/>
      <c r="H53" s="17">
        <v>-6.2</v>
      </c>
      <c r="I53" s="17">
        <v>-1</v>
      </c>
      <c r="J53" s="17"/>
      <c r="K53" s="17"/>
      <c r="L53" s="17">
        <v>-12</v>
      </c>
      <c r="M53" s="17">
        <v>-18.7</v>
      </c>
      <c r="N53" s="17">
        <v>-1.8</v>
      </c>
      <c r="O53" s="17">
        <v>24.1</v>
      </c>
      <c r="P53" s="17">
        <v>21.3</v>
      </c>
      <c r="Q53" s="17">
        <v>24.4</v>
      </c>
      <c r="R53" s="17">
        <v>12.9</v>
      </c>
      <c r="S53" s="17">
        <v>-0.1</v>
      </c>
      <c r="T53" s="17"/>
      <c r="U53" s="17"/>
      <c r="V53" s="17"/>
      <c r="W53" s="17"/>
      <c r="X53" s="17">
        <v>-4.7</v>
      </c>
      <c r="Y53" s="17">
        <v>2.9</v>
      </c>
      <c r="Z53" s="17">
        <v>0.9</v>
      </c>
      <c r="AA53" s="17"/>
      <c r="AB53" s="17">
        <v>-3.4</v>
      </c>
      <c r="AC53" s="17">
        <v>2.9</v>
      </c>
      <c r="AD53" s="17">
        <v>5.0999999999999996</v>
      </c>
      <c r="AE53" s="17"/>
      <c r="AF53" s="17"/>
      <c r="AG53" s="17">
        <v>0</v>
      </c>
      <c r="AH53" s="17"/>
      <c r="AI53" s="17">
        <v>8.1999999999999993</v>
      </c>
      <c r="AJ53" s="17">
        <v>-11.4</v>
      </c>
      <c r="AK53" s="17"/>
      <c r="AL53" s="17"/>
      <c r="AM53" s="17"/>
      <c r="AN53" s="17">
        <v>-0.7</v>
      </c>
      <c r="AO53" s="17">
        <v>-7.5</v>
      </c>
      <c r="AP53" s="17">
        <v>3.3</v>
      </c>
      <c r="AQ53" s="17">
        <v>9.9</v>
      </c>
      <c r="AR53" s="17"/>
      <c r="AS53" s="17">
        <v>-0.3</v>
      </c>
      <c r="AT53" s="17">
        <v>1.2</v>
      </c>
      <c r="AU53" s="17">
        <v>0.7</v>
      </c>
      <c r="AV53" s="17">
        <v>45.5</v>
      </c>
      <c r="AW53" s="17">
        <v>-10.7</v>
      </c>
      <c r="AX53" s="17">
        <v>-43.1</v>
      </c>
      <c r="AY53" s="17">
        <v>6.1</v>
      </c>
      <c r="AZ53" s="17">
        <v>-2</v>
      </c>
      <c r="BA53" s="17">
        <v>0.3</v>
      </c>
      <c r="BB53" s="17">
        <v>1.8</v>
      </c>
      <c r="BC53" s="17">
        <v>0</v>
      </c>
      <c r="BD53" s="17">
        <v>0.5</v>
      </c>
      <c r="BE53" s="17">
        <v>0.6</v>
      </c>
      <c r="BF53" s="17">
        <v>-5.3</v>
      </c>
      <c r="BG53" s="17"/>
      <c r="BH53" s="17"/>
      <c r="BI53" s="17">
        <v>2.5</v>
      </c>
      <c r="BJ53" s="17"/>
      <c r="BK53" s="17"/>
      <c r="BL53" s="17">
        <v>-0.8</v>
      </c>
      <c r="BM53" s="17"/>
      <c r="BN53" s="17"/>
      <c r="BO53" s="17"/>
      <c r="BP53" s="17">
        <v>4.3</v>
      </c>
      <c r="BQ53" s="17">
        <v>39.200000000000003</v>
      </c>
      <c r="BR53" s="17">
        <v>37.1</v>
      </c>
      <c r="BS53" s="17">
        <v>23.3</v>
      </c>
      <c r="BT53" s="17">
        <v>46.2</v>
      </c>
      <c r="BU53" s="17">
        <v>-8.9</v>
      </c>
      <c r="BV53" s="17">
        <v>-6</v>
      </c>
      <c r="BW53" s="17"/>
      <c r="BX53" s="17"/>
      <c r="BY53" s="17"/>
      <c r="BZ53" s="17"/>
      <c r="CA53" s="17"/>
      <c r="CB53" s="17"/>
      <c r="CC53" s="17">
        <v>-0.7</v>
      </c>
      <c r="CD53" s="17">
        <v>76.599999999999994</v>
      </c>
      <c r="CE53" s="17">
        <v>36.200000000000003</v>
      </c>
      <c r="CF53" s="17">
        <v>8.4</v>
      </c>
      <c r="CG53" s="17">
        <v>5.7</v>
      </c>
      <c r="CH53" s="17">
        <v>-2.2999999999999998</v>
      </c>
      <c r="CI53" s="17"/>
      <c r="CJ53" s="17"/>
      <c r="CK53" s="17"/>
      <c r="CL53" s="17">
        <v>19.7</v>
      </c>
      <c r="CM53" s="17">
        <v>18.3</v>
      </c>
      <c r="CN53" s="17">
        <v>-17</v>
      </c>
      <c r="CO53" s="17"/>
      <c r="CP53" s="17"/>
      <c r="CQ53" s="17"/>
      <c r="CR53" s="17"/>
      <c r="CS53" s="17"/>
      <c r="CT53" s="17">
        <v>8.5</v>
      </c>
      <c r="CU53" s="17">
        <v>2</v>
      </c>
      <c r="CV53" s="17"/>
      <c r="CW53" s="17">
        <v>3.4</v>
      </c>
      <c r="CX53" s="17">
        <v>0</v>
      </c>
      <c r="CY53" s="17">
        <v>0</v>
      </c>
      <c r="CZ53" s="17"/>
      <c r="DA53" s="17">
        <v>0.3</v>
      </c>
      <c r="DB53" s="17"/>
      <c r="DC53" s="17"/>
      <c r="DD53" s="17"/>
      <c r="DE53" s="17"/>
      <c r="DF53" s="17"/>
      <c r="DG53" s="17">
        <v>0</v>
      </c>
      <c r="DH53" s="17">
        <v>1.1000000000000001</v>
      </c>
      <c r="DI53" s="17">
        <v>0.1</v>
      </c>
      <c r="DJ53" s="17">
        <v>3.2</v>
      </c>
      <c r="DK53" s="17">
        <v>0</v>
      </c>
      <c r="DL53" s="17">
        <v>0.5</v>
      </c>
      <c r="DM53" s="17"/>
      <c r="DN53" s="17">
        <v>0</v>
      </c>
      <c r="DO53" s="17">
        <v>0</v>
      </c>
      <c r="DP53" s="17">
        <v>-2.1</v>
      </c>
      <c r="DQ53" s="17">
        <v>2.4</v>
      </c>
      <c r="DR53" s="17">
        <v>1.2</v>
      </c>
      <c r="DS53" s="17">
        <v>0.7</v>
      </c>
      <c r="DT53" s="17">
        <v>0.6</v>
      </c>
      <c r="DU53" s="17">
        <v>1.2</v>
      </c>
      <c r="DV53" s="17">
        <v>0</v>
      </c>
      <c r="DW53" s="17">
        <v>0.3</v>
      </c>
      <c r="DX53" s="17">
        <v>0.3</v>
      </c>
      <c r="DY53" s="17">
        <v>0.3</v>
      </c>
      <c r="DZ53" s="17"/>
      <c r="EA53" s="17">
        <v>-1.5</v>
      </c>
      <c r="EB53" s="17">
        <v>0.1</v>
      </c>
      <c r="EC53" s="17">
        <v>0.4</v>
      </c>
      <c r="ED53" s="17">
        <v>0.4</v>
      </c>
      <c r="EE53" s="17">
        <v>0</v>
      </c>
      <c r="EF53" s="17"/>
      <c r="EG53" s="17">
        <v>3</v>
      </c>
      <c r="EH53" s="17">
        <v>0</v>
      </c>
      <c r="EI53" s="17">
        <v>-8</v>
      </c>
      <c r="EJ53" s="17">
        <v>-8.1999999999999993</v>
      </c>
      <c r="EK53" s="17">
        <v>-1.1000000000000001</v>
      </c>
      <c r="EL53" s="17">
        <v>0.1</v>
      </c>
      <c r="EM53" s="17">
        <v>0.6</v>
      </c>
      <c r="EN53" s="17">
        <v>-0.2</v>
      </c>
      <c r="EO53" s="17">
        <v>1.6</v>
      </c>
      <c r="EP53" s="17">
        <v>0.2</v>
      </c>
      <c r="EQ53" s="17">
        <v>0.1</v>
      </c>
      <c r="ER53" s="17">
        <v>0.1</v>
      </c>
      <c r="ES53" s="17">
        <v>0</v>
      </c>
      <c r="ET53" s="17">
        <v>0</v>
      </c>
      <c r="EU53" s="17">
        <v>0</v>
      </c>
      <c r="EV53" s="17">
        <v>0</v>
      </c>
      <c r="EW53" s="17">
        <v>-0.2</v>
      </c>
      <c r="EX53" s="17">
        <v>-0.7</v>
      </c>
      <c r="EY53" s="17">
        <v>0</v>
      </c>
      <c r="EZ53" s="17">
        <v>0</v>
      </c>
      <c r="FA53" s="17">
        <v>0</v>
      </c>
      <c r="FB53" s="17">
        <v>0.2</v>
      </c>
      <c r="FC53" s="17">
        <v>0</v>
      </c>
      <c r="FD53" s="17">
        <v>1.9</v>
      </c>
      <c r="FE53" s="17">
        <v>8.3000000000000007</v>
      </c>
      <c r="FF53" s="17">
        <v>0</v>
      </c>
      <c r="FG53" s="17">
        <v>3.7</v>
      </c>
      <c r="FH53" s="17">
        <v>0</v>
      </c>
      <c r="FI53" s="17">
        <v>0</v>
      </c>
      <c r="FJ53" s="17"/>
      <c r="FK53" s="17">
        <v>358.5</v>
      </c>
      <c r="FL53" s="15"/>
      <c r="FM53" s="17"/>
      <c r="FN53" s="17">
        <v>-0.41599999999999998</v>
      </c>
      <c r="FO53" s="17"/>
      <c r="FP53" s="17">
        <v>0.7</v>
      </c>
      <c r="FQ53" s="17"/>
      <c r="FR53" s="17"/>
      <c r="FS53" s="17">
        <v>-0.7</v>
      </c>
      <c r="FT53" s="17">
        <v>0.3</v>
      </c>
      <c r="FU53" s="17">
        <v>-0.11600000000000001</v>
      </c>
    </row>
    <row r="54" spans="1:177" ht="24" customHeight="1" x14ac:dyDescent="0.3">
      <c r="A54" s="16" t="s">
        <v>61</v>
      </c>
      <c r="B54" s="16" t="s">
        <v>834</v>
      </c>
      <c r="C54" s="17">
        <v>8.4</v>
      </c>
      <c r="D54" s="17">
        <v>2.8</v>
      </c>
      <c r="E54" s="17">
        <v>11.9</v>
      </c>
      <c r="F54" s="17"/>
      <c r="G54" s="17"/>
      <c r="H54" s="17">
        <v>-6.1</v>
      </c>
      <c r="I54" s="17">
        <v>-5.5</v>
      </c>
      <c r="J54" s="17"/>
      <c r="K54" s="17"/>
      <c r="L54" s="17">
        <v>-8.6999999999999993</v>
      </c>
      <c r="M54" s="17">
        <v>-10.6</v>
      </c>
      <c r="N54" s="17">
        <v>6.7</v>
      </c>
      <c r="O54" s="17">
        <v>27.9</v>
      </c>
      <c r="P54" s="17">
        <v>21.6</v>
      </c>
      <c r="Q54" s="17">
        <v>25.1</v>
      </c>
      <c r="R54" s="17">
        <v>21.2</v>
      </c>
      <c r="S54" s="17">
        <v>0.1</v>
      </c>
      <c r="T54" s="17"/>
      <c r="U54" s="17"/>
      <c r="V54" s="17"/>
      <c r="W54" s="17"/>
      <c r="X54" s="17">
        <v>0.7</v>
      </c>
      <c r="Y54" s="17">
        <v>2.5</v>
      </c>
      <c r="Z54" s="17">
        <v>0.9</v>
      </c>
      <c r="AA54" s="17"/>
      <c r="AB54" s="17">
        <v>-3.4</v>
      </c>
      <c r="AC54" s="17">
        <v>2.4</v>
      </c>
      <c r="AD54" s="17">
        <v>4.2</v>
      </c>
      <c r="AE54" s="17"/>
      <c r="AF54" s="17"/>
      <c r="AG54" s="17">
        <v>0</v>
      </c>
      <c r="AH54" s="17"/>
      <c r="AI54" s="17">
        <v>2.7</v>
      </c>
      <c r="AJ54" s="17">
        <v>-3.7</v>
      </c>
      <c r="AK54" s="17"/>
      <c r="AL54" s="17"/>
      <c r="AM54" s="17"/>
      <c r="AN54" s="17">
        <v>-0.9</v>
      </c>
      <c r="AO54" s="17">
        <v>-6.1</v>
      </c>
      <c r="AP54" s="17">
        <v>3.6</v>
      </c>
      <c r="AQ54" s="17">
        <v>5.6</v>
      </c>
      <c r="AR54" s="17"/>
      <c r="AS54" s="17">
        <v>-0.1</v>
      </c>
      <c r="AT54" s="17">
        <v>1.2</v>
      </c>
      <c r="AU54" s="17">
        <v>0.5</v>
      </c>
      <c r="AV54" s="17">
        <v>45.5</v>
      </c>
      <c r="AW54" s="17">
        <v>-10.5</v>
      </c>
      <c r="AX54" s="17">
        <v>-43.4</v>
      </c>
      <c r="AY54" s="17">
        <v>6.1</v>
      </c>
      <c r="AZ54" s="17">
        <v>-2</v>
      </c>
      <c r="BA54" s="17">
        <v>-0.2</v>
      </c>
      <c r="BB54" s="17">
        <v>1.3</v>
      </c>
      <c r="BC54" s="17">
        <v>0</v>
      </c>
      <c r="BD54" s="17">
        <v>0.5</v>
      </c>
      <c r="BE54" s="17">
        <v>0.3</v>
      </c>
      <c r="BF54" s="17">
        <v>1.7</v>
      </c>
      <c r="BG54" s="17"/>
      <c r="BH54" s="17"/>
      <c r="BI54" s="17">
        <v>2.1</v>
      </c>
      <c r="BJ54" s="17"/>
      <c r="BK54" s="17"/>
      <c r="BL54" s="17">
        <v>-0.9</v>
      </c>
      <c r="BM54" s="17"/>
      <c r="BN54" s="17"/>
      <c r="BO54" s="17"/>
      <c r="BP54" s="17">
        <v>0</v>
      </c>
      <c r="BQ54" s="17">
        <v>0</v>
      </c>
      <c r="BR54" s="17">
        <v>0</v>
      </c>
      <c r="BS54" s="17">
        <v>0</v>
      </c>
      <c r="BT54" s="17">
        <v>0</v>
      </c>
      <c r="BU54" s="17">
        <v>0</v>
      </c>
      <c r="BV54" s="17">
        <v>0</v>
      </c>
      <c r="BW54" s="17"/>
      <c r="BX54" s="17"/>
      <c r="BY54" s="17"/>
      <c r="BZ54" s="17"/>
      <c r="CA54" s="17"/>
      <c r="CB54" s="17"/>
      <c r="CC54" s="17">
        <v>-0.7</v>
      </c>
      <c r="CD54" s="17">
        <v>75.2</v>
      </c>
      <c r="CE54" s="17">
        <v>36.4</v>
      </c>
      <c r="CF54" s="17">
        <v>9</v>
      </c>
      <c r="CG54" s="17">
        <v>5.7</v>
      </c>
      <c r="CH54" s="17">
        <v>-2.2999999999999998</v>
      </c>
      <c r="CI54" s="17"/>
      <c r="CJ54" s="17"/>
      <c r="CK54" s="17"/>
      <c r="CL54" s="17">
        <v>22.3</v>
      </c>
      <c r="CM54" s="17">
        <v>20.399999999999999</v>
      </c>
      <c r="CN54" s="17">
        <v>-13.6</v>
      </c>
      <c r="CO54" s="17"/>
      <c r="CP54" s="17"/>
      <c r="CQ54" s="17"/>
      <c r="CR54" s="17"/>
      <c r="CS54" s="17"/>
      <c r="CT54" s="17">
        <v>10.8</v>
      </c>
      <c r="CU54" s="17">
        <v>3.4</v>
      </c>
      <c r="CV54" s="17"/>
      <c r="CW54" s="17">
        <v>1.8</v>
      </c>
      <c r="CX54" s="17">
        <v>0</v>
      </c>
      <c r="CY54" s="17">
        <v>0</v>
      </c>
      <c r="CZ54" s="17"/>
      <c r="DA54" s="17">
        <v>0.3</v>
      </c>
      <c r="DB54" s="17"/>
      <c r="DC54" s="17"/>
      <c r="DD54" s="17"/>
      <c r="DE54" s="17"/>
      <c r="DF54" s="17"/>
      <c r="DG54" s="17">
        <v>0</v>
      </c>
      <c r="DH54" s="17">
        <v>1.2</v>
      </c>
      <c r="DI54" s="17">
        <v>0.1</v>
      </c>
      <c r="DJ54" s="17">
        <v>3.3</v>
      </c>
      <c r="DK54" s="17">
        <v>0</v>
      </c>
      <c r="DL54" s="17">
        <v>0.5</v>
      </c>
      <c r="DM54" s="17"/>
      <c r="DN54" s="17">
        <v>0</v>
      </c>
      <c r="DO54" s="17">
        <v>0</v>
      </c>
      <c r="DP54" s="17">
        <v>-2.2000000000000002</v>
      </c>
      <c r="DQ54" s="17">
        <v>2.4</v>
      </c>
      <c r="DR54" s="17">
        <v>1.2</v>
      </c>
      <c r="DS54" s="17">
        <v>0.7</v>
      </c>
      <c r="DT54" s="17">
        <v>0.6</v>
      </c>
      <c r="DU54" s="17">
        <v>1.2</v>
      </c>
      <c r="DV54" s="17">
        <v>0</v>
      </c>
      <c r="DW54" s="17">
        <v>0.1</v>
      </c>
      <c r="DX54" s="17">
        <v>0.4</v>
      </c>
      <c r="DY54" s="17">
        <v>0.3</v>
      </c>
      <c r="DZ54" s="17"/>
      <c r="EA54" s="17">
        <v>-1.5</v>
      </c>
      <c r="EB54" s="17">
        <v>-0.1</v>
      </c>
      <c r="EC54" s="17">
        <v>0.4</v>
      </c>
      <c r="ED54" s="17">
        <v>0.5</v>
      </c>
      <c r="EE54" s="17">
        <v>0</v>
      </c>
      <c r="EF54" s="17"/>
      <c r="EG54" s="17">
        <v>3</v>
      </c>
      <c r="EH54" s="17">
        <v>0</v>
      </c>
      <c r="EI54" s="17">
        <v>0</v>
      </c>
      <c r="EJ54" s="17">
        <v>0</v>
      </c>
      <c r="EK54" s="17">
        <v>0</v>
      </c>
      <c r="EL54" s="17">
        <v>0</v>
      </c>
      <c r="EM54" s="17">
        <v>0.6</v>
      </c>
      <c r="EN54" s="17">
        <v>-0.2</v>
      </c>
      <c r="EO54" s="17">
        <v>1.4</v>
      </c>
      <c r="EP54" s="17">
        <v>0.2</v>
      </c>
      <c r="EQ54" s="17">
        <v>0.1</v>
      </c>
      <c r="ER54" s="17">
        <v>0.1</v>
      </c>
      <c r="ES54" s="17">
        <v>0</v>
      </c>
      <c r="ET54" s="17">
        <v>0</v>
      </c>
      <c r="EU54" s="17">
        <v>0</v>
      </c>
      <c r="EV54" s="17">
        <v>0</v>
      </c>
      <c r="EW54" s="17">
        <v>-0.2</v>
      </c>
      <c r="EX54" s="17">
        <v>-2.2000000000000002</v>
      </c>
      <c r="EY54" s="17">
        <v>0</v>
      </c>
      <c r="EZ54" s="17">
        <v>0</v>
      </c>
      <c r="FA54" s="17">
        <v>0</v>
      </c>
      <c r="FB54" s="17">
        <v>0.2</v>
      </c>
      <c r="FC54" s="17">
        <v>0</v>
      </c>
      <c r="FD54" s="17">
        <v>2</v>
      </c>
      <c r="FE54" s="17">
        <v>7.4</v>
      </c>
      <c r="FF54" s="17">
        <v>0.1</v>
      </c>
      <c r="FG54" s="17">
        <v>3.9</v>
      </c>
      <c r="FH54" s="17">
        <v>0</v>
      </c>
      <c r="FI54" s="17">
        <v>0</v>
      </c>
      <c r="FJ54" s="17"/>
      <c r="FK54" s="17">
        <v>299.60000000000002</v>
      </c>
      <c r="FL54" s="15"/>
      <c r="FM54" s="17"/>
      <c r="FN54" s="17">
        <v>-0.77700000000000002</v>
      </c>
      <c r="FO54" s="17"/>
      <c r="FP54" s="17">
        <v>0.7</v>
      </c>
      <c r="FQ54" s="17"/>
      <c r="FR54" s="17"/>
      <c r="FS54" s="17">
        <v>-1.1000000000000001</v>
      </c>
      <c r="FT54" s="17">
        <v>0.3</v>
      </c>
      <c r="FU54" s="17">
        <v>-0.877</v>
      </c>
    </row>
    <row r="55" spans="1:177" ht="24" customHeight="1" x14ac:dyDescent="0.3">
      <c r="A55" s="16" t="s">
        <v>61</v>
      </c>
      <c r="B55" s="16" t="s">
        <v>835</v>
      </c>
      <c r="C55" s="17">
        <v>7.1</v>
      </c>
      <c r="D55" s="17">
        <v>9.1999999999999993</v>
      </c>
      <c r="E55" s="17">
        <v>12.7</v>
      </c>
      <c r="F55" s="17"/>
      <c r="G55" s="17"/>
      <c r="H55" s="17">
        <v>0</v>
      </c>
      <c r="I55" s="17">
        <v>2.2999999999999998</v>
      </c>
      <c r="J55" s="17"/>
      <c r="K55" s="17"/>
      <c r="L55" s="17">
        <v>-6</v>
      </c>
      <c r="M55" s="17">
        <v>-10.5</v>
      </c>
      <c r="N55" s="17">
        <v>6.9</v>
      </c>
      <c r="O55" s="17">
        <v>31.9</v>
      </c>
      <c r="P55" s="17">
        <v>23</v>
      </c>
      <c r="Q55" s="17">
        <v>26.1</v>
      </c>
      <c r="R55" s="17">
        <v>35.200000000000003</v>
      </c>
      <c r="S55" s="17">
        <v>0.1</v>
      </c>
      <c r="T55" s="17"/>
      <c r="U55" s="17"/>
      <c r="V55" s="17"/>
      <c r="W55" s="17"/>
      <c r="X55" s="17">
        <v>-0.7</v>
      </c>
      <c r="Y55" s="17">
        <v>2.8</v>
      </c>
      <c r="Z55" s="17">
        <v>1.2</v>
      </c>
      <c r="AA55" s="17"/>
      <c r="AB55" s="17">
        <v>-3.4</v>
      </c>
      <c r="AC55" s="17">
        <v>3</v>
      </c>
      <c r="AD55" s="17">
        <v>1</v>
      </c>
      <c r="AE55" s="17"/>
      <c r="AF55" s="17"/>
      <c r="AG55" s="17">
        <v>0</v>
      </c>
      <c r="AH55" s="17"/>
      <c r="AI55" s="17">
        <v>1.2</v>
      </c>
      <c r="AJ55" s="17">
        <v>-5.7</v>
      </c>
      <c r="AK55" s="17"/>
      <c r="AL55" s="17"/>
      <c r="AM55" s="17"/>
      <c r="AN55" s="17">
        <v>-1</v>
      </c>
      <c r="AO55" s="17">
        <v>-14.3</v>
      </c>
      <c r="AP55" s="17">
        <v>2.2999999999999998</v>
      </c>
      <c r="AQ55" s="17">
        <v>5.7</v>
      </c>
      <c r="AR55" s="17"/>
      <c r="AS55" s="17">
        <v>-0.4</v>
      </c>
      <c r="AT55" s="17">
        <v>1.2</v>
      </c>
      <c r="AU55" s="17">
        <v>0.4</v>
      </c>
      <c r="AV55" s="17">
        <v>47</v>
      </c>
      <c r="AW55" s="17">
        <v>-9.1</v>
      </c>
      <c r="AX55" s="17">
        <v>-42.1</v>
      </c>
      <c r="AY55" s="17">
        <v>4.4000000000000004</v>
      </c>
      <c r="AZ55" s="17">
        <v>-2</v>
      </c>
      <c r="BA55" s="17">
        <v>-0.1</v>
      </c>
      <c r="BB55" s="17">
        <v>-0.2</v>
      </c>
      <c r="BC55" s="17">
        <v>0</v>
      </c>
      <c r="BD55" s="17">
        <v>0.5</v>
      </c>
      <c r="BE55" s="17">
        <v>0.2</v>
      </c>
      <c r="BF55" s="17">
        <v>0</v>
      </c>
      <c r="BG55" s="17"/>
      <c r="BH55" s="17"/>
      <c r="BI55" s="17">
        <v>2.1</v>
      </c>
      <c r="BJ55" s="17"/>
      <c r="BK55" s="17"/>
      <c r="BL55" s="17">
        <v>-2.2999999999999998</v>
      </c>
      <c r="BM55" s="17"/>
      <c r="BN55" s="17"/>
      <c r="BO55" s="17"/>
      <c r="BP55" s="17">
        <v>0</v>
      </c>
      <c r="BQ55" s="17">
        <v>0</v>
      </c>
      <c r="BR55" s="17">
        <v>0</v>
      </c>
      <c r="BS55" s="17">
        <v>0</v>
      </c>
      <c r="BT55" s="17">
        <v>0</v>
      </c>
      <c r="BU55" s="17">
        <v>0</v>
      </c>
      <c r="BV55" s="17">
        <v>0</v>
      </c>
      <c r="BW55" s="17"/>
      <c r="BX55" s="17"/>
      <c r="BY55" s="17"/>
      <c r="BZ55" s="17"/>
      <c r="CA55" s="17"/>
      <c r="CB55" s="17"/>
      <c r="CC55" s="17">
        <v>-0.7</v>
      </c>
      <c r="CD55" s="17">
        <v>75.8</v>
      </c>
      <c r="CE55" s="17">
        <v>36.4</v>
      </c>
      <c r="CF55" s="17">
        <v>8.8000000000000007</v>
      </c>
      <c r="CG55" s="17">
        <v>5.7</v>
      </c>
      <c r="CH55" s="17">
        <v>-2.2000000000000002</v>
      </c>
      <c r="CI55" s="17"/>
      <c r="CJ55" s="17"/>
      <c r="CK55" s="17"/>
      <c r="CL55" s="17">
        <v>22.3</v>
      </c>
      <c r="CM55" s="17">
        <v>20.6</v>
      </c>
      <c r="CN55" s="17">
        <v>-14</v>
      </c>
      <c r="CO55" s="17"/>
      <c r="CP55" s="17"/>
      <c r="CQ55" s="17"/>
      <c r="CR55" s="17"/>
      <c r="CS55" s="17"/>
      <c r="CT55" s="17">
        <v>8.1</v>
      </c>
      <c r="CU55" s="17">
        <v>1.9</v>
      </c>
      <c r="CV55" s="17"/>
      <c r="CW55" s="17">
        <v>-0.4</v>
      </c>
      <c r="CX55" s="17">
        <v>0</v>
      </c>
      <c r="CY55" s="17">
        <v>0</v>
      </c>
      <c r="CZ55" s="17"/>
      <c r="DA55" s="17">
        <v>0.3</v>
      </c>
      <c r="DB55" s="17"/>
      <c r="DC55" s="17"/>
      <c r="DD55" s="17"/>
      <c r="DE55" s="17"/>
      <c r="DF55" s="17"/>
      <c r="DG55" s="17">
        <v>0</v>
      </c>
      <c r="DH55" s="17">
        <v>1.1000000000000001</v>
      </c>
      <c r="DI55" s="17">
        <v>0.2</v>
      </c>
      <c r="DJ55" s="17">
        <v>2.7</v>
      </c>
      <c r="DK55" s="17">
        <v>0</v>
      </c>
      <c r="DL55" s="17">
        <v>0.5</v>
      </c>
      <c r="DM55" s="17"/>
      <c r="DN55" s="17">
        <v>0</v>
      </c>
      <c r="DO55" s="17">
        <v>0</v>
      </c>
      <c r="DP55" s="17">
        <v>-1.9</v>
      </c>
      <c r="DQ55" s="17">
        <v>3.1</v>
      </c>
      <c r="DR55" s="17">
        <v>1.2</v>
      </c>
      <c r="DS55" s="17">
        <v>0.7</v>
      </c>
      <c r="DT55" s="17">
        <v>0.6</v>
      </c>
      <c r="DU55" s="17">
        <v>1.2</v>
      </c>
      <c r="DV55" s="17">
        <v>0</v>
      </c>
      <c r="DW55" s="17">
        <v>0.1</v>
      </c>
      <c r="DX55" s="17">
        <v>0.2</v>
      </c>
      <c r="DY55" s="17">
        <v>0.3</v>
      </c>
      <c r="DZ55" s="17"/>
      <c r="EA55" s="17">
        <v>-1.5</v>
      </c>
      <c r="EB55" s="17">
        <v>0.1</v>
      </c>
      <c r="EC55" s="17">
        <v>0.4</v>
      </c>
      <c r="ED55" s="17">
        <v>0.4</v>
      </c>
      <c r="EE55" s="17">
        <v>0</v>
      </c>
      <c r="EF55" s="17"/>
      <c r="EG55" s="17">
        <v>3</v>
      </c>
      <c r="EH55" s="17">
        <v>0</v>
      </c>
      <c r="EI55" s="17">
        <v>0</v>
      </c>
      <c r="EJ55" s="17">
        <v>0</v>
      </c>
      <c r="EK55" s="17">
        <v>0</v>
      </c>
      <c r="EL55" s="17">
        <v>0</v>
      </c>
      <c r="EM55" s="17">
        <v>0.6</v>
      </c>
      <c r="EN55" s="17">
        <v>-0.2</v>
      </c>
      <c r="EO55" s="17">
        <v>1.4</v>
      </c>
      <c r="EP55" s="17">
        <v>0.2</v>
      </c>
      <c r="EQ55" s="17">
        <v>0.1</v>
      </c>
      <c r="ER55" s="17">
        <v>0.1</v>
      </c>
      <c r="ES55" s="17">
        <v>0</v>
      </c>
      <c r="ET55" s="17">
        <v>0</v>
      </c>
      <c r="EU55" s="17">
        <v>0</v>
      </c>
      <c r="EV55" s="17">
        <v>0</v>
      </c>
      <c r="EW55" s="17">
        <v>-0.2</v>
      </c>
      <c r="EX55" s="17">
        <v>-1</v>
      </c>
      <c r="EY55" s="17">
        <v>0</v>
      </c>
      <c r="EZ55" s="17">
        <v>0</v>
      </c>
      <c r="FA55" s="17">
        <v>0</v>
      </c>
      <c r="FB55" s="17">
        <v>0.2</v>
      </c>
      <c r="FC55" s="17">
        <v>0</v>
      </c>
      <c r="FD55" s="17">
        <v>2</v>
      </c>
      <c r="FE55" s="17">
        <v>7.1</v>
      </c>
      <c r="FF55" s="17">
        <v>0</v>
      </c>
      <c r="FG55" s="17">
        <v>3.8</v>
      </c>
      <c r="FH55" s="17">
        <v>0</v>
      </c>
      <c r="FI55" s="17">
        <v>0</v>
      </c>
      <c r="FJ55" s="17"/>
      <c r="FK55" s="17">
        <v>318.8</v>
      </c>
      <c r="FL55" s="15"/>
      <c r="FM55" s="17"/>
      <c r="FN55" s="17">
        <v>-0.57499999999999996</v>
      </c>
      <c r="FO55" s="17"/>
      <c r="FP55" s="17">
        <v>0.7</v>
      </c>
      <c r="FQ55" s="17"/>
      <c r="FR55" s="17"/>
      <c r="FS55" s="17">
        <v>-1.2</v>
      </c>
      <c r="FT55" s="17">
        <v>-0.8</v>
      </c>
      <c r="FU55" s="17">
        <v>-1.875</v>
      </c>
    </row>
    <row r="56" spans="1:177" ht="24" customHeight="1" x14ac:dyDescent="0.3">
      <c r="A56" s="16" t="s">
        <v>61</v>
      </c>
      <c r="B56" s="16" t="s">
        <v>836</v>
      </c>
      <c r="C56" s="17">
        <v>4.3</v>
      </c>
      <c r="D56" s="17">
        <v>2.7</v>
      </c>
      <c r="E56" s="17">
        <v>12</v>
      </c>
      <c r="F56" s="17"/>
      <c r="G56" s="17"/>
      <c r="H56" s="17">
        <v>0</v>
      </c>
      <c r="I56" s="17">
        <v>10.4</v>
      </c>
      <c r="J56" s="17"/>
      <c r="K56" s="17"/>
      <c r="L56" s="17">
        <v>-7.1</v>
      </c>
      <c r="M56" s="17">
        <v>-14.4</v>
      </c>
      <c r="N56" s="17">
        <v>2.8</v>
      </c>
      <c r="O56" s="17">
        <v>29.5</v>
      </c>
      <c r="P56" s="17">
        <v>20.3</v>
      </c>
      <c r="Q56" s="17">
        <v>23.3</v>
      </c>
      <c r="R56" s="17">
        <v>26.8</v>
      </c>
      <c r="S56" s="17">
        <v>-0.1</v>
      </c>
      <c r="T56" s="17"/>
      <c r="U56" s="17"/>
      <c r="V56" s="17"/>
      <c r="W56" s="17"/>
      <c r="X56" s="17">
        <v>-4.4000000000000004</v>
      </c>
      <c r="Y56" s="17">
        <v>2.8</v>
      </c>
      <c r="Z56" s="17">
        <v>1.1000000000000001</v>
      </c>
      <c r="AA56" s="17"/>
      <c r="AB56" s="17">
        <v>0</v>
      </c>
      <c r="AC56" s="17">
        <v>0</v>
      </c>
      <c r="AD56" s="17">
        <v>0</v>
      </c>
      <c r="AE56" s="17"/>
      <c r="AF56" s="17"/>
      <c r="AG56" s="17">
        <v>0</v>
      </c>
      <c r="AH56" s="17"/>
      <c r="AI56" s="17">
        <v>-0.3</v>
      </c>
      <c r="AJ56" s="17">
        <v>0.4</v>
      </c>
      <c r="AK56" s="17"/>
      <c r="AL56" s="17"/>
      <c r="AM56" s="17"/>
      <c r="AN56" s="17">
        <v>-0.7</v>
      </c>
      <c r="AO56" s="17">
        <v>0</v>
      </c>
      <c r="AP56" s="17">
        <v>2.2999999999999998</v>
      </c>
      <c r="AQ56" s="17">
        <v>0</v>
      </c>
      <c r="AR56" s="17"/>
      <c r="AS56" s="17">
        <v>-0.4</v>
      </c>
      <c r="AT56" s="17">
        <v>1.3</v>
      </c>
      <c r="AU56" s="17">
        <v>0.5</v>
      </c>
      <c r="AV56" s="17">
        <v>40.700000000000003</v>
      </c>
      <c r="AW56" s="17">
        <v>-15.3</v>
      </c>
      <c r="AX56" s="17">
        <v>-42.9</v>
      </c>
      <c r="AY56" s="17">
        <v>5.5</v>
      </c>
      <c r="AZ56" s="17">
        <v>-1.7</v>
      </c>
      <c r="BA56" s="17">
        <v>0.1</v>
      </c>
      <c r="BB56" s="17">
        <v>0.8</v>
      </c>
      <c r="BC56" s="17">
        <v>0</v>
      </c>
      <c r="BD56" s="17">
        <v>0.5</v>
      </c>
      <c r="BE56" s="17">
        <v>0.2</v>
      </c>
      <c r="BF56" s="17">
        <v>0</v>
      </c>
      <c r="BG56" s="17"/>
      <c r="BH56" s="17"/>
      <c r="BI56" s="17">
        <v>7.3</v>
      </c>
      <c r="BJ56" s="17"/>
      <c r="BK56" s="17"/>
      <c r="BL56" s="17">
        <v>-0.9</v>
      </c>
      <c r="BM56" s="17"/>
      <c r="BN56" s="17"/>
      <c r="BO56" s="17"/>
      <c r="BP56" s="17">
        <v>0</v>
      </c>
      <c r="BQ56" s="17">
        <v>0</v>
      </c>
      <c r="BR56" s="17">
        <v>0</v>
      </c>
      <c r="BS56" s="17">
        <v>0</v>
      </c>
      <c r="BT56" s="17">
        <v>0</v>
      </c>
      <c r="BU56" s="17">
        <v>0</v>
      </c>
      <c r="BV56" s="17">
        <v>0</v>
      </c>
      <c r="BW56" s="17"/>
      <c r="BX56" s="17"/>
      <c r="BY56" s="17"/>
      <c r="BZ56" s="17"/>
      <c r="CA56" s="17"/>
      <c r="CB56" s="17"/>
      <c r="CC56" s="17">
        <v>-0.7</v>
      </c>
      <c r="CD56" s="17">
        <v>75.3</v>
      </c>
      <c r="CE56" s="17">
        <v>36.1</v>
      </c>
      <c r="CF56" s="17">
        <v>7.9</v>
      </c>
      <c r="CG56" s="17">
        <v>5.7</v>
      </c>
      <c r="CH56" s="17">
        <v>0</v>
      </c>
      <c r="CI56" s="17"/>
      <c r="CJ56" s="17"/>
      <c r="CK56" s="17"/>
      <c r="CL56" s="17">
        <v>32.6</v>
      </c>
      <c r="CM56" s="17">
        <v>31</v>
      </c>
      <c r="CN56" s="17">
        <v>1.2</v>
      </c>
      <c r="CO56" s="17"/>
      <c r="CP56" s="17"/>
      <c r="CQ56" s="17"/>
      <c r="CR56" s="17"/>
      <c r="CS56" s="17"/>
      <c r="CT56" s="17">
        <v>3.8</v>
      </c>
      <c r="CU56" s="17">
        <v>-0.8</v>
      </c>
      <c r="CV56" s="17"/>
      <c r="CW56" s="17">
        <v>-6.6</v>
      </c>
      <c r="CX56" s="17">
        <v>0</v>
      </c>
      <c r="CY56" s="17">
        <v>0</v>
      </c>
      <c r="CZ56" s="17"/>
      <c r="DA56" s="17">
        <v>0.3</v>
      </c>
      <c r="DB56" s="17"/>
      <c r="DC56" s="17"/>
      <c r="DD56" s="17"/>
      <c r="DE56" s="17"/>
      <c r="DF56" s="17"/>
      <c r="DG56" s="17">
        <v>0</v>
      </c>
      <c r="DH56" s="17">
        <v>1.2</v>
      </c>
      <c r="DI56" s="17">
        <v>0.2</v>
      </c>
      <c r="DJ56" s="17">
        <v>2.4</v>
      </c>
      <c r="DK56" s="17">
        <v>0</v>
      </c>
      <c r="DL56" s="17">
        <v>0.5</v>
      </c>
      <c r="DM56" s="17"/>
      <c r="DN56" s="17">
        <v>0</v>
      </c>
      <c r="DO56" s="17">
        <v>0</v>
      </c>
      <c r="DP56" s="17">
        <v>-2</v>
      </c>
      <c r="DQ56" s="17">
        <v>3.2</v>
      </c>
      <c r="DR56" s="17">
        <v>1.2</v>
      </c>
      <c r="DS56" s="17">
        <v>0.7</v>
      </c>
      <c r="DT56" s="17">
        <v>0.6</v>
      </c>
      <c r="DU56" s="17">
        <v>1.2</v>
      </c>
      <c r="DV56" s="17">
        <v>0</v>
      </c>
      <c r="DW56" s="17">
        <v>0.5</v>
      </c>
      <c r="DX56" s="17">
        <v>0.3</v>
      </c>
      <c r="DY56" s="17">
        <v>0.3</v>
      </c>
      <c r="DZ56" s="17"/>
      <c r="EA56" s="17">
        <v>-1.5</v>
      </c>
      <c r="EB56" s="17">
        <v>0</v>
      </c>
      <c r="EC56" s="17">
        <v>0.3</v>
      </c>
      <c r="ED56" s="17">
        <v>0.3</v>
      </c>
      <c r="EE56" s="17">
        <v>0</v>
      </c>
      <c r="EF56" s="17"/>
      <c r="EG56" s="17">
        <v>3</v>
      </c>
      <c r="EH56" s="17">
        <v>0</v>
      </c>
      <c r="EI56" s="17">
        <v>0</v>
      </c>
      <c r="EJ56" s="17">
        <v>0</v>
      </c>
      <c r="EK56" s="17">
        <v>0</v>
      </c>
      <c r="EL56" s="17">
        <v>0</v>
      </c>
      <c r="EM56" s="17">
        <v>0.6</v>
      </c>
      <c r="EN56" s="17">
        <v>-0.2</v>
      </c>
      <c r="EO56" s="17">
        <v>1.5</v>
      </c>
      <c r="EP56" s="17">
        <v>0.2</v>
      </c>
      <c r="EQ56" s="17">
        <v>0.1</v>
      </c>
      <c r="ER56" s="17">
        <v>0.1</v>
      </c>
      <c r="ES56" s="17">
        <v>0</v>
      </c>
      <c r="ET56" s="17">
        <v>0</v>
      </c>
      <c r="EU56" s="17">
        <v>0</v>
      </c>
      <c r="EV56" s="17">
        <v>0</v>
      </c>
      <c r="EW56" s="17">
        <v>-0.2</v>
      </c>
      <c r="EX56" s="17">
        <v>-2.6</v>
      </c>
      <c r="EY56" s="17">
        <v>0</v>
      </c>
      <c r="EZ56" s="17">
        <v>0</v>
      </c>
      <c r="FA56" s="17">
        <v>0</v>
      </c>
      <c r="FB56" s="17">
        <v>0.2</v>
      </c>
      <c r="FC56" s="17">
        <v>0</v>
      </c>
      <c r="FD56" s="17">
        <v>2.1</v>
      </c>
      <c r="FE56" s="17">
        <v>7.9</v>
      </c>
      <c r="FF56" s="17">
        <v>0</v>
      </c>
      <c r="FG56" s="17">
        <v>3.7</v>
      </c>
      <c r="FH56" s="17">
        <v>0</v>
      </c>
      <c r="FI56" s="17">
        <v>0</v>
      </c>
      <c r="FJ56" s="17"/>
      <c r="FK56" s="17">
        <v>319</v>
      </c>
      <c r="FL56" s="15"/>
      <c r="FM56" s="17"/>
      <c r="FN56" s="17">
        <v>0</v>
      </c>
      <c r="FO56" s="17"/>
      <c r="FP56" s="17">
        <v>0.7</v>
      </c>
      <c r="FQ56" s="17"/>
      <c r="FR56" s="17"/>
      <c r="FS56" s="17">
        <v>-1</v>
      </c>
      <c r="FT56" s="17">
        <v>-0.8</v>
      </c>
      <c r="FU56" s="17">
        <v>-1.1000000000000001</v>
      </c>
    </row>
    <row r="57" spans="1:177" ht="24" customHeight="1" x14ac:dyDescent="0.3">
      <c r="A57" s="16" t="s">
        <v>61</v>
      </c>
      <c r="B57" s="16" t="s">
        <v>837</v>
      </c>
      <c r="C57" s="17">
        <v>4.3</v>
      </c>
      <c r="D57" s="17">
        <v>4.3</v>
      </c>
      <c r="E57" s="17">
        <v>12.7</v>
      </c>
      <c r="F57" s="17"/>
      <c r="G57" s="17"/>
      <c r="H57" s="17">
        <v>0</v>
      </c>
      <c r="I57" s="17">
        <v>-1</v>
      </c>
      <c r="J57" s="17"/>
      <c r="K57" s="17"/>
      <c r="L57" s="17">
        <v>-10</v>
      </c>
      <c r="M57" s="17">
        <v>-10.9</v>
      </c>
      <c r="N57" s="17">
        <v>5.6</v>
      </c>
      <c r="O57" s="17">
        <v>26.6</v>
      </c>
      <c r="P57" s="17">
        <v>20.399999999999999</v>
      </c>
      <c r="Q57" s="17">
        <v>24.6</v>
      </c>
      <c r="R57" s="17">
        <v>18.600000000000001</v>
      </c>
      <c r="S57" s="17">
        <v>0.1</v>
      </c>
      <c r="T57" s="17"/>
      <c r="U57" s="17"/>
      <c r="V57" s="17"/>
      <c r="W57" s="17"/>
      <c r="X57" s="17">
        <v>-5.0999999999999996</v>
      </c>
      <c r="Y57" s="17">
        <v>2.8</v>
      </c>
      <c r="Z57" s="17">
        <v>1.2</v>
      </c>
      <c r="AA57" s="17"/>
      <c r="AB57" s="17">
        <v>0</v>
      </c>
      <c r="AC57" s="17">
        <v>0</v>
      </c>
      <c r="AD57" s="17">
        <v>0</v>
      </c>
      <c r="AE57" s="17"/>
      <c r="AF57" s="17"/>
      <c r="AG57" s="17">
        <v>0</v>
      </c>
      <c r="AH57" s="17"/>
      <c r="AI57" s="17">
        <v>-1.7</v>
      </c>
      <c r="AJ57" s="17">
        <v>-11</v>
      </c>
      <c r="AK57" s="17"/>
      <c r="AL57" s="17"/>
      <c r="AM57" s="17"/>
      <c r="AN57" s="17">
        <v>-0.9</v>
      </c>
      <c r="AO57" s="17">
        <v>0</v>
      </c>
      <c r="AP57" s="17">
        <v>2.6</v>
      </c>
      <c r="AQ57" s="17">
        <v>0</v>
      </c>
      <c r="AR57" s="17"/>
      <c r="AS57" s="17">
        <v>-0.5</v>
      </c>
      <c r="AT57" s="17">
        <v>1.3</v>
      </c>
      <c r="AU57" s="17">
        <v>0.5</v>
      </c>
      <c r="AV57" s="17">
        <v>37</v>
      </c>
      <c r="AW57" s="17">
        <v>-18.7</v>
      </c>
      <c r="AX57" s="17">
        <v>-46.7</v>
      </c>
      <c r="AY57" s="17">
        <v>5.7</v>
      </c>
      <c r="AZ57" s="17">
        <v>-2</v>
      </c>
      <c r="BA57" s="17">
        <v>0.1</v>
      </c>
      <c r="BB57" s="17">
        <v>1.9</v>
      </c>
      <c r="BC57" s="17">
        <v>0</v>
      </c>
      <c r="BD57" s="17">
        <v>0.5</v>
      </c>
      <c r="BE57" s="17">
        <v>0.1</v>
      </c>
      <c r="BF57" s="17">
        <v>-2.5</v>
      </c>
      <c r="BG57" s="17"/>
      <c r="BH57" s="17"/>
      <c r="BI57" s="17">
        <v>7.3</v>
      </c>
      <c r="BJ57" s="17"/>
      <c r="BK57" s="17"/>
      <c r="BL57" s="17">
        <v>-1.1000000000000001</v>
      </c>
      <c r="BM57" s="17"/>
      <c r="BN57" s="17"/>
      <c r="BO57" s="17"/>
      <c r="BP57" s="17">
        <v>0</v>
      </c>
      <c r="BQ57" s="17">
        <v>0</v>
      </c>
      <c r="BR57" s="17">
        <v>0</v>
      </c>
      <c r="BS57" s="17">
        <v>0</v>
      </c>
      <c r="BT57" s="17">
        <v>0</v>
      </c>
      <c r="BU57" s="17">
        <v>0</v>
      </c>
      <c r="BV57" s="17">
        <v>0</v>
      </c>
      <c r="BW57" s="17"/>
      <c r="BX57" s="17"/>
      <c r="BY57" s="17"/>
      <c r="BZ57" s="17"/>
      <c r="CA57" s="17"/>
      <c r="CB57" s="17"/>
      <c r="CC57" s="17">
        <v>-0.7</v>
      </c>
      <c r="CD57" s="17">
        <v>30.9</v>
      </c>
      <c r="CE57" s="17">
        <v>28.1</v>
      </c>
      <c r="CF57" s="17">
        <v>-0.1</v>
      </c>
      <c r="CG57" s="17">
        <v>5.6</v>
      </c>
      <c r="CH57" s="17">
        <v>-0.2</v>
      </c>
      <c r="CI57" s="17"/>
      <c r="CJ57" s="17"/>
      <c r="CK57" s="17"/>
      <c r="CL57" s="17">
        <v>29.8</v>
      </c>
      <c r="CM57" s="17">
        <v>28</v>
      </c>
      <c r="CN57" s="17">
        <v>-3.4</v>
      </c>
      <c r="CO57" s="17"/>
      <c r="CP57" s="17"/>
      <c r="CQ57" s="17"/>
      <c r="CR57" s="17"/>
      <c r="CS57" s="17"/>
      <c r="CT57" s="17">
        <v>0</v>
      </c>
      <c r="CU57" s="17">
        <v>-3</v>
      </c>
      <c r="CV57" s="17"/>
      <c r="CW57" s="17">
        <v>-7.2</v>
      </c>
      <c r="CX57" s="17">
        <v>0</v>
      </c>
      <c r="CY57" s="17">
        <v>0</v>
      </c>
      <c r="CZ57" s="17"/>
      <c r="DA57" s="17">
        <v>0.3</v>
      </c>
      <c r="DB57" s="17"/>
      <c r="DC57" s="17"/>
      <c r="DD57" s="17"/>
      <c r="DE57" s="17"/>
      <c r="DF57" s="17"/>
      <c r="DG57" s="17">
        <v>0</v>
      </c>
      <c r="DH57" s="17">
        <v>1.2</v>
      </c>
      <c r="DI57" s="17">
        <v>0.1</v>
      </c>
      <c r="DJ57" s="17">
        <v>1.8</v>
      </c>
      <c r="DK57" s="17">
        <v>0</v>
      </c>
      <c r="DL57" s="17">
        <v>0.5</v>
      </c>
      <c r="DM57" s="17"/>
      <c r="DN57" s="17">
        <v>0</v>
      </c>
      <c r="DO57" s="17">
        <v>0</v>
      </c>
      <c r="DP57" s="17">
        <v>-2.5</v>
      </c>
      <c r="DQ57" s="17">
        <v>1.3</v>
      </c>
      <c r="DR57" s="17">
        <v>1.2</v>
      </c>
      <c r="DS57" s="17">
        <v>0.7</v>
      </c>
      <c r="DT57" s="17">
        <v>0.6</v>
      </c>
      <c r="DU57" s="17">
        <v>1.2</v>
      </c>
      <c r="DV57" s="17">
        <v>0</v>
      </c>
      <c r="DW57" s="17">
        <v>0</v>
      </c>
      <c r="DX57" s="17">
        <v>0.3</v>
      </c>
      <c r="DY57" s="17">
        <v>0.3</v>
      </c>
      <c r="DZ57" s="17"/>
      <c r="EA57" s="17">
        <v>-1.5</v>
      </c>
      <c r="EB57" s="17">
        <v>0</v>
      </c>
      <c r="EC57" s="17">
        <v>0.4</v>
      </c>
      <c r="ED57" s="17">
        <v>0.3</v>
      </c>
      <c r="EE57" s="17">
        <v>0</v>
      </c>
      <c r="EF57" s="17"/>
      <c r="EG57" s="17">
        <v>3</v>
      </c>
      <c r="EH57" s="17">
        <v>0</v>
      </c>
      <c r="EI57" s="17">
        <v>0</v>
      </c>
      <c r="EJ57" s="17">
        <v>0</v>
      </c>
      <c r="EK57" s="17">
        <v>0</v>
      </c>
      <c r="EL57" s="17">
        <v>0</v>
      </c>
      <c r="EM57" s="17">
        <v>0.6</v>
      </c>
      <c r="EN57" s="17">
        <v>-0.2</v>
      </c>
      <c r="EO57" s="17">
        <v>1.5</v>
      </c>
      <c r="EP57" s="17">
        <v>0.2</v>
      </c>
      <c r="EQ57" s="17">
        <v>0.1</v>
      </c>
      <c r="ER57" s="17">
        <v>0.1</v>
      </c>
      <c r="ES57" s="17">
        <v>0</v>
      </c>
      <c r="ET57" s="17">
        <v>0</v>
      </c>
      <c r="EU57" s="17">
        <v>0</v>
      </c>
      <c r="EV57" s="17">
        <v>0</v>
      </c>
      <c r="EW57" s="17">
        <v>-0.2</v>
      </c>
      <c r="EX57" s="17">
        <v>-3.7</v>
      </c>
      <c r="EY57" s="17">
        <v>0</v>
      </c>
      <c r="EZ57" s="17">
        <v>0</v>
      </c>
      <c r="FA57" s="17">
        <v>0</v>
      </c>
      <c r="FB57" s="17">
        <v>0.2</v>
      </c>
      <c r="FC57" s="17">
        <v>0</v>
      </c>
      <c r="FD57" s="17">
        <v>2</v>
      </c>
      <c r="FE57" s="17">
        <v>7.6</v>
      </c>
      <c r="FF57" s="17">
        <v>0.4</v>
      </c>
      <c r="FG57" s="17">
        <v>3.5</v>
      </c>
      <c r="FH57" s="17">
        <v>0</v>
      </c>
      <c r="FI57" s="17">
        <v>0</v>
      </c>
      <c r="FJ57" s="17"/>
      <c r="FK57" s="17">
        <v>195.2</v>
      </c>
      <c r="FL57" s="15"/>
      <c r="FM57" s="17"/>
      <c r="FN57" s="17">
        <v>0</v>
      </c>
      <c r="FO57" s="17"/>
      <c r="FP57" s="17">
        <v>0.6</v>
      </c>
      <c r="FQ57" s="17"/>
      <c r="FR57" s="17"/>
      <c r="FS57" s="17">
        <v>-1.1000000000000001</v>
      </c>
      <c r="FT57" s="17">
        <v>-0.9</v>
      </c>
      <c r="FU57" s="17">
        <v>-1.4</v>
      </c>
    </row>
    <row r="58" spans="1:177" ht="24" customHeight="1" x14ac:dyDescent="0.3">
      <c r="A58" s="18" t="s">
        <v>838</v>
      </c>
      <c r="B58" s="18" t="s">
        <v>62</v>
      </c>
      <c r="C58" s="19">
        <v>-6.3</v>
      </c>
      <c r="D58" s="19">
        <v>14.9</v>
      </c>
      <c r="E58" s="19">
        <v>14.2</v>
      </c>
      <c r="F58" s="19"/>
      <c r="G58" s="19"/>
      <c r="H58" s="19">
        <v>0</v>
      </c>
      <c r="I58" s="19">
        <v>-5.5</v>
      </c>
      <c r="J58" s="19"/>
      <c r="K58" s="19"/>
      <c r="L58" s="19">
        <v>-6.3</v>
      </c>
      <c r="M58" s="19">
        <v>-5.9</v>
      </c>
      <c r="N58" s="19">
        <v>11.3</v>
      </c>
      <c r="O58" s="19">
        <v>30.8</v>
      </c>
      <c r="P58" s="19">
        <v>41.2</v>
      </c>
      <c r="Q58" s="19">
        <v>38.6</v>
      </c>
      <c r="R58" s="19">
        <v>23.5</v>
      </c>
      <c r="S58" s="19">
        <v>0.2</v>
      </c>
      <c r="T58" s="19"/>
      <c r="U58" s="19"/>
      <c r="V58" s="19"/>
      <c r="W58" s="19"/>
      <c r="X58" s="19">
        <v>5.0999999999999996</v>
      </c>
      <c r="Y58" s="19">
        <v>3</v>
      </c>
      <c r="Z58" s="19">
        <v>1.4</v>
      </c>
      <c r="AA58" s="19"/>
      <c r="AB58" s="19">
        <v>0</v>
      </c>
      <c r="AC58" s="19">
        <v>0</v>
      </c>
      <c r="AD58" s="19">
        <v>0</v>
      </c>
      <c r="AE58" s="19"/>
      <c r="AF58" s="19"/>
      <c r="AG58" s="19">
        <v>0</v>
      </c>
      <c r="AH58" s="19"/>
      <c r="AI58" s="19">
        <v>-2.2999999999999998</v>
      </c>
      <c r="AJ58" s="19">
        <v>-8.1</v>
      </c>
      <c r="AK58" s="19"/>
      <c r="AL58" s="19"/>
      <c r="AM58" s="19"/>
      <c r="AN58" s="19">
        <v>-0.9</v>
      </c>
      <c r="AO58" s="19">
        <v>0</v>
      </c>
      <c r="AP58" s="19">
        <v>2.9</v>
      </c>
      <c r="AQ58" s="19">
        <v>0</v>
      </c>
      <c r="AR58" s="19"/>
      <c r="AS58" s="19">
        <v>-0.3</v>
      </c>
      <c r="AT58" s="19">
        <v>1.3</v>
      </c>
      <c r="AU58" s="19">
        <v>0</v>
      </c>
      <c r="AV58" s="19">
        <v>45.3</v>
      </c>
      <c r="AW58" s="19">
        <v>-10.7</v>
      </c>
      <c r="AX58" s="19">
        <v>-38.799999999999997</v>
      </c>
      <c r="AY58" s="19">
        <v>2.8</v>
      </c>
      <c r="AZ58" s="19">
        <v>-2.1</v>
      </c>
      <c r="BA58" s="19">
        <v>0</v>
      </c>
      <c r="BB58" s="19">
        <v>1.8</v>
      </c>
      <c r="BC58" s="19">
        <v>0</v>
      </c>
      <c r="BD58" s="19">
        <v>0.5</v>
      </c>
      <c r="BE58" s="19">
        <v>0.2</v>
      </c>
      <c r="BF58" s="19">
        <v>1.3</v>
      </c>
      <c r="BG58" s="19"/>
      <c r="BH58" s="19"/>
      <c r="BI58" s="19">
        <v>8.1</v>
      </c>
      <c r="BJ58" s="19"/>
      <c r="BK58" s="19"/>
      <c r="BL58" s="19">
        <v>-1.2</v>
      </c>
      <c r="BM58" s="19"/>
      <c r="BN58" s="19"/>
      <c r="BO58" s="19"/>
      <c r="BP58" s="19">
        <v>0</v>
      </c>
      <c r="BQ58" s="19">
        <v>0</v>
      </c>
      <c r="BR58" s="19">
        <v>0</v>
      </c>
      <c r="BS58" s="19">
        <v>0</v>
      </c>
      <c r="BT58" s="19">
        <v>0</v>
      </c>
      <c r="BU58" s="19">
        <v>0</v>
      </c>
      <c r="BV58" s="19">
        <v>0</v>
      </c>
      <c r="BW58" s="19"/>
      <c r="BX58" s="19"/>
      <c r="BY58" s="19"/>
      <c r="BZ58" s="19"/>
      <c r="CA58" s="19"/>
      <c r="CB58" s="19"/>
      <c r="CC58" s="19">
        <v>-0.7</v>
      </c>
      <c r="CD58" s="19">
        <v>27.9</v>
      </c>
      <c r="CE58" s="19">
        <v>15.6</v>
      </c>
      <c r="CF58" s="19">
        <v>-0.9</v>
      </c>
      <c r="CG58" s="19">
        <v>5.7</v>
      </c>
      <c r="CH58" s="19">
        <v>-0.1</v>
      </c>
      <c r="CI58" s="19"/>
      <c r="CJ58" s="19"/>
      <c r="CK58" s="19"/>
      <c r="CL58" s="19">
        <v>17.2</v>
      </c>
      <c r="CM58" s="19">
        <v>22.2</v>
      </c>
      <c r="CN58" s="19">
        <v>-5.3</v>
      </c>
      <c r="CO58" s="19"/>
      <c r="CP58" s="19"/>
      <c r="CQ58" s="19"/>
      <c r="CR58" s="19"/>
      <c r="CS58" s="19"/>
      <c r="CT58" s="19">
        <v>9.6999999999999993</v>
      </c>
      <c r="CU58" s="19">
        <v>2.8</v>
      </c>
      <c r="CV58" s="19"/>
      <c r="CW58" s="19">
        <v>-7.1</v>
      </c>
      <c r="CX58" s="19">
        <v>0</v>
      </c>
      <c r="CY58" s="19">
        <v>0</v>
      </c>
      <c r="CZ58" s="19"/>
      <c r="DA58" s="19">
        <v>0.3</v>
      </c>
      <c r="DB58" s="19"/>
      <c r="DC58" s="19"/>
      <c r="DD58" s="19"/>
      <c r="DE58" s="19"/>
      <c r="DF58" s="19"/>
      <c r="DG58" s="19">
        <v>0</v>
      </c>
      <c r="DH58" s="19">
        <v>1.2</v>
      </c>
      <c r="DI58" s="19">
        <v>0.1</v>
      </c>
      <c r="DJ58" s="19">
        <v>1.4</v>
      </c>
      <c r="DK58" s="19">
        <v>0</v>
      </c>
      <c r="DL58" s="19">
        <v>0.6</v>
      </c>
      <c r="DM58" s="19"/>
      <c r="DN58" s="19">
        <v>0</v>
      </c>
      <c r="DO58" s="19">
        <v>0</v>
      </c>
      <c r="DP58" s="19">
        <v>-2.2999999999999998</v>
      </c>
      <c r="DQ58" s="19">
        <v>1.8</v>
      </c>
      <c r="DR58" s="19">
        <v>1.2</v>
      </c>
      <c r="DS58" s="19">
        <v>0.7</v>
      </c>
      <c r="DT58" s="19">
        <v>0.6</v>
      </c>
      <c r="DU58" s="19">
        <v>1.2</v>
      </c>
      <c r="DV58" s="19">
        <v>0</v>
      </c>
      <c r="DW58" s="19">
        <v>0</v>
      </c>
      <c r="DX58" s="19">
        <v>0.6</v>
      </c>
      <c r="DY58" s="19">
        <v>0.3</v>
      </c>
      <c r="DZ58" s="19"/>
      <c r="EA58" s="19">
        <v>-1.5</v>
      </c>
      <c r="EB58" s="19">
        <v>0</v>
      </c>
      <c r="EC58" s="19">
        <v>0.3</v>
      </c>
      <c r="ED58" s="19">
        <v>0.4</v>
      </c>
      <c r="EE58" s="19">
        <v>0</v>
      </c>
      <c r="EF58" s="19"/>
      <c r="EG58" s="19">
        <v>3</v>
      </c>
      <c r="EH58" s="19">
        <v>0</v>
      </c>
      <c r="EI58" s="19">
        <v>0</v>
      </c>
      <c r="EJ58" s="19">
        <v>0</v>
      </c>
      <c r="EK58" s="19">
        <v>0</v>
      </c>
      <c r="EL58" s="19">
        <v>0</v>
      </c>
      <c r="EM58" s="19">
        <v>0.6</v>
      </c>
      <c r="EN58" s="19">
        <v>-0.2</v>
      </c>
      <c r="EO58" s="19">
        <v>1.5</v>
      </c>
      <c r="EP58" s="19">
        <v>0.2</v>
      </c>
      <c r="EQ58" s="19">
        <v>0.1</v>
      </c>
      <c r="ER58" s="19">
        <v>0.1</v>
      </c>
      <c r="ES58" s="19">
        <v>0</v>
      </c>
      <c r="ET58" s="19">
        <v>0</v>
      </c>
      <c r="EU58" s="19">
        <v>0</v>
      </c>
      <c r="EV58" s="19">
        <v>0</v>
      </c>
      <c r="EW58" s="19">
        <v>-0.2</v>
      </c>
      <c r="EX58" s="19">
        <v>-3.3</v>
      </c>
      <c r="EY58" s="19">
        <v>0</v>
      </c>
      <c r="EZ58" s="19">
        <v>0</v>
      </c>
      <c r="FA58" s="19">
        <v>0</v>
      </c>
      <c r="FB58" s="19">
        <v>0.9</v>
      </c>
      <c r="FC58" s="19">
        <v>0</v>
      </c>
      <c r="FD58" s="19">
        <v>2</v>
      </c>
      <c r="FE58" s="19">
        <v>7.5</v>
      </c>
      <c r="FF58" s="19">
        <v>0</v>
      </c>
      <c r="FG58" s="19">
        <v>3.6</v>
      </c>
      <c r="FH58" s="19">
        <v>0</v>
      </c>
      <c r="FI58" s="19">
        <v>0</v>
      </c>
      <c r="FJ58" s="19"/>
      <c r="FK58" s="19">
        <v>269.7</v>
      </c>
      <c r="FL58" s="15"/>
      <c r="FM58" s="19"/>
      <c r="FN58" s="19">
        <v>0</v>
      </c>
      <c r="FO58" s="19"/>
      <c r="FP58" s="19">
        <v>0.7</v>
      </c>
      <c r="FQ58" s="19"/>
      <c r="FR58" s="19"/>
      <c r="FS58" s="19">
        <v>-1.1000000000000001</v>
      </c>
      <c r="FT58" s="19">
        <v>-0.4</v>
      </c>
      <c r="FU58" s="19">
        <v>-0.8</v>
      </c>
    </row>
    <row r="59" spans="1:177" ht="25.05" customHeight="1" x14ac:dyDescent="0.3">
      <c r="A59" s="202" t="s">
        <v>839</v>
      </c>
      <c r="B59" s="203"/>
      <c r="C59" s="20">
        <v>-53.55</v>
      </c>
      <c r="D59" s="20">
        <v>33.1</v>
      </c>
      <c r="E59" s="20">
        <v>272.10000000000002</v>
      </c>
      <c r="F59" s="20">
        <v>0</v>
      </c>
      <c r="G59" s="20">
        <v>0</v>
      </c>
      <c r="H59" s="20">
        <v>-49.55</v>
      </c>
      <c r="I59" s="20">
        <v>179.8</v>
      </c>
      <c r="J59" s="20">
        <v>0</v>
      </c>
      <c r="K59" s="20">
        <v>0</v>
      </c>
      <c r="L59" s="20">
        <v>218.2</v>
      </c>
      <c r="M59" s="20">
        <v>85.85</v>
      </c>
      <c r="N59" s="20">
        <v>231.95</v>
      </c>
      <c r="O59" s="20">
        <v>980.3</v>
      </c>
      <c r="P59" s="20">
        <v>474</v>
      </c>
      <c r="Q59" s="20">
        <v>570.65</v>
      </c>
      <c r="R59" s="20">
        <v>251.5</v>
      </c>
      <c r="S59" s="20">
        <v>0.85</v>
      </c>
      <c r="T59" s="20">
        <v>0</v>
      </c>
      <c r="U59" s="20">
        <v>0</v>
      </c>
      <c r="V59" s="20">
        <v>0</v>
      </c>
      <c r="W59" s="20">
        <v>0</v>
      </c>
      <c r="X59" s="20">
        <v>-27.4</v>
      </c>
      <c r="Y59" s="20">
        <v>49.7</v>
      </c>
      <c r="Z59" s="20">
        <v>27.8</v>
      </c>
      <c r="AA59" s="20">
        <v>0</v>
      </c>
      <c r="AB59" s="20">
        <v>-75.55</v>
      </c>
      <c r="AC59" s="20">
        <v>81.349999999999994</v>
      </c>
      <c r="AD59" s="20">
        <v>220.3</v>
      </c>
      <c r="AE59" s="20">
        <v>0</v>
      </c>
      <c r="AF59" s="20">
        <v>0</v>
      </c>
      <c r="AG59" s="20">
        <v>1.75</v>
      </c>
      <c r="AH59" s="20">
        <v>0</v>
      </c>
      <c r="AI59" s="20">
        <v>118.65</v>
      </c>
      <c r="AJ59" s="20">
        <v>-142.05000000000001</v>
      </c>
      <c r="AK59" s="20">
        <v>0</v>
      </c>
      <c r="AL59" s="20">
        <v>0</v>
      </c>
      <c r="AM59" s="20">
        <v>0</v>
      </c>
      <c r="AN59" s="20">
        <v>-8.75</v>
      </c>
      <c r="AO59" s="20">
        <v>-30.05</v>
      </c>
      <c r="AP59" s="20">
        <v>66.55</v>
      </c>
      <c r="AQ59" s="20">
        <v>113.5</v>
      </c>
      <c r="AR59" s="20">
        <v>0</v>
      </c>
      <c r="AS59" s="20">
        <v>-5</v>
      </c>
      <c r="AT59" s="20">
        <v>30.3</v>
      </c>
      <c r="AU59" s="20">
        <v>14.6</v>
      </c>
      <c r="AV59" s="20">
        <v>1062.6500000000001</v>
      </c>
      <c r="AW59" s="20">
        <v>-100.7</v>
      </c>
      <c r="AX59" s="20">
        <v>-992.1</v>
      </c>
      <c r="AY59" s="20">
        <v>132.5</v>
      </c>
      <c r="AZ59" s="20">
        <v>-46.3</v>
      </c>
      <c r="BA59" s="20">
        <v>-3.2</v>
      </c>
      <c r="BB59" s="20">
        <v>42</v>
      </c>
      <c r="BC59" s="20">
        <v>10</v>
      </c>
      <c r="BD59" s="20">
        <v>11.55</v>
      </c>
      <c r="BE59" s="20">
        <v>3.2</v>
      </c>
      <c r="BF59" s="20">
        <v>-21.1</v>
      </c>
      <c r="BG59" s="20">
        <v>0</v>
      </c>
      <c r="BH59" s="20">
        <v>0</v>
      </c>
      <c r="BI59" s="20">
        <v>86.35</v>
      </c>
      <c r="BJ59" s="20">
        <v>0</v>
      </c>
      <c r="BK59" s="20">
        <v>0</v>
      </c>
      <c r="BL59" s="20">
        <v>2.15</v>
      </c>
      <c r="BM59" s="20">
        <v>0</v>
      </c>
      <c r="BN59" s="20">
        <v>0</v>
      </c>
      <c r="BO59" s="20">
        <v>0</v>
      </c>
      <c r="BP59" s="20">
        <v>72.599999999999994</v>
      </c>
      <c r="BQ59" s="20">
        <v>385.25</v>
      </c>
      <c r="BR59" s="20">
        <v>362.6</v>
      </c>
      <c r="BS59" s="20">
        <v>359.6</v>
      </c>
      <c r="BT59" s="20">
        <v>821.2</v>
      </c>
      <c r="BU59" s="20">
        <v>-159.19999999999999</v>
      </c>
      <c r="BV59" s="20">
        <v>-120.35</v>
      </c>
      <c r="BW59" s="20">
        <v>0</v>
      </c>
      <c r="BX59" s="20">
        <v>0</v>
      </c>
      <c r="BY59" s="20">
        <v>0</v>
      </c>
      <c r="BZ59" s="20">
        <v>0</v>
      </c>
      <c r="CA59" s="20">
        <v>0</v>
      </c>
      <c r="CB59" s="20">
        <v>0</v>
      </c>
      <c r="CC59" s="20">
        <v>-16.600000000000001</v>
      </c>
      <c r="CD59" s="20">
        <v>1383.9</v>
      </c>
      <c r="CE59" s="20">
        <v>747.75</v>
      </c>
      <c r="CF59" s="20">
        <v>153.6</v>
      </c>
      <c r="CG59" s="20">
        <v>142.1</v>
      </c>
      <c r="CH59" s="20">
        <v>10.3</v>
      </c>
      <c r="CI59" s="20">
        <v>0</v>
      </c>
      <c r="CJ59" s="20">
        <v>0</v>
      </c>
      <c r="CK59" s="20">
        <v>0</v>
      </c>
      <c r="CL59" s="20">
        <v>1087.5</v>
      </c>
      <c r="CM59" s="20">
        <v>1118</v>
      </c>
      <c r="CN59" s="20">
        <v>-103.2</v>
      </c>
      <c r="CO59" s="20">
        <v>0</v>
      </c>
      <c r="CP59" s="20">
        <v>0</v>
      </c>
      <c r="CQ59" s="20">
        <v>0</v>
      </c>
      <c r="CR59" s="20">
        <v>0</v>
      </c>
      <c r="CS59" s="20">
        <v>0</v>
      </c>
      <c r="CT59" s="20">
        <v>121.1</v>
      </c>
      <c r="CU59" s="20">
        <v>12.45</v>
      </c>
      <c r="CV59" s="20">
        <v>0</v>
      </c>
      <c r="CW59" s="20">
        <v>-131.80000000000001</v>
      </c>
      <c r="CX59" s="20">
        <v>80.400000000000006</v>
      </c>
      <c r="CY59" s="20">
        <v>-54.1</v>
      </c>
      <c r="CZ59" s="20">
        <v>0</v>
      </c>
      <c r="DA59" s="20">
        <v>7.2</v>
      </c>
      <c r="DB59" s="20">
        <v>0</v>
      </c>
      <c r="DC59" s="20">
        <v>0</v>
      </c>
      <c r="DD59" s="20">
        <v>0</v>
      </c>
      <c r="DE59" s="20">
        <v>0</v>
      </c>
      <c r="DF59" s="20">
        <v>0</v>
      </c>
      <c r="DG59" s="20">
        <v>-0.05</v>
      </c>
      <c r="DH59" s="20">
        <v>25.15</v>
      </c>
      <c r="DI59" s="20">
        <v>3.7</v>
      </c>
      <c r="DJ59" s="20">
        <v>42.05</v>
      </c>
      <c r="DK59" s="20">
        <v>0.9</v>
      </c>
      <c r="DL59" s="20">
        <v>12.15</v>
      </c>
      <c r="DM59" s="20">
        <v>0</v>
      </c>
      <c r="DN59" s="20">
        <v>-8.3000000000000007</v>
      </c>
      <c r="DO59" s="20">
        <v>-20.55</v>
      </c>
      <c r="DP59" s="20">
        <v>-78.25</v>
      </c>
      <c r="DQ59" s="20">
        <v>-54.15</v>
      </c>
      <c r="DR59" s="20">
        <v>29.9</v>
      </c>
      <c r="DS59" s="20">
        <v>15.95</v>
      </c>
      <c r="DT59" s="20">
        <v>13.5</v>
      </c>
      <c r="DU59" s="20">
        <v>27.5</v>
      </c>
      <c r="DV59" s="20">
        <v>-30.1</v>
      </c>
      <c r="DW59" s="20">
        <v>1.9</v>
      </c>
      <c r="DX59" s="20">
        <v>7.5</v>
      </c>
      <c r="DY59" s="20">
        <v>6.35</v>
      </c>
      <c r="DZ59" s="20">
        <v>0</v>
      </c>
      <c r="EA59" s="20">
        <v>-38.200000000000003</v>
      </c>
      <c r="EB59" s="20">
        <v>2.4500000000000002</v>
      </c>
      <c r="EC59" s="20">
        <v>9.0500000000000007</v>
      </c>
      <c r="ED59" s="20">
        <v>10.8</v>
      </c>
      <c r="EE59" s="20">
        <v>2.6</v>
      </c>
      <c r="EF59" s="20">
        <v>0</v>
      </c>
      <c r="EG59" s="20">
        <v>70.7</v>
      </c>
      <c r="EH59" s="20">
        <v>29.05</v>
      </c>
      <c r="EI59" s="20">
        <v>-88.8</v>
      </c>
      <c r="EJ59" s="20">
        <v>-103.85</v>
      </c>
      <c r="EK59" s="20">
        <v>-13.2</v>
      </c>
      <c r="EL59" s="20">
        <v>-1.35</v>
      </c>
      <c r="EM59" s="20">
        <v>16.399999999999999</v>
      </c>
      <c r="EN59" s="20">
        <v>-3.15</v>
      </c>
      <c r="EO59" s="20">
        <v>39.549999999999997</v>
      </c>
      <c r="EP59" s="20">
        <v>4.8</v>
      </c>
      <c r="EQ59" s="20">
        <v>2.4</v>
      </c>
      <c r="ER59" s="20">
        <v>2.4</v>
      </c>
      <c r="ES59" s="20">
        <v>-58.85</v>
      </c>
      <c r="ET59" s="20">
        <v>70.75</v>
      </c>
      <c r="EU59" s="20">
        <v>17.399999999999999</v>
      </c>
      <c r="EV59" s="20">
        <v>-70.25</v>
      </c>
      <c r="EW59" s="20">
        <v>-4.8</v>
      </c>
      <c r="EX59" s="20">
        <v>-52.7</v>
      </c>
      <c r="EY59" s="20">
        <v>3.1</v>
      </c>
      <c r="EZ59" s="20">
        <v>607.4</v>
      </c>
      <c r="FA59" s="20">
        <v>16.5</v>
      </c>
      <c r="FB59" s="20">
        <v>12.1</v>
      </c>
      <c r="FC59" s="20">
        <v>5</v>
      </c>
      <c r="FD59" s="20">
        <v>47.85</v>
      </c>
      <c r="FE59" s="20">
        <v>219.7</v>
      </c>
      <c r="FF59" s="20">
        <v>5.0999999999999996</v>
      </c>
      <c r="FG59" s="20">
        <v>63.5</v>
      </c>
      <c r="FH59" s="20">
        <v>4.5999999999999996</v>
      </c>
      <c r="FI59" s="20">
        <v>42.85</v>
      </c>
      <c r="FJ59" s="20">
        <v>0</v>
      </c>
      <c r="FK59" s="20">
        <v>10964.25</v>
      </c>
      <c r="FL59" s="21"/>
      <c r="FM59" s="20">
        <v>0</v>
      </c>
      <c r="FN59" s="20">
        <v>-3.5674999999999999</v>
      </c>
      <c r="FO59" s="20">
        <v>0</v>
      </c>
      <c r="FP59" s="20">
        <v>16.149999999999999</v>
      </c>
      <c r="FQ59" s="20">
        <v>0</v>
      </c>
      <c r="FR59" s="20">
        <v>0</v>
      </c>
      <c r="FS59" s="20">
        <v>-5.4</v>
      </c>
      <c r="FT59" s="20">
        <v>28.05</v>
      </c>
      <c r="FU59" s="20">
        <v>35.232500000000002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4" t="s">
        <v>843</v>
      </c>
      <c r="C6" s="204" t="s">
        <v>844</v>
      </c>
      <c r="D6" s="204"/>
      <c r="E6" s="204" t="s">
        <v>845</v>
      </c>
      <c r="F6" s="204"/>
      <c r="G6" s="204"/>
      <c r="H6" s="204" t="s">
        <v>846</v>
      </c>
    </row>
    <row r="7" spans="1:8" ht="31.05" customHeight="1" x14ac:dyDescent="0.3">
      <c r="A7" s="1"/>
      <c r="B7" s="204"/>
      <c r="C7" s="24" t="s">
        <v>847</v>
      </c>
      <c r="D7" s="24" t="s">
        <v>848</v>
      </c>
      <c r="E7" s="24" t="s">
        <v>571</v>
      </c>
      <c r="F7" s="24" t="s">
        <v>570</v>
      </c>
      <c r="G7" s="24" t="s">
        <v>569</v>
      </c>
      <c r="H7" s="24" t="s">
        <v>849</v>
      </c>
    </row>
    <row r="8" spans="1:8" ht="10.95" customHeight="1" x14ac:dyDescent="0.3">
      <c r="A8" s="1"/>
      <c r="B8" s="25" t="s">
        <v>791</v>
      </c>
      <c r="C8" s="26">
        <v>0</v>
      </c>
      <c r="D8" s="26">
        <v>6461.8578500000003</v>
      </c>
      <c r="E8" s="27">
        <v>937.7192</v>
      </c>
      <c r="F8" s="27">
        <v>3782.2563500000001</v>
      </c>
      <c r="G8" s="27">
        <v>1741.8823</v>
      </c>
      <c r="H8" s="27">
        <v>250.87119999999999</v>
      </c>
    </row>
    <row r="9" spans="1:8" ht="10.95" customHeight="1" x14ac:dyDescent="0.3">
      <c r="A9" s="1"/>
      <c r="B9" s="25" t="s">
        <v>792</v>
      </c>
      <c r="C9" s="26">
        <v>0</v>
      </c>
      <c r="D9" s="26">
        <v>6447.1780699999999</v>
      </c>
      <c r="E9" s="27">
        <v>957.88229999999999</v>
      </c>
      <c r="F9" s="27">
        <v>3774.59357</v>
      </c>
      <c r="G9" s="27">
        <v>1714.7021999999999</v>
      </c>
      <c r="H9" s="27">
        <v>249.2346</v>
      </c>
    </row>
    <row r="10" spans="1:8" ht="10.95" customHeight="1" x14ac:dyDescent="0.3">
      <c r="A10" s="1"/>
      <c r="B10" s="25" t="s">
        <v>793</v>
      </c>
      <c r="C10" s="26">
        <v>0</v>
      </c>
      <c r="D10" s="26">
        <v>6301.0238399999998</v>
      </c>
      <c r="E10" s="27">
        <v>930.44949999999994</v>
      </c>
      <c r="F10" s="27">
        <v>3688.4316399999998</v>
      </c>
      <c r="G10" s="27">
        <v>1682.1427000000001</v>
      </c>
      <c r="H10" s="27">
        <v>258.21159999999998</v>
      </c>
    </row>
    <row r="11" spans="1:8" ht="10.95" customHeight="1" x14ac:dyDescent="0.3">
      <c r="A11" s="1"/>
      <c r="B11" s="25" t="s">
        <v>794</v>
      </c>
      <c r="C11" s="26">
        <v>0</v>
      </c>
      <c r="D11" s="26">
        <v>6228.5042000000003</v>
      </c>
      <c r="E11" s="27">
        <v>917.07079999999996</v>
      </c>
      <c r="F11" s="27">
        <v>3610.4811</v>
      </c>
      <c r="G11" s="27">
        <v>1700.9522999999999</v>
      </c>
      <c r="H11" s="27">
        <v>258.2527</v>
      </c>
    </row>
    <row r="12" spans="1:8" ht="10.95" customHeight="1" x14ac:dyDescent="0.3">
      <c r="A12" s="1"/>
      <c r="B12" s="25" t="s">
        <v>795</v>
      </c>
      <c r="C12" s="26">
        <v>0</v>
      </c>
      <c r="D12" s="26">
        <v>6227.3751700000003</v>
      </c>
      <c r="E12" s="27">
        <v>926.2518</v>
      </c>
      <c r="F12" s="27">
        <v>3631.13357</v>
      </c>
      <c r="G12" s="27">
        <v>1669.9898000000001</v>
      </c>
      <c r="H12" s="27">
        <v>247.33449999999999</v>
      </c>
    </row>
    <row r="13" spans="1:8" ht="10.95" customHeight="1" x14ac:dyDescent="0.3">
      <c r="A13" s="1"/>
      <c r="B13" s="25" t="s">
        <v>796</v>
      </c>
      <c r="C13" s="26">
        <v>0</v>
      </c>
      <c r="D13" s="26">
        <v>6198.3267299999998</v>
      </c>
      <c r="E13" s="27">
        <v>912.47850000000005</v>
      </c>
      <c r="F13" s="27">
        <v>3621.77963</v>
      </c>
      <c r="G13" s="27">
        <v>1664.0686000000001</v>
      </c>
      <c r="H13" s="27">
        <v>248.39609999999999</v>
      </c>
    </row>
    <row r="14" spans="1:8" ht="10.95" customHeight="1" x14ac:dyDescent="0.3">
      <c r="A14" s="1"/>
      <c r="B14" s="25" t="s">
        <v>797</v>
      </c>
      <c r="C14" s="26">
        <v>0</v>
      </c>
      <c r="D14" s="26">
        <v>6187.6947399999999</v>
      </c>
      <c r="E14" s="27">
        <v>932.20540000000005</v>
      </c>
      <c r="F14" s="27">
        <v>3597.4893400000001</v>
      </c>
      <c r="G14" s="27">
        <v>1658</v>
      </c>
      <c r="H14" s="27">
        <v>254.9427</v>
      </c>
    </row>
    <row r="15" spans="1:8" ht="10.95" customHeight="1" x14ac:dyDescent="0.3">
      <c r="A15" s="1"/>
      <c r="B15" s="25" t="s">
        <v>798</v>
      </c>
      <c r="C15" s="26">
        <v>0</v>
      </c>
      <c r="D15" s="26">
        <v>6153.6655899999996</v>
      </c>
      <c r="E15" s="27">
        <v>926.38490000000002</v>
      </c>
      <c r="F15" s="27">
        <v>3543.35149</v>
      </c>
      <c r="G15" s="27">
        <v>1683.9292</v>
      </c>
      <c r="H15" s="27">
        <v>253.10679999999999</v>
      </c>
    </row>
    <row r="16" spans="1:8" ht="10.95" customHeight="1" x14ac:dyDescent="0.3">
      <c r="A16" s="1"/>
      <c r="B16" s="25" t="s">
        <v>799</v>
      </c>
      <c r="C16" s="26">
        <v>0</v>
      </c>
      <c r="D16" s="26">
        <v>6307.8010100000001</v>
      </c>
      <c r="E16" s="27">
        <v>935.11320000000001</v>
      </c>
      <c r="F16" s="27">
        <v>3666.6002100000001</v>
      </c>
      <c r="G16" s="27">
        <v>1706.0876000000001</v>
      </c>
      <c r="H16" s="27">
        <v>253.64660000000001</v>
      </c>
    </row>
    <row r="17" spans="1:8" ht="10.95" customHeight="1" x14ac:dyDescent="0.3">
      <c r="A17" s="1"/>
      <c r="B17" s="25" t="s">
        <v>800</v>
      </c>
      <c r="C17" s="26">
        <v>0</v>
      </c>
      <c r="D17" s="26">
        <v>6362.7019399999999</v>
      </c>
      <c r="E17" s="27">
        <v>937.16880000000003</v>
      </c>
      <c r="F17" s="27">
        <v>3708.2471399999999</v>
      </c>
      <c r="G17" s="27">
        <v>1717.2860000000001</v>
      </c>
      <c r="H17" s="27">
        <v>250.11609999999999</v>
      </c>
    </row>
    <row r="18" spans="1:8" ht="10.95" customHeight="1" x14ac:dyDescent="0.3">
      <c r="A18" s="1"/>
      <c r="B18" s="25" t="s">
        <v>801</v>
      </c>
      <c r="C18" s="26">
        <v>0</v>
      </c>
      <c r="D18" s="26">
        <v>6458.3768300000002</v>
      </c>
      <c r="E18" s="27">
        <v>930.64359999999999</v>
      </c>
      <c r="F18" s="27">
        <v>3749.86753</v>
      </c>
      <c r="G18" s="27">
        <v>1777.8657000000001</v>
      </c>
      <c r="H18" s="27">
        <v>242.24930000000001</v>
      </c>
    </row>
    <row r="19" spans="1:8" ht="10.95" customHeight="1" x14ac:dyDescent="0.3">
      <c r="A19" s="1"/>
      <c r="B19" s="25" t="s">
        <v>802</v>
      </c>
      <c r="C19" s="26">
        <v>0</v>
      </c>
      <c r="D19" s="26">
        <v>6570.8662199999999</v>
      </c>
      <c r="E19" s="27">
        <v>997.12559999999996</v>
      </c>
      <c r="F19" s="27">
        <v>3778.6146199999998</v>
      </c>
      <c r="G19" s="27">
        <v>1795.126</v>
      </c>
      <c r="H19" s="27">
        <v>238.65119999999999</v>
      </c>
    </row>
    <row r="20" spans="1:8" ht="10.95" customHeight="1" x14ac:dyDescent="0.3">
      <c r="A20" s="1"/>
      <c r="B20" s="25" t="s">
        <v>803</v>
      </c>
      <c r="C20" s="26">
        <v>0</v>
      </c>
      <c r="D20" s="26">
        <v>6730.2179900000001</v>
      </c>
      <c r="E20" s="27">
        <v>1027.9414999999999</v>
      </c>
      <c r="F20" s="27">
        <v>3881.6184899999998</v>
      </c>
      <c r="G20" s="27">
        <v>1820.6579999999999</v>
      </c>
      <c r="H20" s="27">
        <v>231.04390000000001</v>
      </c>
    </row>
    <row r="21" spans="1:8" ht="10.95" customHeight="1" x14ac:dyDescent="0.3">
      <c r="A21" s="1"/>
      <c r="B21" s="25" t="s">
        <v>804</v>
      </c>
      <c r="C21" s="26">
        <v>0</v>
      </c>
      <c r="D21" s="26">
        <v>6760.6474500000004</v>
      </c>
      <c r="E21" s="27">
        <v>984.04560000000004</v>
      </c>
      <c r="F21" s="27">
        <v>3990.3507500000001</v>
      </c>
      <c r="G21" s="27">
        <v>1786.2511</v>
      </c>
      <c r="H21" s="27">
        <v>219.90190000000001</v>
      </c>
    </row>
    <row r="22" spans="1:8" ht="10.95" customHeight="1" x14ac:dyDescent="0.3">
      <c r="A22" s="1"/>
      <c r="B22" s="25" t="s">
        <v>805</v>
      </c>
      <c r="C22" s="26">
        <v>0</v>
      </c>
      <c r="D22" s="26">
        <v>6965.0594300000002</v>
      </c>
      <c r="E22" s="27">
        <v>1047.9248</v>
      </c>
      <c r="F22" s="27">
        <v>4094.2857300000001</v>
      </c>
      <c r="G22" s="27">
        <v>1822.8489</v>
      </c>
      <c r="H22" s="27">
        <v>226.68129999999999</v>
      </c>
    </row>
    <row r="23" spans="1:8" ht="10.95" customHeight="1" x14ac:dyDescent="0.3">
      <c r="A23" s="1"/>
      <c r="B23" s="25" t="s">
        <v>806</v>
      </c>
      <c r="C23" s="26">
        <v>0</v>
      </c>
      <c r="D23" s="26">
        <v>6958.0659800000003</v>
      </c>
      <c r="E23" s="27">
        <v>1039.5518</v>
      </c>
      <c r="F23" s="27">
        <v>4102.7248799999998</v>
      </c>
      <c r="G23" s="27">
        <v>1815.7892999999999</v>
      </c>
      <c r="H23" s="27">
        <v>229.52269999999999</v>
      </c>
    </row>
    <row r="24" spans="1:8" ht="10.95" customHeight="1" x14ac:dyDescent="0.3">
      <c r="A24" s="1"/>
      <c r="B24" s="25" t="s">
        <v>807</v>
      </c>
      <c r="C24" s="26">
        <v>0</v>
      </c>
      <c r="D24" s="26">
        <v>7191.7630499999996</v>
      </c>
      <c r="E24" s="27">
        <v>1051.547</v>
      </c>
      <c r="F24" s="27">
        <v>4299.4609499999997</v>
      </c>
      <c r="G24" s="27">
        <v>1840.7551000000001</v>
      </c>
      <c r="H24" s="27">
        <v>236.41589999999999</v>
      </c>
    </row>
    <row r="25" spans="1:8" ht="10.95" customHeight="1" x14ac:dyDescent="0.3">
      <c r="A25" s="1"/>
      <c r="B25" s="25" t="s">
        <v>808</v>
      </c>
      <c r="C25" s="26">
        <v>0</v>
      </c>
      <c r="D25" s="26">
        <v>7226.3833699999996</v>
      </c>
      <c r="E25" s="27">
        <v>1044.6886</v>
      </c>
      <c r="F25" s="27">
        <v>4320.85437</v>
      </c>
      <c r="G25" s="27">
        <v>1860.8404</v>
      </c>
      <c r="H25" s="27">
        <v>238.4408</v>
      </c>
    </row>
    <row r="26" spans="1:8" ht="10.95" customHeight="1" x14ac:dyDescent="0.3">
      <c r="A26" s="1"/>
      <c r="B26" s="25" t="s">
        <v>809</v>
      </c>
      <c r="C26" s="26">
        <v>0</v>
      </c>
      <c r="D26" s="26">
        <v>7497.8984700000001</v>
      </c>
      <c r="E26" s="27">
        <v>1100.3018999999999</v>
      </c>
      <c r="F26" s="27">
        <v>4551.5162700000001</v>
      </c>
      <c r="G26" s="27">
        <v>1846.0803000000001</v>
      </c>
      <c r="H26" s="27">
        <v>247.02699999999999</v>
      </c>
    </row>
    <row r="27" spans="1:8" ht="10.95" customHeight="1" x14ac:dyDescent="0.3">
      <c r="A27" s="1"/>
      <c r="B27" s="25" t="s">
        <v>810</v>
      </c>
      <c r="C27" s="26">
        <v>0</v>
      </c>
      <c r="D27" s="26">
        <v>7466.4954299999999</v>
      </c>
      <c r="E27" s="27">
        <v>1085.7135000000001</v>
      </c>
      <c r="F27" s="27">
        <v>4539.6882299999997</v>
      </c>
      <c r="G27" s="27">
        <v>1841.0936999999999</v>
      </c>
      <c r="H27" s="27">
        <v>251.75489999999999</v>
      </c>
    </row>
    <row r="28" spans="1:8" ht="10.95" customHeight="1" x14ac:dyDescent="0.3">
      <c r="A28" s="1"/>
      <c r="B28" s="25" t="s">
        <v>811</v>
      </c>
      <c r="C28" s="26">
        <v>0</v>
      </c>
      <c r="D28" s="26">
        <v>7594.5466800000004</v>
      </c>
      <c r="E28" s="27">
        <v>1131.6442</v>
      </c>
      <c r="F28" s="27">
        <v>4622.1121800000001</v>
      </c>
      <c r="G28" s="27">
        <v>1840.7902999999999</v>
      </c>
      <c r="H28" s="27">
        <v>251.23990000000001</v>
      </c>
    </row>
    <row r="29" spans="1:8" ht="10.95" customHeight="1" x14ac:dyDescent="0.3">
      <c r="A29" s="1"/>
      <c r="B29" s="25" t="s">
        <v>812</v>
      </c>
      <c r="C29" s="26">
        <v>0</v>
      </c>
      <c r="D29" s="26">
        <v>7648.9350899999999</v>
      </c>
      <c r="E29" s="27">
        <v>1141.4404</v>
      </c>
      <c r="F29" s="27">
        <v>4654.4025899999997</v>
      </c>
      <c r="G29" s="27">
        <v>1853.0921000000001</v>
      </c>
      <c r="H29" s="27">
        <v>251.0566</v>
      </c>
    </row>
    <row r="30" spans="1:8" ht="10.95" customHeight="1" x14ac:dyDescent="0.3">
      <c r="A30" s="1"/>
      <c r="B30" s="25" t="s">
        <v>813</v>
      </c>
      <c r="C30" s="26">
        <v>0</v>
      </c>
      <c r="D30" s="26">
        <v>7721.2566500000003</v>
      </c>
      <c r="E30" s="27">
        <v>1150.3805</v>
      </c>
      <c r="F30" s="27">
        <v>4697.8538500000004</v>
      </c>
      <c r="G30" s="27">
        <v>1873.0223000000001</v>
      </c>
      <c r="H30" s="27">
        <v>257.13920000000002</v>
      </c>
    </row>
    <row r="31" spans="1:8" ht="10.95" customHeight="1" x14ac:dyDescent="0.3">
      <c r="A31" s="1"/>
      <c r="B31" s="25" t="s">
        <v>814</v>
      </c>
      <c r="C31" s="26">
        <v>0</v>
      </c>
      <c r="D31" s="26">
        <v>7628.5140799999999</v>
      </c>
      <c r="E31" s="27">
        <v>1169.6723</v>
      </c>
      <c r="F31" s="27">
        <v>4599.6994800000002</v>
      </c>
      <c r="G31" s="27">
        <v>1859.1423</v>
      </c>
      <c r="H31" s="27">
        <v>256.17160000000001</v>
      </c>
    </row>
    <row r="32" spans="1:8" ht="10.95" customHeight="1" x14ac:dyDescent="0.3">
      <c r="A32" s="1"/>
      <c r="B32" s="25" t="s">
        <v>815</v>
      </c>
      <c r="C32" s="26">
        <v>0</v>
      </c>
      <c r="D32" s="26">
        <v>7448.9220800000003</v>
      </c>
      <c r="E32" s="27">
        <v>1118.2440999999999</v>
      </c>
      <c r="F32" s="27">
        <v>4480.4623799999999</v>
      </c>
      <c r="G32" s="27">
        <v>1850.2156</v>
      </c>
      <c r="H32" s="27">
        <v>243.4521</v>
      </c>
    </row>
    <row r="33" spans="1:8" ht="10.95" customHeight="1" x14ac:dyDescent="0.3">
      <c r="A33" s="1"/>
      <c r="B33" s="25" t="s">
        <v>816</v>
      </c>
      <c r="C33" s="26">
        <v>0</v>
      </c>
      <c r="D33" s="26">
        <v>7426.1424399999996</v>
      </c>
      <c r="E33" s="27">
        <v>1089.9034999999999</v>
      </c>
      <c r="F33" s="27">
        <v>4504.83104</v>
      </c>
      <c r="G33" s="27">
        <v>1831.4078999999999</v>
      </c>
      <c r="H33" s="27">
        <v>245.3503</v>
      </c>
    </row>
    <row r="34" spans="1:8" ht="10.95" customHeight="1" x14ac:dyDescent="0.3">
      <c r="A34" s="1"/>
      <c r="B34" s="25" t="s">
        <v>817</v>
      </c>
      <c r="C34" s="26">
        <v>0</v>
      </c>
      <c r="D34" s="26">
        <v>7513.3851100000002</v>
      </c>
      <c r="E34" s="27">
        <v>1138.7673</v>
      </c>
      <c r="F34" s="27">
        <v>4535.6154100000003</v>
      </c>
      <c r="G34" s="27">
        <v>1839.0024000000001</v>
      </c>
      <c r="H34" s="27">
        <v>256.97809999999998</v>
      </c>
    </row>
    <row r="35" spans="1:8" ht="10.95" customHeight="1" x14ac:dyDescent="0.3">
      <c r="A35" s="1"/>
      <c r="B35" s="25" t="s">
        <v>818</v>
      </c>
      <c r="C35" s="26">
        <v>0</v>
      </c>
      <c r="D35" s="26">
        <v>7445.3387700000003</v>
      </c>
      <c r="E35" s="27">
        <v>1123.8000999999999</v>
      </c>
      <c r="F35" s="27">
        <v>4459.1939700000003</v>
      </c>
      <c r="G35" s="27">
        <v>1862.3447000000001</v>
      </c>
      <c r="H35" s="27">
        <v>260.82229999999998</v>
      </c>
    </row>
    <row r="36" spans="1:8" ht="10.95" customHeight="1" x14ac:dyDescent="0.3">
      <c r="A36" s="1"/>
      <c r="B36" s="25" t="s">
        <v>819</v>
      </c>
      <c r="C36" s="26">
        <v>0</v>
      </c>
      <c r="D36" s="26">
        <v>7597.2525999999998</v>
      </c>
      <c r="E36" s="27">
        <v>1146.6228000000001</v>
      </c>
      <c r="F36" s="27">
        <v>4575.3195999999998</v>
      </c>
      <c r="G36" s="27">
        <v>1875.3101999999999</v>
      </c>
      <c r="H36" s="27">
        <v>262.89960000000002</v>
      </c>
    </row>
    <row r="37" spans="1:8" ht="10.95" customHeight="1" x14ac:dyDescent="0.3">
      <c r="A37" s="1"/>
      <c r="B37" s="25" t="s">
        <v>820</v>
      </c>
      <c r="C37" s="26">
        <v>0</v>
      </c>
      <c r="D37" s="26">
        <v>7640.7133599999997</v>
      </c>
      <c r="E37" s="27">
        <v>1142.0745999999999</v>
      </c>
      <c r="F37" s="27">
        <v>4637.7675600000002</v>
      </c>
      <c r="G37" s="27">
        <v>1860.8712</v>
      </c>
      <c r="H37" s="27">
        <v>255.14349999999999</v>
      </c>
    </row>
    <row r="38" spans="1:8" ht="10.95" customHeight="1" x14ac:dyDescent="0.3">
      <c r="A38" s="1"/>
      <c r="B38" s="25" t="s">
        <v>821</v>
      </c>
      <c r="C38" s="26">
        <v>0</v>
      </c>
      <c r="D38" s="26">
        <v>7621.5419199999997</v>
      </c>
      <c r="E38" s="27">
        <v>1111.3171</v>
      </c>
      <c r="F38" s="27">
        <v>4638.0958199999995</v>
      </c>
      <c r="G38" s="27">
        <v>1872.1289999999999</v>
      </c>
      <c r="H38" s="27">
        <v>260.66239999999999</v>
      </c>
    </row>
    <row r="39" spans="1:8" ht="10.95" customHeight="1" x14ac:dyDescent="0.3">
      <c r="A39" s="1"/>
      <c r="B39" s="25" t="s">
        <v>822</v>
      </c>
      <c r="C39" s="26">
        <v>0</v>
      </c>
      <c r="D39" s="26">
        <v>7608.8099300000003</v>
      </c>
      <c r="E39" s="27">
        <v>1101.9285</v>
      </c>
      <c r="F39" s="27">
        <v>4624.4092300000002</v>
      </c>
      <c r="G39" s="27">
        <v>1882.4721999999999</v>
      </c>
      <c r="H39" s="27">
        <v>256.46960000000001</v>
      </c>
    </row>
    <row r="40" spans="1:8" ht="10.95" customHeight="1" x14ac:dyDescent="0.3">
      <c r="A40" s="1"/>
      <c r="B40" s="25" t="s">
        <v>823</v>
      </c>
      <c r="C40" s="26">
        <v>0</v>
      </c>
      <c r="D40" s="26">
        <v>7494.3282399999998</v>
      </c>
      <c r="E40" s="27">
        <v>1090.8731</v>
      </c>
      <c r="F40" s="27">
        <v>4518.7545399999999</v>
      </c>
      <c r="G40" s="27">
        <v>1884.7005999999999</v>
      </c>
      <c r="H40" s="27">
        <v>264.13959999999997</v>
      </c>
    </row>
    <row r="41" spans="1:8" ht="10.95" customHeight="1" x14ac:dyDescent="0.3">
      <c r="A41" s="1"/>
      <c r="B41" s="25" t="s">
        <v>824</v>
      </c>
      <c r="C41" s="26">
        <v>0</v>
      </c>
      <c r="D41" s="26">
        <v>7347.6469299999999</v>
      </c>
      <c r="E41" s="27">
        <v>1139.4168999999999</v>
      </c>
      <c r="F41" s="27">
        <v>4445.90373</v>
      </c>
      <c r="G41" s="27">
        <v>1762.3262999999999</v>
      </c>
      <c r="H41" s="27">
        <v>253.2047</v>
      </c>
    </row>
    <row r="42" spans="1:8" ht="10.95" customHeight="1" x14ac:dyDescent="0.3">
      <c r="A42" s="1"/>
      <c r="B42" s="25" t="s">
        <v>825</v>
      </c>
      <c r="C42" s="26">
        <v>0</v>
      </c>
      <c r="D42" s="26">
        <v>7324.5475699999997</v>
      </c>
      <c r="E42" s="27">
        <v>1070.3561</v>
      </c>
      <c r="F42" s="27">
        <v>4438.0705699999999</v>
      </c>
      <c r="G42" s="27">
        <v>1816.1208999999999</v>
      </c>
      <c r="H42" s="27">
        <v>250.07679999999999</v>
      </c>
    </row>
    <row r="43" spans="1:8" ht="10.95" customHeight="1" x14ac:dyDescent="0.3">
      <c r="A43" s="1"/>
      <c r="B43" s="25" t="s">
        <v>826</v>
      </c>
      <c r="C43" s="26">
        <v>0</v>
      </c>
      <c r="D43" s="26">
        <v>7235.9798600000004</v>
      </c>
      <c r="E43" s="27">
        <v>1068.9598000000001</v>
      </c>
      <c r="F43" s="27">
        <v>4309.8746600000004</v>
      </c>
      <c r="G43" s="27">
        <v>1857.1454000000001</v>
      </c>
      <c r="H43" s="27">
        <v>248.97620000000001</v>
      </c>
    </row>
    <row r="44" spans="1:8" ht="10.95" customHeight="1" x14ac:dyDescent="0.3">
      <c r="A44" s="1"/>
      <c r="B44" s="25" t="s">
        <v>827</v>
      </c>
      <c r="C44" s="26">
        <v>0</v>
      </c>
      <c r="D44" s="26">
        <v>7580.1142799999998</v>
      </c>
      <c r="E44" s="27">
        <v>1087.5443</v>
      </c>
      <c r="F44" s="27">
        <v>4543.4017800000001</v>
      </c>
      <c r="G44" s="27">
        <v>1949.1682000000001</v>
      </c>
      <c r="H44" s="27">
        <v>239.50640000000001</v>
      </c>
    </row>
    <row r="45" spans="1:8" ht="10.95" customHeight="1" x14ac:dyDescent="0.3">
      <c r="A45" s="1"/>
      <c r="B45" s="25" t="s">
        <v>828</v>
      </c>
      <c r="C45" s="26">
        <v>0</v>
      </c>
      <c r="D45" s="26">
        <v>7602.7752499999997</v>
      </c>
      <c r="E45" s="27">
        <v>1115.2902999999999</v>
      </c>
      <c r="F45" s="27">
        <v>4528.5698499999999</v>
      </c>
      <c r="G45" s="27">
        <v>1958.9150999999999</v>
      </c>
      <c r="H45" s="27">
        <v>237.78639999999999</v>
      </c>
    </row>
    <row r="46" spans="1:8" ht="10.95" customHeight="1" x14ac:dyDescent="0.3">
      <c r="A46" s="1"/>
      <c r="B46" s="25" t="s">
        <v>829</v>
      </c>
      <c r="C46" s="26">
        <v>0</v>
      </c>
      <c r="D46" s="26">
        <v>7608.9656999999997</v>
      </c>
      <c r="E46" s="27">
        <v>1114.8884</v>
      </c>
      <c r="F46" s="27">
        <v>4563.4219999999996</v>
      </c>
      <c r="G46" s="27">
        <v>1930.6552999999999</v>
      </c>
      <c r="H46" s="27">
        <v>241.54259999999999</v>
      </c>
    </row>
    <row r="47" spans="1:8" ht="10.95" customHeight="1" x14ac:dyDescent="0.3">
      <c r="A47" s="1"/>
      <c r="B47" s="25" t="s">
        <v>830</v>
      </c>
      <c r="C47" s="26">
        <v>0</v>
      </c>
      <c r="D47" s="26">
        <v>7591.7087000000001</v>
      </c>
      <c r="E47" s="27">
        <v>1105.5231000000001</v>
      </c>
      <c r="F47" s="27">
        <v>4551.9079000000002</v>
      </c>
      <c r="G47" s="27">
        <v>1934.2777000000001</v>
      </c>
      <c r="H47" s="27">
        <v>250.19159999999999</v>
      </c>
    </row>
    <row r="48" spans="1:8" ht="10.95" customHeight="1" x14ac:dyDescent="0.3">
      <c r="A48" s="1"/>
      <c r="B48" s="25" t="s">
        <v>831</v>
      </c>
      <c r="C48" s="26">
        <v>0</v>
      </c>
      <c r="D48" s="26">
        <v>7583.03773</v>
      </c>
      <c r="E48" s="27">
        <v>1121.1702</v>
      </c>
      <c r="F48" s="27">
        <v>4545.9654300000002</v>
      </c>
      <c r="G48" s="27">
        <v>1915.9021</v>
      </c>
      <c r="H48" s="27">
        <v>260.93790000000001</v>
      </c>
    </row>
    <row r="49" spans="1:8" ht="10.95" customHeight="1" x14ac:dyDescent="0.3">
      <c r="A49" s="1"/>
      <c r="B49" s="25" t="s">
        <v>832</v>
      </c>
      <c r="C49" s="26">
        <v>0</v>
      </c>
      <c r="D49" s="26">
        <v>7472.1223499999996</v>
      </c>
      <c r="E49" s="27">
        <v>1081.7352000000001</v>
      </c>
      <c r="F49" s="27">
        <v>4472.2763500000001</v>
      </c>
      <c r="G49" s="27">
        <v>1918.1107999999999</v>
      </c>
      <c r="H49" s="27">
        <v>260.99630000000002</v>
      </c>
    </row>
    <row r="50" spans="1:8" ht="10.95" customHeight="1" x14ac:dyDescent="0.3">
      <c r="A50" s="1"/>
      <c r="B50" s="25" t="s">
        <v>833</v>
      </c>
      <c r="C50" s="26">
        <v>0</v>
      </c>
      <c r="D50" s="26">
        <v>7388.9741899999999</v>
      </c>
      <c r="E50" s="27">
        <v>1068.4589000000001</v>
      </c>
      <c r="F50" s="27">
        <v>4418.9389899999996</v>
      </c>
      <c r="G50" s="27">
        <v>1901.5762999999999</v>
      </c>
      <c r="H50" s="27">
        <v>260.82220000000001</v>
      </c>
    </row>
    <row r="51" spans="1:8" ht="10.95" customHeight="1" x14ac:dyDescent="0.3">
      <c r="A51" s="1"/>
      <c r="B51" s="25" t="s">
        <v>834</v>
      </c>
      <c r="C51" s="26">
        <v>0</v>
      </c>
      <c r="D51" s="26">
        <v>7450.16363</v>
      </c>
      <c r="E51" s="27">
        <v>1031.1086</v>
      </c>
      <c r="F51" s="27">
        <v>4514.2200300000004</v>
      </c>
      <c r="G51" s="27">
        <v>1904.835</v>
      </c>
      <c r="H51" s="27">
        <v>266.20609999999999</v>
      </c>
    </row>
    <row r="52" spans="1:8" ht="10.95" customHeight="1" x14ac:dyDescent="0.3">
      <c r="A52" s="1"/>
      <c r="B52" s="25" t="s">
        <v>835</v>
      </c>
      <c r="C52" s="26">
        <v>0</v>
      </c>
      <c r="D52" s="26">
        <v>7390.3136999999997</v>
      </c>
      <c r="E52" s="27">
        <v>1035.3195000000001</v>
      </c>
      <c r="F52" s="27">
        <v>4466.6657999999998</v>
      </c>
      <c r="G52" s="27">
        <v>1888.3284000000001</v>
      </c>
      <c r="H52" s="27">
        <v>265.20119999999997</v>
      </c>
    </row>
    <row r="53" spans="1:8" ht="10.95" customHeight="1" x14ac:dyDescent="0.3">
      <c r="A53" s="1"/>
      <c r="B53" s="25" t="s">
        <v>836</v>
      </c>
      <c r="C53" s="26">
        <v>0</v>
      </c>
      <c r="D53" s="26">
        <v>7038.5227199999999</v>
      </c>
      <c r="E53" s="27">
        <v>995.78899999999999</v>
      </c>
      <c r="F53" s="27">
        <v>4201.6925199999996</v>
      </c>
      <c r="G53" s="27">
        <v>1841.0411999999999</v>
      </c>
      <c r="H53" s="27">
        <v>263.0806</v>
      </c>
    </row>
    <row r="54" spans="1:8" ht="10.95" customHeight="1" x14ac:dyDescent="0.3">
      <c r="A54" s="1"/>
      <c r="B54" s="25" t="s">
        <v>837</v>
      </c>
      <c r="C54" s="26">
        <v>0</v>
      </c>
      <c r="D54" s="26">
        <v>6910.2069199999996</v>
      </c>
      <c r="E54" s="27">
        <v>956.74450000000002</v>
      </c>
      <c r="F54" s="27">
        <v>4130.05602</v>
      </c>
      <c r="G54" s="27">
        <v>1823.4064000000001</v>
      </c>
      <c r="H54" s="27">
        <v>256.61919999999998</v>
      </c>
    </row>
    <row r="55" spans="1:8" ht="10.95" customHeight="1" x14ac:dyDescent="0.3">
      <c r="A55" s="1"/>
      <c r="B55" s="25" t="s">
        <v>62</v>
      </c>
      <c r="C55" s="26">
        <v>0</v>
      </c>
      <c r="D55" s="26">
        <v>6629.3571700000002</v>
      </c>
      <c r="E55" s="27">
        <v>933.46699999999998</v>
      </c>
      <c r="F55" s="27">
        <v>3891.8176699999999</v>
      </c>
      <c r="G55" s="27">
        <v>1804.0725</v>
      </c>
      <c r="H55" s="27">
        <v>253.88589999999999</v>
      </c>
    </row>
    <row r="56" spans="1:8" ht="16.95" customHeight="1" x14ac:dyDescent="0.3">
      <c r="A56" s="1"/>
      <c r="B56" s="28" t="s">
        <v>850</v>
      </c>
      <c r="C56" s="29">
        <v>0</v>
      </c>
      <c r="D56" s="29">
        <v>7721.2566500000003</v>
      </c>
      <c r="E56" s="30">
        <v>1169.6723</v>
      </c>
      <c r="F56" s="30">
        <v>4697.8538500000004</v>
      </c>
      <c r="G56" s="30">
        <v>1958.9150999999999</v>
      </c>
      <c r="H56" s="30">
        <v>266.20609999999999</v>
      </c>
    </row>
    <row r="57" spans="1:8" ht="16.95" customHeight="1" x14ac:dyDescent="0.3">
      <c r="A57" s="1"/>
      <c r="B57" s="28" t="s">
        <v>851</v>
      </c>
      <c r="C57" s="29">
        <v>0</v>
      </c>
      <c r="D57" s="29">
        <v>6153.6655899999996</v>
      </c>
      <c r="E57" s="30">
        <v>912.47850000000005</v>
      </c>
      <c r="F57" s="30">
        <v>3543.35149</v>
      </c>
      <c r="G57" s="30">
        <v>1658</v>
      </c>
      <c r="H57" s="30">
        <v>219.90190000000001</v>
      </c>
    </row>
    <row r="58" spans="1:8" ht="16.95" customHeight="1" x14ac:dyDescent="0.3">
      <c r="A58" s="1"/>
      <c r="B58" s="28" t="s">
        <v>852</v>
      </c>
      <c r="C58" s="29">
        <v>0</v>
      </c>
      <c r="D58" s="29">
        <v>7109.2922293749998</v>
      </c>
      <c r="E58" s="30">
        <v>1045.9301791666664</v>
      </c>
      <c r="F58" s="30">
        <v>4239.6801418750001</v>
      </c>
      <c r="G58" s="30">
        <v>1823.681908333333</v>
      </c>
      <c r="H58" s="30">
        <v>250.34084791666663</v>
      </c>
    </row>
    <row r="59" spans="1:8" ht="16.95" customHeight="1" x14ac:dyDescent="0.3">
      <c r="A59" s="1"/>
      <c r="B59" s="23" t="s">
        <v>853</v>
      </c>
      <c r="C59" s="31">
        <v>0</v>
      </c>
      <c r="D59" s="31">
        <v>170623.01350500001</v>
      </c>
      <c r="E59" s="32">
        <v>25102.3243</v>
      </c>
      <c r="F59" s="32">
        <v>101752.323405</v>
      </c>
      <c r="G59" s="32">
        <v>43768.3658</v>
      </c>
      <c r="H59" s="32">
        <v>6008.1803499999996</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843</v>
      </c>
      <c r="C6" s="205" t="s">
        <v>858</v>
      </c>
      <c r="D6" s="205"/>
      <c r="E6" s="205"/>
      <c r="F6" s="205"/>
      <c r="G6" s="205"/>
      <c r="H6" s="205"/>
      <c r="I6" s="205"/>
      <c r="J6" s="205"/>
      <c r="K6" s="205"/>
      <c r="L6" s="205"/>
      <c r="M6" s="205"/>
      <c r="N6" s="205"/>
      <c r="O6" s="205"/>
      <c r="P6" s="205"/>
      <c r="Q6" s="205"/>
      <c r="R6" s="205"/>
      <c r="S6" s="205"/>
      <c r="T6" s="205"/>
      <c r="U6" s="205"/>
      <c r="V6" s="205"/>
      <c r="W6" s="205"/>
      <c r="X6" s="206" t="s">
        <v>859</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860</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351</v>
      </c>
      <c r="AO7" s="39" t="s">
        <v>893</v>
      </c>
      <c r="AP7" s="39" t="s">
        <v>355</v>
      </c>
      <c r="AQ7" s="39" t="s">
        <v>894</v>
      </c>
      <c r="AR7" s="39" t="s">
        <v>895</v>
      </c>
      <c r="AS7" s="39" t="s">
        <v>896</v>
      </c>
      <c r="AT7" s="39" t="s">
        <v>897</v>
      </c>
      <c r="AU7" s="39" t="s">
        <v>898</v>
      </c>
      <c r="AV7" s="39" t="s">
        <v>899</v>
      </c>
      <c r="AW7" s="39" t="s">
        <v>900</v>
      </c>
      <c r="AX7" s="39" t="s">
        <v>874</v>
      </c>
      <c r="AY7" s="39" t="s">
        <v>901</v>
      </c>
      <c r="AZ7" s="39" t="s">
        <v>902</v>
      </c>
      <c r="BA7" s="39" t="s">
        <v>903</v>
      </c>
      <c r="BB7" s="39" t="s">
        <v>875</v>
      </c>
      <c r="BC7" s="39" t="s">
        <v>904</v>
      </c>
      <c r="BD7" s="39" t="s">
        <v>877</v>
      </c>
      <c r="BE7" s="39" t="s">
        <v>905</v>
      </c>
      <c r="BF7" s="39" t="s">
        <v>906</v>
      </c>
      <c r="BG7" s="39" t="s">
        <v>907</v>
      </c>
      <c r="BH7" s="39" t="s">
        <v>908</v>
      </c>
      <c r="BI7" s="39" t="s">
        <v>909</v>
      </c>
      <c r="BJ7" s="39" t="s">
        <v>879</v>
      </c>
      <c r="BK7" s="39" t="s">
        <v>910</v>
      </c>
      <c r="BL7" s="39" t="s">
        <v>911</v>
      </c>
      <c r="BM7" s="39" t="s">
        <v>880</v>
      </c>
      <c r="BN7" s="39" t="s">
        <v>145</v>
      </c>
      <c r="BO7" s="39" t="s">
        <v>881</v>
      </c>
      <c r="BP7" s="38" t="s">
        <v>912</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893</v>
      </c>
      <c r="CD7" s="38" t="s">
        <v>355</v>
      </c>
      <c r="CE7" s="38" t="s">
        <v>360</v>
      </c>
      <c r="CF7" s="38" t="s">
        <v>922</v>
      </c>
      <c r="CG7" s="38" t="s">
        <v>375</v>
      </c>
      <c r="CH7" s="38" t="s">
        <v>896</v>
      </c>
      <c r="CI7" s="38" t="s">
        <v>897</v>
      </c>
      <c r="CJ7" s="38" t="s">
        <v>898</v>
      </c>
      <c r="CK7" s="38" t="s">
        <v>900</v>
      </c>
      <c r="CL7" s="38" t="s">
        <v>923</v>
      </c>
      <c r="CM7" s="38" t="s">
        <v>875</v>
      </c>
      <c r="CN7" s="38" t="s">
        <v>877</v>
      </c>
      <c r="CO7" s="38" t="s">
        <v>924</v>
      </c>
      <c r="CP7" s="38" t="s">
        <v>925</v>
      </c>
      <c r="CQ7" s="38" t="s">
        <v>879</v>
      </c>
      <c r="CR7" s="38" t="s">
        <v>145</v>
      </c>
      <c r="CS7" s="38" t="s">
        <v>881</v>
      </c>
      <c r="CT7" s="38" t="s">
        <v>926</v>
      </c>
    </row>
    <row r="8" spans="1:98" ht="15.6" x14ac:dyDescent="0.3">
      <c r="A8" s="1"/>
      <c r="B8" s="40" t="s">
        <v>791</v>
      </c>
      <c r="C8" s="41"/>
      <c r="D8" s="41"/>
      <c r="E8" s="41">
        <v>40.426340000000003</v>
      </c>
      <c r="F8" s="41">
        <v>11.808999999999999</v>
      </c>
      <c r="G8" s="41"/>
      <c r="H8" s="41"/>
      <c r="I8" s="41"/>
      <c r="J8" s="41"/>
      <c r="K8" s="41"/>
      <c r="L8" s="41">
        <v>24.077400000000001</v>
      </c>
      <c r="M8" s="41">
        <v>14.255800000000001</v>
      </c>
      <c r="N8" s="41">
        <v>13.23</v>
      </c>
      <c r="O8" s="41">
        <v>32.25</v>
      </c>
      <c r="P8" s="41"/>
      <c r="Q8" s="41"/>
      <c r="R8" s="41">
        <v>51.47</v>
      </c>
      <c r="S8" s="41"/>
      <c r="T8" s="41">
        <v>46.850200000000001</v>
      </c>
      <c r="U8" s="41"/>
      <c r="V8" s="41">
        <v>7.7</v>
      </c>
      <c r="W8" s="41"/>
      <c r="X8" s="41">
        <v>161.53458000000001</v>
      </c>
      <c r="Y8" s="41"/>
      <c r="Z8" s="41">
        <v>9.4252699999999994</v>
      </c>
      <c r="AA8" s="41"/>
      <c r="AB8" s="41"/>
      <c r="AC8" s="41"/>
      <c r="AD8" s="41"/>
      <c r="AE8" s="41"/>
      <c r="AF8" s="41"/>
      <c r="AG8" s="41"/>
      <c r="AH8" s="41">
        <v>3.5011000000000001</v>
      </c>
      <c r="AI8" s="41"/>
      <c r="AJ8" s="41">
        <v>5.33786</v>
      </c>
      <c r="AK8" s="41">
        <v>0</v>
      </c>
      <c r="AL8" s="41"/>
      <c r="AM8" s="41">
        <v>52.34834</v>
      </c>
      <c r="AN8" s="41">
        <v>129.49489</v>
      </c>
      <c r="AO8" s="41">
        <v>28.073699999999999</v>
      </c>
      <c r="AP8" s="41">
        <v>0.81</v>
      </c>
      <c r="AQ8" s="41">
        <v>11.84</v>
      </c>
      <c r="AR8" s="41">
        <v>28.579170000000001</v>
      </c>
      <c r="AS8" s="41">
        <v>36.84196</v>
      </c>
      <c r="AT8" s="41">
        <v>3.3</v>
      </c>
      <c r="AU8" s="41"/>
      <c r="AV8" s="41">
        <v>192.88063</v>
      </c>
      <c r="AW8" s="41">
        <v>35.270980000000002</v>
      </c>
      <c r="AX8" s="41"/>
      <c r="AY8" s="41">
        <v>6.21814</v>
      </c>
      <c r="AZ8" s="41"/>
      <c r="BA8" s="41">
        <v>2.4</v>
      </c>
      <c r="BB8" s="41"/>
      <c r="BC8" s="41">
        <v>70.724990000000005</v>
      </c>
      <c r="BD8" s="41"/>
      <c r="BE8" s="41">
        <v>19.5</v>
      </c>
      <c r="BF8" s="41"/>
      <c r="BG8" s="41"/>
      <c r="BH8" s="41"/>
      <c r="BI8" s="41">
        <v>20.093859999999999</v>
      </c>
      <c r="BJ8" s="41"/>
      <c r="BK8" s="41">
        <v>5.5267099999999996</v>
      </c>
      <c r="BL8" s="41"/>
      <c r="BM8" s="41">
        <v>3.4319999999999999</v>
      </c>
      <c r="BN8" s="41">
        <v>35.79</v>
      </c>
      <c r="BO8" s="41">
        <v>1.89</v>
      </c>
      <c r="BP8" s="41">
        <v>145.69995</v>
      </c>
      <c r="BQ8" s="41"/>
      <c r="BR8" s="41">
        <v>4.9868499999999996</v>
      </c>
      <c r="BS8" s="41">
        <v>127.8439</v>
      </c>
      <c r="BT8" s="41">
        <v>11.70318</v>
      </c>
      <c r="BU8" s="41"/>
      <c r="BV8" s="41"/>
      <c r="BW8" s="41">
        <v>3.859</v>
      </c>
      <c r="BX8" s="41"/>
      <c r="BY8" s="41"/>
      <c r="BZ8" s="41">
        <v>88.900199999999998</v>
      </c>
      <c r="CA8" s="41">
        <v>25.01821</v>
      </c>
      <c r="CB8" s="41"/>
      <c r="CC8" s="41">
        <v>0.64900000000000002</v>
      </c>
      <c r="CD8" s="41">
        <v>24.650359999999999</v>
      </c>
      <c r="CE8" s="41">
        <v>397.74007</v>
      </c>
      <c r="CF8" s="41"/>
      <c r="CG8" s="41">
        <v>148.57759999999999</v>
      </c>
      <c r="CH8" s="41">
        <v>17.976759999999999</v>
      </c>
      <c r="CI8" s="41"/>
      <c r="CJ8" s="41"/>
      <c r="CK8" s="41">
        <v>16.503070000000001</v>
      </c>
      <c r="CL8" s="41">
        <v>5.0199400000000001</v>
      </c>
      <c r="CM8" s="41"/>
      <c r="CN8" s="41"/>
      <c r="CO8" s="41">
        <v>17.09835</v>
      </c>
      <c r="CP8" s="41">
        <v>289.18</v>
      </c>
      <c r="CQ8" s="41"/>
      <c r="CR8" s="41">
        <v>35.862000000000002</v>
      </c>
      <c r="CS8" s="41"/>
      <c r="CT8" s="41">
        <v>28.617000000000001</v>
      </c>
    </row>
    <row r="9" spans="1:98" ht="15.6" x14ac:dyDescent="0.3">
      <c r="A9" s="1"/>
      <c r="B9" s="42" t="s">
        <v>792</v>
      </c>
      <c r="C9" s="43"/>
      <c r="D9" s="43"/>
      <c r="E9" s="43">
        <v>39.827629999999999</v>
      </c>
      <c r="F9" s="43">
        <v>11.943</v>
      </c>
      <c r="G9" s="43"/>
      <c r="H9" s="43"/>
      <c r="I9" s="43"/>
      <c r="J9" s="43"/>
      <c r="K9" s="43"/>
      <c r="L9" s="43">
        <v>23.810600000000001</v>
      </c>
      <c r="M9" s="43">
        <v>14.1975</v>
      </c>
      <c r="N9" s="43">
        <v>13.06</v>
      </c>
      <c r="O9" s="43">
        <v>32.1</v>
      </c>
      <c r="P9" s="43"/>
      <c r="Q9" s="43"/>
      <c r="R9" s="43">
        <v>51.753</v>
      </c>
      <c r="S9" s="43"/>
      <c r="T9" s="43">
        <v>53.481299999999997</v>
      </c>
      <c r="U9" s="43"/>
      <c r="V9" s="43">
        <v>7.7</v>
      </c>
      <c r="W9" s="43"/>
      <c r="X9" s="43">
        <v>150.54750000000001</v>
      </c>
      <c r="Y9" s="43"/>
      <c r="Z9" s="43">
        <v>9.3622899999999998</v>
      </c>
      <c r="AA9" s="43"/>
      <c r="AB9" s="43"/>
      <c r="AC9" s="43"/>
      <c r="AD9" s="43"/>
      <c r="AE9" s="43"/>
      <c r="AF9" s="43"/>
      <c r="AG9" s="43"/>
      <c r="AH9" s="43">
        <v>3.4420000000000002</v>
      </c>
      <c r="AI9" s="43"/>
      <c r="AJ9" s="43">
        <v>5.3343100000000003</v>
      </c>
      <c r="AK9" s="43">
        <v>0</v>
      </c>
      <c r="AL9" s="43"/>
      <c r="AM9" s="43">
        <v>53.523870000000002</v>
      </c>
      <c r="AN9" s="43">
        <v>127.91065999999999</v>
      </c>
      <c r="AO9" s="43">
        <v>27.701599999999999</v>
      </c>
      <c r="AP9" s="43">
        <v>0.7</v>
      </c>
      <c r="AQ9" s="43">
        <v>11.53</v>
      </c>
      <c r="AR9" s="43">
        <v>28.672419999999999</v>
      </c>
      <c r="AS9" s="43">
        <v>37.044020000000003</v>
      </c>
      <c r="AT9" s="43">
        <v>3.33</v>
      </c>
      <c r="AU9" s="43"/>
      <c r="AV9" s="43">
        <v>192.65419</v>
      </c>
      <c r="AW9" s="43">
        <v>35.864559999999997</v>
      </c>
      <c r="AX9" s="43"/>
      <c r="AY9" s="43">
        <v>5.87676</v>
      </c>
      <c r="AZ9" s="43"/>
      <c r="BA9" s="43">
        <v>2.2999999999999998</v>
      </c>
      <c r="BB9" s="43"/>
      <c r="BC9" s="43">
        <v>70.597210000000004</v>
      </c>
      <c r="BD9" s="43"/>
      <c r="BE9" s="43">
        <v>19.5</v>
      </c>
      <c r="BF9" s="43"/>
      <c r="BG9" s="43"/>
      <c r="BH9" s="43"/>
      <c r="BI9" s="43">
        <v>20.121310000000001</v>
      </c>
      <c r="BJ9" s="43"/>
      <c r="BK9" s="43">
        <v>5.5662599999999998</v>
      </c>
      <c r="BL9" s="43"/>
      <c r="BM9" s="43">
        <v>3.621</v>
      </c>
      <c r="BN9" s="43">
        <v>38.67</v>
      </c>
      <c r="BO9" s="43">
        <v>1.89</v>
      </c>
      <c r="BP9" s="43">
        <v>144.95902000000001</v>
      </c>
      <c r="BQ9" s="43"/>
      <c r="BR9" s="43">
        <v>4.9548199999999998</v>
      </c>
      <c r="BS9" s="43">
        <v>126.9044</v>
      </c>
      <c r="BT9" s="43">
        <v>11.741239999999999</v>
      </c>
      <c r="BU9" s="43"/>
      <c r="BV9" s="43"/>
      <c r="BW9" s="43">
        <v>3.9630000000000001</v>
      </c>
      <c r="BX9" s="43"/>
      <c r="BY9" s="43"/>
      <c r="BZ9" s="43">
        <v>89.430199999999999</v>
      </c>
      <c r="CA9" s="43">
        <v>25.024180000000001</v>
      </c>
      <c r="CB9" s="43"/>
      <c r="CC9" s="43">
        <v>0.64200000000000002</v>
      </c>
      <c r="CD9" s="43">
        <v>24.574349999999999</v>
      </c>
      <c r="CE9" s="43">
        <v>393.18018000000001</v>
      </c>
      <c r="CF9" s="43"/>
      <c r="CG9" s="43">
        <v>134.88339999999999</v>
      </c>
      <c r="CH9" s="43">
        <v>17.77692</v>
      </c>
      <c r="CI9" s="43"/>
      <c r="CJ9" s="43"/>
      <c r="CK9" s="43">
        <v>16.652380000000001</v>
      </c>
      <c r="CL9" s="43">
        <v>4.97018</v>
      </c>
      <c r="CM9" s="43"/>
      <c r="CN9" s="43"/>
      <c r="CO9" s="43">
        <v>17.059999999999999</v>
      </c>
      <c r="CP9" s="43">
        <v>290.25</v>
      </c>
      <c r="CQ9" s="43"/>
      <c r="CR9" s="43">
        <v>37.625</v>
      </c>
      <c r="CS9" s="43"/>
      <c r="CT9" s="43">
        <v>32.622</v>
      </c>
    </row>
    <row r="10" spans="1:98" ht="15.6" x14ac:dyDescent="0.3">
      <c r="A10" s="1"/>
      <c r="B10" s="42" t="s">
        <v>793</v>
      </c>
      <c r="C10" s="43"/>
      <c r="D10" s="43"/>
      <c r="E10" s="43">
        <v>35.613549999999996</v>
      </c>
      <c r="F10" s="43">
        <v>12.162000000000001</v>
      </c>
      <c r="G10" s="43"/>
      <c r="H10" s="43"/>
      <c r="I10" s="43"/>
      <c r="J10" s="43"/>
      <c r="K10" s="43"/>
      <c r="L10" s="43">
        <v>23.428799999999999</v>
      </c>
      <c r="M10" s="43">
        <v>14.217599999999999</v>
      </c>
      <c r="N10" s="43">
        <v>12.97</v>
      </c>
      <c r="O10" s="43">
        <v>31.504000000000001</v>
      </c>
      <c r="P10" s="43"/>
      <c r="Q10" s="43"/>
      <c r="R10" s="43">
        <v>51.87</v>
      </c>
      <c r="S10" s="43"/>
      <c r="T10" s="43">
        <v>51.427799999999998</v>
      </c>
      <c r="U10" s="43"/>
      <c r="V10" s="43">
        <v>8</v>
      </c>
      <c r="W10" s="43"/>
      <c r="X10" s="43">
        <v>76.634270000000001</v>
      </c>
      <c r="Y10" s="43"/>
      <c r="Z10" s="43">
        <v>9.2031299999999998</v>
      </c>
      <c r="AA10" s="43"/>
      <c r="AB10" s="43"/>
      <c r="AC10" s="43"/>
      <c r="AD10" s="43"/>
      <c r="AE10" s="43"/>
      <c r="AF10" s="43"/>
      <c r="AG10" s="43"/>
      <c r="AH10" s="43">
        <v>3.9226000000000001</v>
      </c>
      <c r="AI10" s="43"/>
      <c r="AJ10" s="43">
        <v>5.31128</v>
      </c>
      <c r="AK10" s="43">
        <v>0</v>
      </c>
      <c r="AL10" s="43"/>
      <c r="AM10" s="43">
        <v>53.110709999999997</v>
      </c>
      <c r="AN10" s="43">
        <v>129.05162999999999</v>
      </c>
      <c r="AO10" s="43">
        <v>27.3154</v>
      </c>
      <c r="AP10" s="43">
        <v>0.64</v>
      </c>
      <c r="AQ10" s="43">
        <v>11.32</v>
      </c>
      <c r="AR10" s="43">
        <v>29.109629999999999</v>
      </c>
      <c r="AS10" s="43">
        <v>36.372839999999997</v>
      </c>
      <c r="AT10" s="43">
        <v>3.37</v>
      </c>
      <c r="AU10" s="43"/>
      <c r="AV10" s="43">
        <v>192.57348999999999</v>
      </c>
      <c r="AW10" s="43">
        <v>34.724130000000002</v>
      </c>
      <c r="AX10" s="43"/>
      <c r="AY10" s="43">
        <v>6.2649600000000003</v>
      </c>
      <c r="AZ10" s="43"/>
      <c r="BA10" s="43">
        <v>2.2999999999999998</v>
      </c>
      <c r="BB10" s="43"/>
      <c r="BC10" s="43">
        <v>70.634619999999998</v>
      </c>
      <c r="BD10" s="43"/>
      <c r="BE10" s="43">
        <v>19.5</v>
      </c>
      <c r="BF10" s="43"/>
      <c r="BG10" s="43"/>
      <c r="BH10" s="43"/>
      <c r="BI10" s="43">
        <v>20.113289999999999</v>
      </c>
      <c r="BJ10" s="43"/>
      <c r="BK10" s="43">
        <v>5.4050900000000004</v>
      </c>
      <c r="BL10" s="43"/>
      <c r="BM10" s="43">
        <v>3.621</v>
      </c>
      <c r="BN10" s="43">
        <v>48.84</v>
      </c>
      <c r="BO10" s="43">
        <v>1.81</v>
      </c>
      <c r="BP10" s="43">
        <v>145.21097</v>
      </c>
      <c r="BQ10" s="43"/>
      <c r="BR10" s="43">
        <v>5.1326599999999996</v>
      </c>
      <c r="BS10" s="43">
        <v>123.3463</v>
      </c>
      <c r="BT10" s="43">
        <v>12.31151</v>
      </c>
      <c r="BU10" s="43"/>
      <c r="BV10" s="43"/>
      <c r="BW10" s="43">
        <v>4.0069999999999997</v>
      </c>
      <c r="BX10" s="43"/>
      <c r="BY10" s="43"/>
      <c r="BZ10" s="43">
        <v>90.280199999999994</v>
      </c>
      <c r="CA10" s="43">
        <v>25.02139</v>
      </c>
      <c r="CB10" s="43"/>
      <c r="CC10" s="43">
        <v>0.65200000000000002</v>
      </c>
      <c r="CD10" s="43">
        <v>25.097000000000001</v>
      </c>
      <c r="CE10" s="43">
        <v>360.07801999999998</v>
      </c>
      <c r="CF10" s="43"/>
      <c r="CG10" s="43">
        <v>151.4776</v>
      </c>
      <c r="CH10" s="43">
        <v>17.68712</v>
      </c>
      <c r="CI10" s="43"/>
      <c r="CJ10" s="43"/>
      <c r="CK10" s="43">
        <v>17.095510000000001</v>
      </c>
      <c r="CL10" s="43">
        <v>4.9761699999999998</v>
      </c>
      <c r="CM10" s="43"/>
      <c r="CN10" s="43"/>
      <c r="CO10" s="43">
        <v>17.098849999999999</v>
      </c>
      <c r="CP10" s="43">
        <v>290.27999999999997</v>
      </c>
      <c r="CQ10" s="43"/>
      <c r="CR10" s="43">
        <v>39.720999999999997</v>
      </c>
      <c r="CS10" s="43"/>
      <c r="CT10" s="43">
        <v>33.468000000000004</v>
      </c>
    </row>
    <row r="11" spans="1:98" ht="15.6" x14ac:dyDescent="0.3">
      <c r="A11" s="1"/>
      <c r="B11" s="42" t="s">
        <v>794</v>
      </c>
      <c r="C11" s="43"/>
      <c r="D11" s="43"/>
      <c r="E11" s="43">
        <v>27.359549999999999</v>
      </c>
      <c r="F11" s="43">
        <v>12.428000000000001</v>
      </c>
      <c r="G11" s="43"/>
      <c r="H11" s="43"/>
      <c r="I11" s="43"/>
      <c r="J11" s="43"/>
      <c r="K11" s="43"/>
      <c r="L11" s="43">
        <v>23.5319</v>
      </c>
      <c r="M11" s="43">
        <v>14.374000000000001</v>
      </c>
      <c r="N11" s="43">
        <v>12.95</v>
      </c>
      <c r="O11" s="43">
        <v>31.68</v>
      </c>
      <c r="P11" s="43"/>
      <c r="Q11" s="43"/>
      <c r="R11" s="43">
        <v>51.585000000000001</v>
      </c>
      <c r="S11" s="43"/>
      <c r="T11" s="43">
        <v>45.3185</v>
      </c>
      <c r="U11" s="43"/>
      <c r="V11" s="43">
        <v>8.3000000000000007</v>
      </c>
      <c r="W11" s="43"/>
      <c r="X11" s="43">
        <v>144.06316000000001</v>
      </c>
      <c r="Y11" s="43"/>
      <c r="Z11" s="43">
        <v>9.2269199999999998</v>
      </c>
      <c r="AA11" s="43"/>
      <c r="AB11" s="43"/>
      <c r="AC11" s="43"/>
      <c r="AD11" s="43"/>
      <c r="AE11" s="43"/>
      <c r="AF11" s="43"/>
      <c r="AG11" s="43"/>
      <c r="AH11" s="43">
        <v>2.6211000000000002</v>
      </c>
      <c r="AI11" s="43"/>
      <c r="AJ11" s="43">
        <v>5.2735900000000004</v>
      </c>
      <c r="AK11" s="43">
        <v>0</v>
      </c>
      <c r="AL11" s="43"/>
      <c r="AM11" s="43">
        <v>53.359439999999999</v>
      </c>
      <c r="AN11" s="43">
        <v>126.84439999999999</v>
      </c>
      <c r="AO11" s="43">
        <v>27.7926</v>
      </c>
      <c r="AP11" s="43">
        <v>0.44</v>
      </c>
      <c r="AQ11" s="43">
        <v>11.48</v>
      </c>
      <c r="AR11" s="43">
        <v>29.063839999999999</v>
      </c>
      <c r="AS11" s="43">
        <v>37.11618</v>
      </c>
      <c r="AT11" s="43">
        <v>3.37</v>
      </c>
      <c r="AU11" s="43"/>
      <c r="AV11" s="43">
        <v>192.42338000000001</v>
      </c>
      <c r="AW11" s="43">
        <v>35.758029999999998</v>
      </c>
      <c r="AX11" s="43"/>
      <c r="AY11" s="43">
        <v>6.1204900000000002</v>
      </c>
      <c r="AZ11" s="43"/>
      <c r="BA11" s="43">
        <v>2.2999999999999998</v>
      </c>
      <c r="BB11" s="43"/>
      <c r="BC11" s="43">
        <v>70.779089999999997</v>
      </c>
      <c r="BD11" s="43"/>
      <c r="BE11" s="43">
        <v>19.5</v>
      </c>
      <c r="BF11" s="43"/>
      <c r="BG11" s="43"/>
      <c r="BH11" s="43"/>
      <c r="BI11" s="43">
        <v>20.446709999999999</v>
      </c>
      <c r="BJ11" s="43"/>
      <c r="BK11" s="43">
        <v>5.5052899999999996</v>
      </c>
      <c r="BL11" s="43"/>
      <c r="BM11" s="43">
        <v>3.3210000000000002</v>
      </c>
      <c r="BN11" s="43">
        <v>51.11</v>
      </c>
      <c r="BO11" s="43">
        <v>1.81</v>
      </c>
      <c r="BP11" s="43">
        <v>144.55197000000001</v>
      </c>
      <c r="BQ11" s="43"/>
      <c r="BR11" s="43">
        <v>5.0714600000000001</v>
      </c>
      <c r="BS11" s="43">
        <v>126.2385</v>
      </c>
      <c r="BT11" s="43">
        <v>14.05917</v>
      </c>
      <c r="BU11" s="43"/>
      <c r="BV11" s="43"/>
      <c r="BW11" s="43">
        <v>3.73</v>
      </c>
      <c r="BX11" s="43"/>
      <c r="BY11" s="43"/>
      <c r="BZ11" s="43">
        <v>89.583100000000002</v>
      </c>
      <c r="CA11" s="43">
        <v>25.0471</v>
      </c>
      <c r="CB11" s="43"/>
      <c r="CC11" s="43">
        <v>0.64100000000000001</v>
      </c>
      <c r="CD11" s="43">
        <v>25.711749999999999</v>
      </c>
      <c r="CE11" s="43">
        <v>378.57835</v>
      </c>
      <c r="CF11" s="43"/>
      <c r="CG11" s="43">
        <v>153.05779999999999</v>
      </c>
      <c r="CH11" s="43">
        <v>17.87894</v>
      </c>
      <c r="CI11" s="43"/>
      <c r="CJ11" s="43"/>
      <c r="CK11" s="43">
        <v>17.414950000000001</v>
      </c>
      <c r="CL11" s="43">
        <v>4.6238200000000003</v>
      </c>
      <c r="CM11" s="43"/>
      <c r="CN11" s="43"/>
      <c r="CO11" s="43">
        <v>16.598030000000001</v>
      </c>
      <c r="CP11" s="43">
        <v>282.58</v>
      </c>
      <c r="CQ11" s="43"/>
      <c r="CR11" s="43">
        <v>39.722999999999999</v>
      </c>
      <c r="CS11" s="43"/>
      <c r="CT11" s="43">
        <v>37.756999999999998</v>
      </c>
    </row>
    <row r="12" spans="1:98" ht="15.6" x14ac:dyDescent="0.3">
      <c r="A12" s="1"/>
      <c r="B12" s="42" t="s">
        <v>795</v>
      </c>
      <c r="C12" s="43"/>
      <c r="D12" s="43"/>
      <c r="E12" s="43">
        <v>33.49062</v>
      </c>
      <c r="F12" s="43">
        <v>12.489000000000001</v>
      </c>
      <c r="G12" s="43"/>
      <c r="H12" s="43"/>
      <c r="I12" s="43"/>
      <c r="J12" s="43"/>
      <c r="K12" s="43"/>
      <c r="L12" s="43">
        <v>23.6496</v>
      </c>
      <c r="M12" s="43">
        <v>14.8596</v>
      </c>
      <c r="N12" s="43">
        <v>12.95</v>
      </c>
      <c r="O12" s="43">
        <v>31.091999999999999</v>
      </c>
      <c r="P12" s="43"/>
      <c r="Q12" s="43"/>
      <c r="R12" s="43">
        <v>51.81</v>
      </c>
      <c r="S12" s="43"/>
      <c r="T12" s="43">
        <v>51.622</v>
      </c>
      <c r="U12" s="43"/>
      <c r="V12" s="43">
        <v>8.8000000000000007</v>
      </c>
      <c r="W12" s="43"/>
      <c r="X12" s="43">
        <v>152.33475000000001</v>
      </c>
      <c r="Y12" s="43"/>
      <c r="Z12" s="43">
        <v>9.33291</v>
      </c>
      <c r="AA12" s="43"/>
      <c r="AB12" s="43"/>
      <c r="AC12" s="43"/>
      <c r="AD12" s="43"/>
      <c r="AE12" s="43"/>
      <c r="AF12" s="43"/>
      <c r="AG12" s="43"/>
      <c r="AH12" s="43">
        <v>1.4765999999999999</v>
      </c>
      <c r="AI12" s="43"/>
      <c r="AJ12" s="43">
        <v>5.2218400000000003</v>
      </c>
      <c r="AK12" s="43">
        <v>0</v>
      </c>
      <c r="AL12" s="43"/>
      <c r="AM12" s="43">
        <v>53.982770000000002</v>
      </c>
      <c r="AN12" s="43">
        <v>125.71478</v>
      </c>
      <c r="AO12" s="43">
        <v>28.165400000000002</v>
      </c>
      <c r="AP12" s="43">
        <v>0.41</v>
      </c>
      <c r="AQ12" s="43">
        <v>11.54</v>
      </c>
      <c r="AR12" s="43">
        <v>28.699100000000001</v>
      </c>
      <c r="AS12" s="43">
        <v>36.909570000000002</v>
      </c>
      <c r="AT12" s="43">
        <v>3.38</v>
      </c>
      <c r="AU12" s="43"/>
      <c r="AV12" s="43">
        <v>192.47809000000001</v>
      </c>
      <c r="AW12" s="43">
        <v>34.957250000000002</v>
      </c>
      <c r="AX12" s="43"/>
      <c r="AY12" s="43">
        <v>5.8789699999999998</v>
      </c>
      <c r="AZ12" s="43"/>
      <c r="BA12" s="43">
        <v>2.2000000000000002</v>
      </c>
      <c r="BB12" s="43"/>
      <c r="BC12" s="43">
        <v>70.755899999999997</v>
      </c>
      <c r="BD12" s="43"/>
      <c r="BE12" s="43">
        <v>19.5</v>
      </c>
      <c r="BF12" s="43"/>
      <c r="BG12" s="43"/>
      <c r="BH12" s="43"/>
      <c r="BI12" s="43">
        <v>20.477450000000001</v>
      </c>
      <c r="BJ12" s="43"/>
      <c r="BK12" s="43">
        <v>5.4653099999999997</v>
      </c>
      <c r="BL12" s="43"/>
      <c r="BM12" s="43">
        <v>6.8739999999999997</v>
      </c>
      <c r="BN12" s="43">
        <v>53.87</v>
      </c>
      <c r="BO12" s="43">
        <v>1.86</v>
      </c>
      <c r="BP12" s="43">
        <v>142.4171</v>
      </c>
      <c r="BQ12" s="43"/>
      <c r="BR12" s="43">
        <v>5.1191000000000004</v>
      </c>
      <c r="BS12" s="43">
        <v>127.04130000000001</v>
      </c>
      <c r="BT12" s="43">
        <v>14.764810000000001</v>
      </c>
      <c r="BU12" s="43"/>
      <c r="BV12" s="43"/>
      <c r="BW12" s="43">
        <v>3.8719999999999999</v>
      </c>
      <c r="BX12" s="43"/>
      <c r="BY12" s="43"/>
      <c r="BZ12" s="43">
        <v>88.350200000000001</v>
      </c>
      <c r="CA12" s="43">
        <v>25.07423</v>
      </c>
      <c r="CB12" s="43"/>
      <c r="CC12" s="43">
        <v>0.63800000000000001</v>
      </c>
      <c r="CD12" s="43">
        <v>25.556740000000001</v>
      </c>
      <c r="CE12" s="43">
        <v>360.64954</v>
      </c>
      <c r="CF12" s="43"/>
      <c r="CG12" s="43">
        <v>152.95419999999999</v>
      </c>
      <c r="CH12" s="43">
        <v>17.8734</v>
      </c>
      <c r="CI12" s="43"/>
      <c r="CJ12" s="43"/>
      <c r="CK12" s="43">
        <v>17.00329</v>
      </c>
      <c r="CL12" s="43">
        <v>4.6327199999999999</v>
      </c>
      <c r="CM12" s="43"/>
      <c r="CN12" s="43"/>
      <c r="CO12" s="43">
        <v>16.44997</v>
      </c>
      <c r="CP12" s="43">
        <v>277.79000000000002</v>
      </c>
      <c r="CQ12" s="43"/>
      <c r="CR12" s="43">
        <v>37.820999999999998</v>
      </c>
      <c r="CS12" s="43"/>
      <c r="CT12" s="43">
        <v>37.591999999999999</v>
      </c>
    </row>
    <row r="13" spans="1:98" ht="15.6" x14ac:dyDescent="0.3">
      <c r="A13" s="1"/>
      <c r="B13" s="42" t="s">
        <v>796</v>
      </c>
      <c r="C13" s="43"/>
      <c r="D13" s="43"/>
      <c r="E13" s="43">
        <v>33.877130000000001</v>
      </c>
      <c r="F13" s="43">
        <v>12.832000000000001</v>
      </c>
      <c r="G13" s="43"/>
      <c r="H13" s="43"/>
      <c r="I13" s="43"/>
      <c r="J13" s="43"/>
      <c r="K13" s="43"/>
      <c r="L13" s="43">
        <v>23.530200000000001</v>
      </c>
      <c r="M13" s="43">
        <v>14.533300000000001</v>
      </c>
      <c r="N13" s="43">
        <v>12.85</v>
      </c>
      <c r="O13" s="43">
        <v>31.08</v>
      </c>
      <c r="P13" s="43"/>
      <c r="Q13" s="43"/>
      <c r="R13" s="43">
        <v>51.741999999999997</v>
      </c>
      <c r="S13" s="43"/>
      <c r="T13" s="43">
        <v>45.6233</v>
      </c>
      <c r="U13" s="43"/>
      <c r="V13" s="43">
        <v>9.5</v>
      </c>
      <c r="W13" s="43"/>
      <c r="X13" s="43">
        <v>146.76349999999999</v>
      </c>
      <c r="Y13" s="43"/>
      <c r="Z13" s="43">
        <v>9.2889599999999994</v>
      </c>
      <c r="AA13" s="43"/>
      <c r="AB13" s="43"/>
      <c r="AC13" s="43"/>
      <c r="AD13" s="43"/>
      <c r="AE13" s="43"/>
      <c r="AF13" s="43"/>
      <c r="AG13" s="43"/>
      <c r="AH13" s="43">
        <v>5.8662000000000001</v>
      </c>
      <c r="AI13" s="43"/>
      <c r="AJ13" s="43">
        <v>4.8159200000000002</v>
      </c>
      <c r="AK13" s="43">
        <v>0</v>
      </c>
      <c r="AL13" s="43"/>
      <c r="AM13" s="43">
        <v>51.039870000000001</v>
      </c>
      <c r="AN13" s="43">
        <v>126.73218</v>
      </c>
      <c r="AO13" s="43">
        <v>28.426300000000001</v>
      </c>
      <c r="AP13" s="43">
        <v>0.67</v>
      </c>
      <c r="AQ13" s="43">
        <v>11.02</v>
      </c>
      <c r="AR13" s="43">
        <v>29.1707</v>
      </c>
      <c r="AS13" s="43">
        <v>38.037140000000001</v>
      </c>
      <c r="AT13" s="43">
        <v>3.51</v>
      </c>
      <c r="AU13" s="43"/>
      <c r="AV13" s="43">
        <v>192.57263</v>
      </c>
      <c r="AW13" s="43">
        <v>35.878169999999997</v>
      </c>
      <c r="AX13" s="43"/>
      <c r="AY13" s="43">
        <v>4.7345699999999997</v>
      </c>
      <c r="AZ13" s="43"/>
      <c r="BA13" s="43">
        <v>2.2999999999999998</v>
      </c>
      <c r="BB13" s="43"/>
      <c r="BC13" s="43">
        <v>70.981629999999996</v>
      </c>
      <c r="BD13" s="43"/>
      <c r="BE13" s="43">
        <v>19.5</v>
      </c>
      <c r="BF13" s="43"/>
      <c r="BG13" s="43"/>
      <c r="BH13" s="43"/>
      <c r="BI13" s="43">
        <v>20.019069999999999</v>
      </c>
      <c r="BJ13" s="43"/>
      <c r="BK13" s="43">
        <v>5.6378899999999996</v>
      </c>
      <c r="BL13" s="43"/>
      <c r="BM13" s="43">
        <v>6.6210000000000004</v>
      </c>
      <c r="BN13" s="43">
        <v>53.43</v>
      </c>
      <c r="BO13" s="43">
        <v>1.96</v>
      </c>
      <c r="BP13" s="43">
        <v>143.50618</v>
      </c>
      <c r="BQ13" s="43"/>
      <c r="BR13" s="43">
        <v>5.1841499999999998</v>
      </c>
      <c r="BS13" s="43">
        <v>128.46340000000001</v>
      </c>
      <c r="BT13" s="43">
        <v>14.589510000000001</v>
      </c>
      <c r="BU13" s="43"/>
      <c r="BV13" s="43"/>
      <c r="BW13" s="43">
        <v>3.9649999999999999</v>
      </c>
      <c r="BX13" s="43"/>
      <c r="BY13" s="43"/>
      <c r="BZ13" s="43">
        <v>88.391999999999996</v>
      </c>
      <c r="CA13" s="43">
        <v>25.068899999999999</v>
      </c>
      <c r="CB13" s="43"/>
      <c r="CC13" s="43">
        <v>0.63700000000000001</v>
      </c>
      <c r="CD13" s="43">
        <v>24.728539999999999</v>
      </c>
      <c r="CE13" s="43">
        <v>362.96474999999998</v>
      </c>
      <c r="CF13" s="43"/>
      <c r="CG13" s="43">
        <v>150.70679999999999</v>
      </c>
      <c r="CH13" s="43">
        <v>17.570910000000001</v>
      </c>
      <c r="CI13" s="43"/>
      <c r="CJ13" s="43"/>
      <c r="CK13" s="43">
        <v>17.209340000000001</v>
      </c>
      <c r="CL13" s="43">
        <v>4.6999000000000004</v>
      </c>
      <c r="CM13" s="43"/>
      <c r="CN13" s="43"/>
      <c r="CO13" s="43">
        <v>16.116119999999999</v>
      </c>
      <c r="CP13" s="43">
        <v>285.02</v>
      </c>
      <c r="CQ13" s="43"/>
      <c r="CR13" s="43">
        <v>37.347999999999999</v>
      </c>
      <c r="CS13" s="43"/>
      <c r="CT13" s="43">
        <v>37.933</v>
      </c>
    </row>
    <row r="14" spans="1:98" ht="15.6" x14ac:dyDescent="0.3">
      <c r="A14" s="1"/>
      <c r="B14" s="42" t="s">
        <v>797</v>
      </c>
      <c r="C14" s="43"/>
      <c r="D14" s="43"/>
      <c r="E14" s="43">
        <v>37.697710000000001</v>
      </c>
      <c r="F14" s="43">
        <v>12.885</v>
      </c>
      <c r="G14" s="43"/>
      <c r="H14" s="43"/>
      <c r="I14" s="43"/>
      <c r="J14" s="43"/>
      <c r="K14" s="43"/>
      <c r="L14" s="43">
        <v>23.336400000000001</v>
      </c>
      <c r="M14" s="43">
        <v>14.4598</v>
      </c>
      <c r="N14" s="43">
        <v>13.07</v>
      </c>
      <c r="O14" s="43">
        <v>31.076000000000001</v>
      </c>
      <c r="P14" s="43"/>
      <c r="Q14" s="43"/>
      <c r="R14" s="43">
        <v>51.761000000000003</v>
      </c>
      <c r="S14" s="43"/>
      <c r="T14" s="43">
        <v>48.875599999999999</v>
      </c>
      <c r="U14" s="43"/>
      <c r="V14" s="43">
        <v>9.4</v>
      </c>
      <c r="W14" s="43"/>
      <c r="X14" s="43">
        <v>90.240930000000006</v>
      </c>
      <c r="Y14" s="43"/>
      <c r="Z14" s="43">
        <v>9.5008599999999994</v>
      </c>
      <c r="AA14" s="43"/>
      <c r="AB14" s="43"/>
      <c r="AC14" s="43"/>
      <c r="AD14" s="43"/>
      <c r="AE14" s="43"/>
      <c r="AF14" s="43"/>
      <c r="AG14" s="43"/>
      <c r="AH14" s="43">
        <v>8.7840000000000007</v>
      </c>
      <c r="AI14" s="43"/>
      <c r="AJ14" s="43">
        <v>5.0571900000000003</v>
      </c>
      <c r="AK14" s="43">
        <v>0</v>
      </c>
      <c r="AL14" s="43"/>
      <c r="AM14" s="43">
        <v>54.469290000000001</v>
      </c>
      <c r="AN14" s="43">
        <v>126.19646</v>
      </c>
      <c r="AO14" s="43">
        <v>27.79</v>
      </c>
      <c r="AP14" s="43">
        <v>0.48</v>
      </c>
      <c r="AQ14" s="43">
        <v>10.8</v>
      </c>
      <c r="AR14" s="43">
        <v>28.518360000000001</v>
      </c>
      <c r="AS14" s="43">
        <v>37.892809999999997</v>
      </c>
      <c r="AT14" s="43">
        <v>3.51</v>
      </c>
      <c r="AU14" s="43"/>
      <c r="AV14" s="43">
        <v>192.34177</v>
      </c>
      <c r="AW14" s="43">
        <v>35.654139999999998</v>
      </c>
      <c r="AX14" s="43"/>
      <c r="AY14" s="43">
        <v>5.4310600000000004</v>
      </c>
      <c r="AZ14" s="43"/>
      <c r="BA14" s="43">
        <v>2.2000000000000002</v>
      </c>
      <c r="BB14" s="43"/>
      <c r="BC14" s="43">
        <v>70.519530000000003</v>
      </c>
      <c r="BD14" s="43"/>
      <c r="BE14" s="43">
        <v>19.5</v>
      </c>
      <c r="BF14" s="43"/>
      <c r="BG14" s="43"/>
      <c r="BH14" s="43"/>
      <c r="BI14" s="43">
        <v>19.909929999999999</v>
      </c>
      <c r="BJ14" s="43"/>
      <c r="BK14" s="43">
        <v>5.4755099999999999</v>
      </c>
      <c r="BL14" s="43"/>
      <c r="BM14" s="43">
        <v>6.6210000000000004</v>
      </c>
      <c r="BN14" s="43">
        <v>53.11</v>
      </c>
      <c r="BO14" s="43">
        <v>1.92</v>
      </c>
      <c r="BP14" s="43">
        <v>141.40663000000001</v>
      </c>
      <c r="BQ14" s="43"/>
      <c r="BR14" s="43">
        <v>5.1971499999999997</v>
      </c>
      <c r="BS14" s="43">
        <v>127.1742</v>
      </c>
      <c r="BT14" s="43">
        <v>14.816800000000001</v>
      </c>
      <c r="BU14" s="43"/>
      <c r="BV14" s="43"/>
      <c r="BW14" s="43">
        <v>4.0279999999999996</v>
      </c>
      <c r="BX14" s="43"/>
      <c r="BY14" s="43"/>
      <c r="BZ14" s="43">
        <v>89.545299999999997</v>
      </c>
      <c r="CA14" s="43">
        <v>25.088519999999999</v>
      </c>
      <c r="CB14" s="43"/>
      <c r="CC14" s="43">
        <v>0.65</v>
      </c>
      <c r="CD14" s="43">
        <v>24.26379</v>
      </c>
      <c r="CE14" s="43">
        <v>344.09872000000001</v>
      </c>
      <c r="CF14" s="43"/>
      <c r="CG14" s="43">
        <v>150.55099999999999</v>
      </c>
      <c r="CH14" s="43">
        <v>17.520099999999999</v>
      </c>
      <c r="CI14" s="43"/>
      <c r="CJ14" s="43"/>
      <c r="CK14" s="43">
        <v>17.016639999999999</v>
      </c>
      <c r="CL14" s="43">
        <v>4.7005499999999998</v>
      </c>
      <c r="CM14" s="43"/>
      <c r="CN14" s="43"/>
      <c r="CO14" s="43">
        <v>17.028300000000002</v>
      </c>
      <c r="CP14" s="43">
        <v>269.49</v>
      </c>
      <c r="CQ14" s="43"/>
      <c r="CR14" s="43">
        <v>38.164999999999999</v>
      </c>
      <c r="CS14" s="43"/>
      <c r="CT14" s="43">
        <v>38.328000000000003</v>
      </c>
    </row>
    <row r="15" spans="1:98" ht="15.6" x14ac:dyDescent="0.3">
      <c r="A15" s="1"/>
      <c r="B15" s="42" t="s">
        <v>798</v>
      </c>
      <c r="C15" s="43"/>
      <c r="D15" s="43"/>
      <c r="E15" s="43">
        <v>39.669330000000002</v>
      </c>
      <c r="F15" s="43">
        <v>12.166</v>
      </c>
      <c r="G15" s="43"/>
      <c r="H15" s="43"/>
      <c r="I15" s="43"/>
      <c r="J15" s="43"/>
      <c r="K15" s="43"/>
      <c r="L15" s="43">
        <v>23.433299999999999</v>
      </c>
      <c r="M15" s="43">
        <v>13.971</v>
      </c>
      <c r="N15" s="43">
        <v>12.78</v>
      </c>
      <c r="O15" s="43">
        <v>31.138000000000002</v>
      </c>
      <c r="P15" s="43"/>
      <c r="Q15" s="43"/>
      <c r="R15" s="43">
        <v>52.024000000000001</v>
      </c>
      <c r="S15" s="43"/>
      <c r="T15" s="43">
        <v>55.259099999999997</v>
      </c>
      <c r="U15" s="43"/>
      <c r="V15" s="43">
        <v>9.4</v>
      </c>
      <c r="W15" s="43"/>
      <c r="X15" s="43">
        <v>131.59575000000001</v>
      </c>
      <c r="Y15" s="43"/>
      <c r="Z15" s="43">
        <v>9.3155000000000001</v>
      </c>
      <c r="AA15" s="43"/>
      <c r="AB15" s="43"/>
      <c r="AC15" s="43"/>
      <c r="AD15" s="43"/>
      <c r="AE15" s="43"/>
      <c r="AF15" s="43"/>
      <c r="AG15" s="43"/>
      <c r="AH15" s="43">
        <v>8.7109000000000005</v>
      </c>
      <c r="AI15" s="43"/>
      <c r="AJ15" s="43">
        <v>5.19055</v>
      </c>
      <c r="AK15" s="43">
        <v>0</v>
      </c>
      <c r="AL15" s="43"/>
      <c r="AM15" s="43">
        <v>53.531770000000002</v>
      </c>
      <c r="AN15" s="43">
        <v>125.93893</v>
      </c>
      <c r="AO15" s="43">
        <v>28.3139</v>
      </c>
      <c r="AP15" s="43">
        <v>0.18</v>
      </c>
      <c r="AQ15" s="43">
        <v>10.39</v>
      </c>
      <c r="AR15" s="43">
        <v>28.364550000000001</v>
      </c>
      <c r="AS15" s="43">
        <v>37.549550000000004</v>
      </c>
      <c r="AT15" s="43">
        <v>3.5</v>
      </c>
      <c r="AU15" s="43"/>
      <c r="AV15" s="43">
        <v>192.15137999999999</v>
      </c>
      <c r="AW15" s="43">
        <v>35.269919999999999</v>
      </c>
      <c r="AX15" s="43"/>
      <c r="AY15" s="43">
        <v>6.2274799999999999</v>
      </c>
      <c r="AZ15" s="43"/>
      <c r="BA15" s="43">
        <v>2.2999999999999998</v>
      </c>
      <c r="BB15" s="43"/>
      <c r="BC15" s="43">
        <v>70.45599</v>
      </c>
      <c r="BD15" s="43"/>
      <c r="BE15" s="43">
        <v>19.5</v>
      </c>
      <c r="BF15" s="43"/>
      <c r="BG15" s="43"/>
      <c r="BH15" s="43"/>
      <c r="BI15" s="43">
        <v>20.387309999999999</v>
      </c>
      <c r="BJ15" s="43"/>
      <c r="BK15" s="43">
        <v>5.5050999999999997</v>
      </c>
      <c r="BL15" s="43"/>
      <c r="BM15" s="43">
        <v>6.6210000000000004</v>
      </c>
      <c r="BN15" s="43">
        <v>52.88</v>
      </c>
      <c r="BO15" s="43">
        <v>2.0699999999999998</v>
      </c>
      <c r="BP15" s="43">
        <v>138.03129000000001</v>
      </c>
      <c r="BQ15" s="43"/>
      <c r="BR15" s="43">
        <v>5.2577999999999996</v>
      </c>
      <c r="BS15" s="43">
        <v>127.98480000000001</v>
      </c>
      <c r="BT15" s="43">
        <v>14.979799999999999</v>
      </c>
      <c r="BU15" s="43"/>
      <c r="BV15" s="43"/>
      <c r="BW15" s="43">
        <v>3.8849999999999998</v>
      </c>
      <c r="BX15" s="43"/>
      <c r="BY15" s="43"/>
      <c r="BZ15" s="43">
        <v>89.5244</v>
      </c>
      <c r="CA15" s="43">
        <v>25.11035</v>
      </c>
      <c r="CB15" s="43"/>
      <c r="CC15" s="43">
        <v>0.63800000000000001</v>
      </c>
      <c r="CD15" s="43">
        <v>25.225370000000002</v>
      </c>
      <c r="CE15" s="43">
        <v>367.89589999999998</v>
      </c>
      <c r="CF15" s="43"/>
      <c r="CG15" s="43">
        <v>152.05930000000001</v>
      </c>
      <c r="CH15" s="43">
        <v>17.714120000000001</v>
      </c>
      <c r="CI15" s="43"/>
      <c r="CJ15" s="43"/>
      <c r="CK15" s="43">
        <v>16.600490000000001</v>
      </c>
      <c r="CL15" s="43">
        <v>4.7249400000000001</v>
      </c>
      <c r="CM15" s="43"/>
      <c r="CN15" s="43"/>
      <c r="CO15" s="43">
        <v>17.363769999999999</v>
      </c>
      <c r="CP15" s="43">
        <v>279.94</v>
      </c>
      <c r="CQ15" s="43"/>
      <c r="CR15" s="43">
        <v>39.323</v>
      </c>
      <c r="CS15" s="43"/>
      <c r="CT15" s="43">
        <v>38.353999999999999</v>
      </c>
    </row>
    <row r="16" spans="1:98" ht="15.6" x14ac:dyDescent="0.3">
      <c r="A16" s="1"/>
      <c r="B16" s="42" t="s">
        <v>799</v>
      </c>
      <c r="C16" s="43"/>
      <c r="D16" s="43"/>
      <c r="E16" s="43">
        <v>39.857259999999997</v>
      </c>
      <c r="F16" s="43">
        <v>11.85</v>
      </c>
      <c r="G16" s="43"/>
      <c r="H16" s="43"/>
      <c r="I16" s="43"/>
      <c r="J16" s="43"/>
      <c r="K16" s="43"/>
      <c r="L16" s="43">
        <v>24.1997</v>
      </c>
      <c r="M16" s="43">
        <v>14.978300000000001</v>
      </c>
      <c r="N16" s="43">
        <v>13.12</v>
      </c>
      <c r="O16" s="43">
        <v>31.756</v>
      </c>
      <c r="P16" s="43"/>
      <c r="Q16" s="43"/>
      <c r="R16" s="43">
        <v>51.716999999999999</v>
      </c>
      <c r="S16" s="43"/>
      <c r="T16" s="43">
        <v>56.545900000000003</v>
      </c>
      <c r="U16" s="43"/>
      <c r="V16" s="43">
        <v>9.3000000000000007</v>
      </c>
      <c r="W16" s="43"/>
      <c r="X16" s="43">
        <v>150.28416999999999</v>
      </c>
      <c r="Y16" s="43"/>
      <c r="Z16" s="43">
        <v>9.3767399999999999</v>
      </c>
      <c r="AA16" s="43"/>
      <c r="AB16" s="43"/>
      <c r="AC16" s="43"/>
      <c r="AD16" s="43"/>
      <c r="AE16" s="43"/>
      <c r="AF16" s="43"/>
      <c r="AG16" s="43"/>
      <c r="AH16" s="43">
        <v>8.7082999999999995</v>
      </c>
      <c r="AI16" s="43"/>
      <c r="AJ16" s="43">
        <v>5.2815200000000004</v>
      </c>
      <c r="AK16" s="43">
        <v>0</v>
      </c>
      <c r="AL16" s="43"/>
      <c r="AM16" s="43">
        <v>53.909469999999999</v>
      </c>
      <c r="AN16" s="43">
        <v>122.343</v>
      </c>
      <c r="AO16" s="43">
        <v>27.4589</v>
      </c>
      <c r="AP16" s="43">
        <v>1.65</v>
      </c>
      <c r="AQ16" s="43">
        <v>10.74</v>
      </c>
      <c r="AR16" s="43">
        <v>28.021380000000001</v>
      </c>
      <c r="AS16" s="43">
        <v>36.813809999999997</v>
      </c>
      <c r="AT16" s="43">
        <v>3.57</v>
      </c>
      <c r="AU16" s="43"/>
      <c r="AV16" s="43">
        <v>189.95312000000001</v>
      </c>
      <c r="AW16" s="43">
        <v>35.021459999999998</v>
      </c>
      <c r="AX16" s="43"/>
      <c r="AY16" s="43">
        <v>6.4365199999999998</v>
      </c>
      <c r="AZ16" s="43"/>
      <c r="BA16" s="43">
        <v>2.23</v>
      </c>
      <c r="BB16" s="43"/>
      <c r="BC16" s="43">
        <v>70.375699999999995</v>
      </c>
      <c r="BD16" s="43"/>
      <c r="BE16" s="43">
        <v>19.5</v>
      </c>
      <c r="BF16" s="43"/>
      <c r="BG16" s="43"/>
      <c r="BH16" s="43"/>
      <c r="BI16" s="43">
        <v>20.48189</v>
      </c>
      <c r="BJ16" s="43"/>
      <c r="BK16" s="43">
        <v>5.3926999999999996</v>
      </c>
      <c r="BL16" s="43"/>
      <c r="BM16" s="43">
        <v>6.6239999999999997</v>
      </c>
      <c r="BN16" s="43">
        <v>49.69</v>
      </c>
      <c r="BO16" s="43">
        <v>2.06</v>
      </c>
      <c r="BP16" s="43">
        <v>141.63932</v>
      </c>
      <c r="BQ16" s="43"/>
      <c r="BR16" s="43">
        <v>5.2238199999999999</v>
      </c>
      <c r="BS16" s="43">
        <v>127.35769999999999</v>
      </c>
      <c r="BT16" s="43">
        <v>13.546390000000001</v>
      </c>
      <c r="BU16" s="43"/>
      <c r="BV16" s="43"/>
      <c r="BW16" s="43">
        <v>3.903</v>
      </c>
      <c r="BX16" s="43"/>
      <c r="BY16" s="43"/>
      <c r="BZ16" s="43">
        <v>90.211500000000001</v>
      </c>
      <c r="CA16" s="43">
        <v>25.15559</v>
      </c>
      <c r="CB16" s="43"/>
      <c r="CC16" s="43">
        <v>0.65600000000000003</v>
      </c>
      <c r="CD16" s="43">
        <v>24.829129999999999</v>
      </c>
      <c r="CE16" s="43">
        <v>369.71404999999999</v>
      </c>
      <c r="CF16" s="43"/>
      <c r="CG16" s="43">
        <v>144.40299999999999</v>
      </c>
      <c r="CH16" s="43">
        <v>17.527180000000001</v>
      </c>
      <c r="CI16" s="43"/>
      <c r="CJ16" s="43"/>
      <c r="CK16" s="43">
        <v>16.694759999999999</v>
      </c>
      <c r="CL16" s="43">
        <v>5.1223999999999998</v>
      </c>
      <c r="CM16" s="43"/>
      <c r="CN16" s="43"/>
      <c r="CO16" s="43">
        <v>17.155069999999998</v>
      </c>
      <c r="CP16" s="43">
        <v>283.98</v>
      </c>
      <c r="CQ16" s="43"/>
      <c r="CR16" s="43">
        <v>39.811999999999998</v>
      </c>
      <c r="CS16" s="43"/>
      <c r="CT16" s="43">
        <v>38.280999999999999</v>
      </c>
    </row>
    <row r="17" spans="1:98" ht="15.6" x14ac:dyDescent="0.3">
      <c r="A17" s="1"/>
      <c r="B17" s="42" t="s">
        <v>800</v>
      </c>
      <c r="C17" s="43"/>
      <c r="D17" s="43"/>
      <c r="E17" s="43">
        <v>39.976610000000001</v>
      </c>
      <c r="F17" s="43">
        <v>11.976000000000001</v>
      </c>
      <c r="G17" s="43"/>
      <c r="H17" s="43"/>
      <c r="I17" s="43"/>
      <c r="J17" s="43"/>
      <c r="K17" s="43"/>
      <c r="L17" s="43">
        <v>24.6401</v>
      </c>
      <c r="M17" s="43">
        <v>15.420500000000001</v>
      </c>
      <c r="N17" s="43">
        <v>13.2</v>
      </c>
      <c r="O17" s="43">
        <v>32.295999999999999</v>
      </c>
      <c r="P17" s="43"/>
      <c r="Q17" s="43"/>
      <c r="R17" s="43">
        <v>51.631</v>
      </c>
      <c r="S17" s="43"/>
      <c r="T17" s="43">
        <v>47.770299999999999</v>
      </c>
      <c r="U17" s="43"/>
      <c r="V17" s="43">
        <v>9.1999999999999993</v>
      </c>
      <c r="W17" s="43"/>
      <c r="X17" s="43">
        <v>142.57444000000001</v>
      </c>
      <c r="Y17" s="43"/>
      <c r="Z17" s="43">
        <v>9.3828700000000005</v>
      </c>
      <c r="AA17" s="43"/>
      <c r="AB17" s="43"/>
      <c r="AC17" s="43"/>
      <c r="AD17" s="43"/>
      <c r="AE17" s="43"/>
      <c r="AF17" s="43"/>
      <c r="AG17" s="43"/>
      <c r="AH17" s="43">
        <v>3.9668999999999999</v>
      </c>
      <c r="AI17" s="43"/>
      <c r="AJ17" s="43">
        <v>5.03627</v>
      </c>
      <c r="AK17" s="43">
        <v>0</v>
      </c>
      <c r="AL17" s="43"/>
      <c r="AM17" s="43">
        <v>54.196530000000003</v>
      </c>
      <c r="AN17" s="43">
        <v>124.60665</v>
      </c>
      <c r="AO17" s="43">
        <v>26.874600000000001</v>
      </c>
      <c r="AP17" s="43">
        <v>2.1</v>
      </c>
      <c r="AQ17" s="43">
        <v>11.32</v>
      </c>
      <c r="AR17" s="43">
        <v>27.971309999999999</v>
      </c>
      <c r="AS17" s="43">
        <v>36.081290000000003</v>
      </c>
      <c r="AT17" s="43">
        <v>3.52</v>
      </c>
      <c r="AU17" s="43"/>
      <c r="AV17" s="43">
        <v>191.19497999999999</v>
      </c>
      <c r="AW17" s="43">
        <v>34.414790000000004</v>
      </c>
      <c r="AX17" s="43"/>
      <c r="AY17" s="43">
        <v>6.4664900000000003</v>
      </c>
      <c r="AZ17" s="43"/>
      <c r="BA17" s="43">
        <v>2.2999999999999998</v>
      </c>
      <c r="BB17" s="43"/>
      <c r="BC17" s="43">
        <v>70.644810000000007</v>
      </c>
      <c r="BD17" s="43"/>
      <c r="BE17" s="43">
        <v>19.5</v>
      </c>
      <c r="BF17" s="43"/>
      <c r="BG17" s="43"/>
      <c r="BH17" s="43"/>
      <c r="BI17" s="43">
        <v>20.34534</v>
      </c>
      <c r="BJ17" s="43"/>
      <c r="BK17" s="43">
        <v>5.44489</v>
      </c>
      <c r="BL17" s="43"/>
      <c r="BM17" s="43">
        <v>6.3261000000000003</v>
      </c>
      <c r="BN17" s="43">
        <v>50.06</v>
      </c>
      <c r="BO17" s="43">
        <v>2.0499999999999998</v>
      </c>
      <c r="BP17" s="43">
        <v>139.79674</v>
      </c>
      <c r="BQ17" s="43"/>
      <c r="BR17" s="43">
        <v>5.1929299999999996</v>
      </c>
      <c r="BS17" s="43">
        <v>122.7187</v>
      </c>
      <c r="BT17" s="43">
        <v>12.44314</v>
      </c>
      <c r="BU17" s="43"/>
      <c r="BV17" s="43"/>
      <c r="BW17" s="43">
        <v>4.3760000000000003</v>
      </c>
      <c r="BX17" s="43"/>
      <c r="BY17" s="43"/>
      <c r="BZ17" s="43">
        <v>90.271600000000007</v>
      </c>
      <c r="CA17" s="43">
        <v>25.152239999999999</v>
      </c>
      <c r="CB17" s="43"/>
      <c r="CC17" s="43">
        <v>0.66800000000000004</v>
      </c>
      <c r="CD17" s="43">
        <v>23.58954</v>
      </c>
      <c r="CE17" s="43">
        <v>391.25137999999998</v>
      </c>
      <c r="CF17" s="43"/>
      <c r="CG17" s="43">
        <v>147.8725</v>
      </c>
      <c r="CH17" s="43">
        <v>17.265419999999999</v>
      </c>
      <c r="CI17" s="43"/>
      <c r="CJ17" s="43"/>
      <c r="CK17" s="43">
        <v>15.958780000000001</v>
      </c>
      <c r="CL17" s="43">
        <v>5.16744</v>
      </c>
      <c r="CM17" s="43"/>
      <c r="CN17" s="43"/>
      <c r="CO17" s="43">
        <v>16.411349999999999</v>
      </c>
      <c r="CP17" s="43">
        <v>288.45</v>
      </c>
      <c r="CQ17" s="43"/>
      <c r="CR17" s="43">
        <v>40.22</v>
      </c>
      <c r="CS17" s="43"/>
      <c r="CT17" s="43">
        <v>38.161999999999999</v>
      </c>
    </row>
    <row r="18" spans="1:98" ht="15.6" x14ac:dyDescent="0.3">
      <c r="A18" s="1"/>
      <c r="B18" s="42" t="s">
        <v>801</v>
      </c>
      <c r="C18" s="43"/>
      <c r="D18" s="43"/>
      <c r="E18" s="43">
        <v>40.316499999999998</v>
      </c>
      <c r="F18" s="43">
        <v>11.192</v>
      </c>
      <c r="G18" s="43"/>
      <c r="H18" s="43"/>
      <c r="I18" s="43"/>
      <c r="J18" s="43"/>
      <c r="K18" s="43"/>
      <c r="L18" s="43">
        <v>24.871600000000001</v>
      </c>
      <c r="M18" s="43">
        <v>15.5657</v>
      </c>
      <c r="N18" s="43">
        <v>13.11</v>
      </c>
      <c r="O18" s="43">
        <v>31.994</v>
      </c>
      <c r="P18" s="43"/>
      <c r="Q18" s="43"/>
      <c r="R18" s="43">
        <v>51.802</v>
      </c>
      <c r="S18" s="43"/>
      <c r="T18" s="43">
        <v>44.204900000000002</v>
      </c>
      <c r="U18" s="43"/>
      <c r="V18" s="43">
        <v>8.8000000000000007</v>
      </c>
      <c r="W18" s="43"/>
      <c r="X18" s="43">
        <v>125.67231</v>
      </c>
      <c r="Y18" s="43"/>
      <c r="Z18" s="43">
        <v>9.5379400000000008</v>
      </c>
      <c r="AA18" s="43"/>
      <c r="AB18" s="43"/>
      <c r="AC18" s="43"/>
      <c r="AD18" s="43"/>
      <c r="AE18" s="43"/>
      <c r="AF18" s="43"/>
      <c r="AG18" s="43"/>
      <c r="AH18" s="43">
        <v>4.6414999999999997</v>
      </c>
      <c r="AI18" s="43"/>
      <c r="AJ18" s="43">
        <v>5.0886500000000003</v>
      </c>
      <c r="AK18" s="43">
        <v>0</v>
      </c>
      <c r="AL18" s="43"/>
      <c r="AM18" s="43">
        <v>52.775680000000001</v>
      </c>
      <c r="AN18" s="43">
        <v>126.51939</v>
      </c>
      <c r="AO18" s="43">
        <v>26.642199999999999</v>
      </c>
      <c r="AP18" s="43">
        <v>1.93</v>
      </c>
      <c r="AQ18" s="43">
        <v>11.63</v>
      </c>
      <c r="AR18" s="43">
        <v>28.068940000000001</v>
      </c>
      <c r="AS18" s="43">
        <v>35.10389</v>
      </c>
      <c r="AT18" s="43">
        <v>3.48</v>
      </c>
      <c r="AU18" s="43"/>
      <c r="AV18" s="43">
        <v>192.35341</v>
      </c>
      <c r="AW18" s="43">
        <v>34.002670000000002</v>
      </c>
      <c r="AX18" s="43"/>
      <c r="AY18" s="43">
        <v>7.2701099999999999</v>
      </c>
      <c r="AZ18" s="43"/>
      <c r="BA18" s="43">
        <v>2.2999999999999998</v>
      </c>
      <c r="BB18" s="43"/>
      <c r="BC18" s="43">
        <v>71.203440000000001</v>
      </c>
      <c r="BD18" s="43"/>
      <c r="BE18" s="43">
        <v>19.5</v>
      </c>
      <c r="BF18" s="43"/>
      <c r="BG18" s="43"/>
      <c r="BH18" s="43"/>
      <c r="BI18" s="43">
        <v>20.309519999999999</v>
      </c>
      <c r="BJ18" s="43"/>
      <c r="BK18" s="43">
        <v>5.3250000000000002</v>
      </c>
      <c r="BL18" s="43"/>
      <c r="BM18" s="43">
        <v>6.8739999999999997</v>
      </c>
      <c r="BN18" s="43">
        <v>50.28</v>
      </c>
      <c r="BO18" s="43">
        <v>2.09</v>
      </c>
      <c r="BP18" s="43">
        <v>139.42949999999999</v>
      </c>
      <c r="BQ18" s="43"/>
      <c r="BR18" s="43">
        <v>5.1221899999999998</v>
      </c>
      <c r="BS18" s="43">
        <v>122.1438</v>
      </c>
      <c r="BT18" s="43">
        <v>14.060650000000001</v>
      </c>
      <c r="BU18" s="43"/>
      <c r="BV18" s="43"/>
      <c r="BW18" s="43">
        <v>3.859</v>
      </c>
      <c r="BX18" s="43"/>
      <c r="BY18" s="43"/>
      <c r="BZ18" s="43">
        <v>90.663499999999999</v>
      </c>
      <c r="CA18" s="43">
        <v>25.149470000000001</v>
      </c>
      <c r="CB18" s="43"/>
      <c r="CC18" s="43">
        <v>0.67</v>
      </c>
      <c r="CD18" s="43">
        <v>23.611719999999998</v>
      </c>
      <c r="CE18" s="43">
        <v>423.00772999999998</v>
      </c>
      <c r="CF18" s="43"/>
      <c r="CG18" s="43">
        <v>150.00030000000001</v>
      </c>
      <c r="CH18" s="43">
        <v>18.07864</v>
      </c>
      <c r="CI18" s="43"/>
      <c r="CJ18" s="43"/>
      <c r="CK18" s="43">
        <v>16.13579</v>
      </c>
      <c r="CL18" s="43">
        <v>4.8471900000000003</v>
      </c>
      <c r="CM18" s="43"/>
      <c r="CN18" s="43"/>
      <c r="CO18" s="43">
        <v>15.71804</v>
      </c>
      <c r="CP18" s="43">
        <v>288.62</v>
      </c>
      <c r="CQ18" s="43"/>
      <c r="CR18" s="43">
        <v>40.133000000000003</v>
      </c>
      <c r="CS18" s="43"/>
      <c r="CT18" s="43">
        <v>38.048000000000002</v>
      </c>
    </row>
    <row r="19" spans="1:98" ht="15.6" x14ac:dyDescent="0.3">
      <c r="A19" s="1"/>
      <c r="B19" s="42" t="s">
        <v>802</v>
      </c>
      <c r="C19" s="43"/>
      <c r="D19" s="43"/>
      <c r="E19" s="43">
        <v>40.330689999999997</v>
      </c>
      <c r="F19" s="43">
        <v>10.539</v>
      </c>
      <c r="G19" s="43"/>
      <c r="H19" s="43"/>
      <c r="I19" s="43"/>
      <c r="J19" s="43"/>
      <c r="K19" s="43"/>
      <c r="L19" s="43">
        <v>25.633299999999998</v>
      </c>
      <c r="M19" s="43">
        <v>15.5587</v>
      </c>
      <c r="N19" s="43">
        <v>13.17</v>
      </c>
      <c r="O19" s="43">
        <v>32.176000000000002</v>
      </c>
      <c r="P19" s="43"/>
      <c r="Q19" s="43"/>
      <c r="R19" s="43">
        <v>52.064999999999998</v>
      </c>
      <c r="S19" s="43"/>
      <c r="T19" s="43">
        <v>38.286299999999997</v>
      </c>
      <c r="U19" s="43"/>
      <c r="V19" s="43">
        <v>8.5</v>
      </c>
      <c r="W19" s="43"/>
      <c r="X19" s="43">
        <v>46.280410000000003</v>
      </c>
      <c r="Y19" s="43"/>
      <c r="Z19" s="43">
        <v>9.3853200000000001</v>
      </c>
      <c r="AA19" s="43"/>
      <c r="AB19" s="43"/>
      <c r="AC19" s="43"/>
      <c r="AD19" s="43"/>
      <c r="AE19" s="43"/>
      <c r="AF19" s="43"/>
      <c r="AG19" s="43"/>
      <c r="AH19" s="43">
        <v>4.5907999999999998</v>
      </c>
      <c r="AI19" s="43"/>
      <c r="AJ19" s="43">
        <v>5.1020799999999999</v>
      </c>
      <c r="AK19" s="43">
        <v>0</v>
      </c>
      <c r="AL19" s="43"/>
      <c r="AM19" s="43">
        <v>52.835050000000003</v>
      </c>
      <c r="AN19" s="43">
        <v>124.48367</v>
      </c>
      <c r="AO19" s="43">
        <v>24.339500000000001</v>
      </c>
      <c r="AP19" s="43">
        <v>1.54</v>
      </c>
      <c r="AQ19" s="43">
        <v>11.2</v>
      </c>
      <c r="AR19" s="43">
        <v>28.25854</v>
      </c>
      <c r="AS19" s="43">
        <v>35.35745</v>
      </c>
      <c r="AT19" s="43">
        <v>3.5</v>
      </c>
      <c r="AU19" s="43"/>
      <c r="AV19" s="43">
        <v>192.19699</v>
      </c>
      <c r="AW19" s="43">
        <v>32.822090000000003</v>
      </c>
      <c r="AX19" s="43"/>
      <c r="AY19" s="43">
        <v>6.2799199999999997</v>
      </c>
      <c r="AZ19" s="43"/>
      <c r="BA19" s="43">
        <v>2.2000000000000002</v>
      </c>
      <c r="BB19" s="43"/>
      <c r="BC19" s="43">
        <v>71.624380000000002</v>
      </c>
      <c r="BD19" s="43"/>
      <c r="BE19" s="43">
        <v>19.5</v>
      </c>
      <c r="BF19" s="43"/>
      <c r="BG19" s="43"/>
      <c r="BH19" s="43"/>
      <c r="BI19" s="43">
        <v>20.364560000000001</v>
      </c>
      <c r="BJ19" s="43"/>
      <c r="BK19" s="43">
        <v>5.3810099999999998</v>
      </c>
      <c r="BL19" s="43"/>
      <c r="BM19" s="43">
        <v>6.6210000000000004</v>
      </c>
      <c r="BN19" s="43">
        <v>50.26</v>
      </c>
      <c r="BO19" s="43">
        <v>2.0699999999999998</v>
      </c>
      <c r="BP19" s="43">
        <v>142.52734000000001</v>
      </c>
      <c r="BQ19" s="43"/>
      <c r="BR19" s="43">
        <v>5.0476700000000001</v>
      </c>
      <c r="BS19" s="43">
        <v>122.5557</v>
      </c>
      <c r="BT19" s="43">
        <v>14.02637</v>
      </c>
      <c r="BU19" s="43"/>
      <c r="BV19" s="43"/>
      <c r="BW19" s="43">
        <v>3.6509999999999998</v>
      </c>
      <c r="BX19" s="43"/>
      <c r="BY19" s="43"/>
      <c r="BZ19" s="43">
        <v>88.557599999999994</v>
      </c>
      <c r="CA19" s="43">
        <v>25.156459999999999</v>
      </c>
      <c r="CB19" s="43"/>
      <c r="CC19" s="43">
        <v>0.60299999999999998</v>
      </c>
      <c r="CD19" s="43">
        <v>24.272269999999999</v>
      </c>
      <c r="CE19" s="43">
        <v>447.53366999999997</v>
      </c>
      <c r="CF19" s="43"/>
      <c r="CG19" s="43">
        <v>149.20189999999999</v>
      </c>
      <c r="CH19" s="43">
        <v>17.887060000000002</v>
      </c>
      <c r="CI19" s="43"/>
      <c r="CJ19" s="43"/>
      <c r="CK19" s="43">
        <v>15.837759999999999</v>
      </c>
      <c r="CL19" s="43">
        <v>4.6886400000000004</v>
      </c>
      <c r="CM19" s="43"/>
      <c r="CN19" s="43"/>
      <c r="CO19" s="43">
        <v>13.92245</v>
      </c>
      <c r="CP19" s="43">
        <v>290.24</v>
      </c>
      <c r="CQ19" s="43"/>
      <c r="CR19" s="43">
        <v>38.877000000000002</v>
      </c>
      <c r="CS19" s="43"/>
      <c r="CT19" s="43">
        <v>38.125999999999998</v>
      </c>
    </row>
    <row r="20" spans="1:98" ht="15.6" x14ac:dyDescent="0.3">
      <c r="A20" s="1"/>
      <c r="B20" s="42" t="s">
        <v>803</v>
      </c>
      <c r="C20" s="43"/>
      <c r="D20" s="43"/>
      <c r="E20" s="43">
        <v>41.067399999999999</v>
      </c>
      <c r="F20" s="43">
        <v>10.044</v>
      </c>
      <c r="G20" s="43"/>
      <c r="H20" s="43"/>
      <c r="I20" s="43"/>
      <c r="J20" s="43"/>
      <c r="K20" s="43"/>
      <c r="L20" s="43">
        <v>26.5565</v>
      </c>
      <c r="M20" s="43">
        <v>14.5595</v>
      </c>
      <c r="N20" s="43">
        <v>13.15</v>
      </c>
      <c r="O20" s="43">
        <v>32.122</v>
      </c>
      <c r="P20" s="43"/>
      <c r="Q20" s="43"/>
      <c r="R20" s="43">
        <v>51.353000000000002</v>
      </c>
      <c r="S20" s="43"/>
      <c r="T20" s="43">
        <v>40.8429</v>
      </c>
      <c r="U20" s="43"/>
      <c r="V20" s="43">
        <v>8.3000000000000007</v>
      </c>
      <c r="W20" s="43"/>
      <c r="X20" s="43">
        <v>146.72703000000001</v>
      </c>
      <c r="Y20" s="43"/>
      <c r="Z20" s="43">
        <v>9.3449299999999997</v>
      </c>
      <c r="AA20" s="43"/>
      <c r="AB20" s="43"/>
      <c r="AC20" s="43"/>
      <c r="AD20" s="43"/>
      <c r="AE20" s="43"/>
      <c r="AF20" s="43"/>
      <c r="AG20" s="43"/>
      <c r="AH20" s="43">
        <v>4.1599000000000004</v>
      </c>
      <c r="AI20" s="43"/>
      <c r="AJ20" s="43">
        <v>5.0694299999999997</v>
      </c>
      <c r="AK20" s="43">
        <v>0</v>
      </c>
      <c r="AL20" s="43"/>
      <c r="AM20" s="43">
        <v>51.794379999999997</v>
      </c>
      <c r="AN20" s="43">
        <v>120.81546</v>
      </c>
      <c r="AO20" s="43">
        <v>23.3155</v>
      </c>
      <c r="AP20" s="43">
        <v>0.55000000000000004</v>
      </c>
      <c r="AQ20" s="43">
        <v>11.15</v>
      </c>
      <c r="AR20" s="43">
        <v>27.950430000000001</v>
      </c>
      <c r="AS20" s="43">
        <v>33.955840000000002</v>
      </c>
      <c r="AT20" s="43">
        <v>3.4</v>
      </c>
      <c r="AU20" s="43"/>
      <c r="AV20" s="43">
        <v>192.52454</v>
      </c>
      <c r="AW20" s="43">
        <v>32.721429999999998</v>
      </c>
      <c r="AX20" s="43"/>
      <c r="AY20" s="43">
        <v>7.9843799999999998</v>
      </c>
      <c r="AZ20" s="43"/>
      <c r="BA20" s="43">
        <v>2.4</v>
      </c>
      <c r="BB20" s="43"/>
      <c r="BC20" s="43">
        <v>71.204840000000004</v>
      </c>
      <c r="BD20" s="43"/>
      <c r="BE20" s="43">
        <v>19.5</v>
      </c>
      <c r="BF20" s="43"/>
      <c r="BG20" s="43"/>
      <c r="BH20" s="43"/>
      <c r="BI20" s="43">
        <v>20.31964</v>
      </c>
      <c r="BJ20" s="43"/>
      <c r="BK20" s="43">
        <v>5.4337200000000001</v>
      </c>
      <c r="BL20" s="43"/>
      <c r="BM20" s="43">
        <v>6.6210000000000004</v>
      </c>
      <c r="BN20" s="43">
        <v>46.5</v>
      </c>
      <c r="BO20" s="43">
        <v>2.0499999999999998</v>
      </c>
      <c r="BP20" s="43">
        <v>146.34781000000001</v>
      </c>
      <c r="BQ20" s="43"/>
      <c r="BR20" s="43">
        <v>5.1077700000000004</v>
      </c>
      <c r="BS20" s="43">
        <v>119.75109999999999</v>
      </c>
      <c r="BT20" s="43">
        <v>13.44697</v>
      </c>
      <c r="BU20" s="43"/>
      <c r="BV20" s="43"/>
      <c r="BW20" s="43">
        <v>3.6070000000000002</v>
      </c>
      <c r="BX20" s="43"/>
      <c r="BY20" s="43"/>
      <c r="BZ20" s="43">
        <v>87.711500000000001</v>
      </c>
      <c r="CA20" s="43">
        <v>25.208950000000002</v>
      </c>
      <c r="CB20" s="43"/>
      <c r="CC20" s="43">
        <v>0.66400000000000003</v>
      </c>
      <c r="CD20" s="43">
        <v>22.50113</v>
      </c>
      <c r="CE20" s="43">
        <v>447.14150999999998</v>
      </c>
      <c r="CF20" s="43"/>
      <c r="CG20" s="43">
        <v>143.93680000000001</v>
      </c>
      <c r="CH20" s="43">
        <v>17.643730000000001</v>
      </c>
      <c r="CI20" s="43"/>
      <c r="CJ20" s="43"/>
      <c r="CK20" s="43">
        <v>15.77139</v>
      </c>
      <c r="CL20" s="43">
        <v>4.6477700000000004</v>
      </c>
      <c r="CM20" s="43"/>
      <c r="CN20" s="43"/>
      <c r="CO20" s="43">
        <v>13.4781</v>
      </c>
      <c r="CP20" s="43">
        <v>286.97000000000003</v>
      </c>
      <c r="CQ20" s="43"/>
      <c r="CR20" s="43">
        <v>36.107999999999997</v>
      </c>
      <c r="CS20" s="43"/>
      <c r="CT20" s="43">
        <v>36.466999999999999</v>
      </c>
    </row>
    <row r="21" spans="1:98" ht="15.6" x14ac:dyDescent="0.3">
      <c r="A21" s="1"/>
      <c r="B21" s="42" t="s">
        <v>804</v>
      </c>
      <c r="C21" s="43"/>
      <c r="D21" s="43"/>
      <c r="E21" s="43">
        <v>39.9756</v>
      </c>
      <c r="F21" s="43">
        <v>9.9269999999999996</v>
      </c>
      <c r="G21" s="43"/>
      <c r="H21" s="43"/>
      <c r="I21" s="43"/>
      <c r="J21" s="43"/>
      <c r="K21" s="43"/>
      <c r="L21" s="43">
        <v>25.976800000000001</v>
      </c>
      <c r="M21" s="43">
        <v>11.555999999999999</v>
      </c>
      <c r="N21" s="43">
        <v>12.95</v>
      </c>
      <c r="O21" s="43">
        <v>31.507999999999999</v>
      </c>
      <c r="P21" s="43"/>
      <c r="Q21" s="43"/>
      <c r="R21" s="43">
        <v>50.917999999999999</v>
      </c>
      <c r="S21" s="43"/>
      <c r="T21" s="43">
        <v>37.952399999999997</v>
      </c>
      <c r="U21" s="43"/>
      <c r="V21" s="43">
        <v>8.1</v>
      </c>
      <c r="W21" s="43"/>
      <c r="X21" s="43">
        <v>149.94091</v>
      </c>
      <c r="Y21" s="43"/>
      <c r="Z21" s="43">
        <v>9.3593700000000002</v>
      </c>
      <c r="AA21" s="43"/>
      <c r="AB21" s="43"/>
      <c r="AC21" s="43"/>
      <c r="AD21" s="43"/>
      <c r="AE21" s="43"/>
      <c r="AF21" s="43"/>
      <c r="AG21" s="43"/>
      <c r="AH21" s="43">
        <v>3.5880000000000001</v>
      </c>
      <c r="AI21" s="43"/>
      <c r="AJ21" s="43">
        <v>4.9555300000000004</v>
      </c>
      <c r="AK21" s="43">
        <v>0</v>
      </c>
      <c r="AL21" s="43"/>
      <c r="AM21" s="43">
        <v>46.298450000000003</v>
      </c>
      <c r="AN21" s="43">
        <v>116.94177999999999</v>
      </c>
      <c r="AO21" s="43">
        <v>23.940999999999999</v>
      </c>
      <c r="AP21" s="43">
        <v>0.91</v>
      </c>
      <c r="AQ21" s="43">
        <v>8.31</v>
      </c>
      <c r="AR21" s="43">
        <v>28.101279999999999</v>
      </c>
      <c r="AS21" s="43">
        <v>31.237120000000001</v>
      </c>
      <c r="AT21" s="43">
        <v>3.36</v>
      </c>
      <c r="AU21" s="43"/>
      <c r="AV21" s="43">
        <v>191.94409999999999</v>
      </c>
      <c r="AW21" s="43">
        <v>32.546219999999998</v>
      </c>
      <c r="AX21" s="43"/>
      <c r="AY21" s="43">
        <v>6.7810300000000003</v>
      </c>
      <c r="AZ21" s="43"/>
      <c r="BA21" s="43">
        <v>2.2999999999999998</v>
      </c>
      <c r="BB21" s="43"/>
      <c r="BC21" s="43">
        <v>71.653769999999994</v>
      </c>
      <c r="BD21" s="43"/>
      <c r="BE21" s="43">
        <v>19.8</v>
      </c>
      <c r="BF21" s="43"/>
      <c r="BG21" s="43"/>
      <c r="BH21" s="43"/>
      <c r="BI21" s="43">
        <v>20.329440000000002</v>
      </c>
      <c r="BJ21" s="43"/>
      <c r="BK21" s="43">
        <v>5.38246</v>
      </c>
      <c r="BL21" s="43"/>
      <c r="BM21" s="43">
        <v>6.6210000000000004</v>
      </c>
      <c r="BN21" s="43">
        <v>45.68</v>
      </c>
      <c r="BO21" s="43">
        <v>2.02</v>
      </c>
      <c r="BP21" s="43">
        <v>146.39311000000001</v>
      </c>
      <c r="BQ21" s="43"/>
      <c r="BR21" s="43">
        <v>5.15991</v>
      </c>
      <c r="BS21" s="43">
        <v>113.86320000000001</v>
      </c>
      <c r="BT21" s="43">
        <v>11.713100000000001</v>
      </c>
      <c r="BU21" s="43"/>
      <c r="BV21" s="43"/>
      <c r="BW21" s="43">
        <v>3.8029999999999999</v>
      </c>
      <c r="BX21" s="43"/>
      <c r="BY21" s="43"/>
      <c r="BZ21" s="43">
        <v>88.155900000000003</v>
      </c>
      <c r="CA21" s="43">
        <v>25.13156</v>
      </c>
      <c r="CB21" s="43"/>
      <c r="CC21" s="43">
        <v>0.65100000000000002</v>
      </c>
      <c r="CD21" s="43">
        <v>22.267849999999999</v>
      </c>
      <c r="CE21" s="43">
        <v>443.66397999999998</v>
      </c>
      <c r="CF21" s="43"/>
      <c r="CG21" s="43">
        <v>144.9545</v>
      </c>
      <c r="CH21" s="43">
        <v>17.167149999999999</v>
      </c>
      <c r="CI21" s="43"/>
      <c r="CJ21" s="43"/>
      <c r="CK21" s="43">
        <v>15.72452</v>
      </c>
      <c r="CL21" s="43">
        <v>4.6105900000000002</v>
      </c>
      <c r="CM21" s="43"/>
      <c r="CN21" s="43"/>
      <c r="CO21" s="43">
        <v>12.70248</v>
      </c>
      <c r="CP21" s="43">
        <v>281.29000000000002</v>
      </c>
      <c r="CQ21" s="43"/>
      <c r="CR21" s="43">
        <v>35.877000000000002</v>
      </c>
      <c r="CS21" s="43"/>
      <c r="CT21" s="43">
        <v>31.206</v>
      </c>
    </row>
    <row r="22" spans="1:98" ht="15.6" x14ac:dyDescent="0.3">
      <c r="A22" s="1"/>
      <c r="B22" s="42" t="s">
        <v>805</v>
      </c>
      <c r="C22" s="43"/>
      <c r="D22" s="43"/>
      <c r="E22" s="43">
        <v>39.712510000000002</v>
      </c>
      <c r="F22" s="43">
        <v>10.8</v>
      </c>
      <c r="G22" s="43"/>
      <c r="H22" s="43"/>
      <c r="I22" s="43"/>
      <c r="J22" s="43"/>
      <c r="K22" s="43"/>
      <c r="L22" s="43">
        <v>25.5715</v>
      </c>
      <c r="M22" s="43">
        <v>10.771000000000001</v>
      </c>
      <c r="N22" s="43">
        <v>12.32</v>
      </c>
      <c r="O22" s="43">
        <v>31.356000000000002</v>
      </c>
      <c r="P22" s="43"/>
      <c r="Q22" s="43"/>
      <c r="R22" s="43">
        <v>52.09</v>
      </c>
      <c r="S22" s="43"/>
      <c r="T22" s="43">
        <v>50.753100000000003</v>
      </c>
      <c r="U22" s="43"/>
      <c r="V22" s="43">
        <v>8</v>
      </c>
      <c r="W22" s="43"/>
      <c r="X22" s="43">
        <v>140.54409000000001</v>
      </c>
      <c r="Y22" s="43"/>
      <c r="Z22" s="43">
        <v>9.2889800000000005</v>
      </c>
      <c r="AA22" s="43"/>
      <c r="AB22" s="43"/>
      <c r="AC22" s="43"/>
      <c r="AD22" s="43"/>
      <c r="AE22" s="43"/>
      <c r="AF22" s="43"/>
      <c r="AG22" s="43"/>
      <c r="AH22" s="43">
        <v>7.1727999999999996</v>
      </c>
      <c r="AI22" s="43"/>
      <c r="AJ22" s="43">
        <v>4.7631500000000004</v>
      </c>
      <c r="AK22" s="43">
        <v>0</v>
      </c>
      <c r="AL22" s="43"/>
      <c r="AM22" s="43">
        <v>49.45346</v>
      </c>
      <c r="AN22" s="43">
        <v>120.60447000000001</v>
      </c>
      <c r="AO22" s="43">
        <v>24.201699999999999</v>
      </c>
      <c r="AP22" s="43">
        <v>0.73</v>
      </c>
      <c r="AQ22" s="43">
        <v>7.79</v>
      </c>
      <c r="AR22" s="43">
        <v>27.432179999999999</v>
      </c>
      <c r="AS22" s="43">
        <v>32.789459999999998</v>
      </c>
      <c r="AT22" s="43">
        <v>3.34</v>
      </c>
      <c r="AU22" s="43"/>
      <c r="AV22" s="43">
        <v>191.04777999999999</v>
      </c>
      <c r="AW22" s="43">
        <v>32.44379</v>
      </c>
      <c r="AX22" s="43"/>
      <c r="AY22" s="43">
        <v>7.0381799999999997</v>
      </c>
      <c r="AZ22" s="43"/>
      <c r="BA22" s="43">
        <v>2.4</v>
      </c>
      <c r="BB22" s="43"/>
      <c r="BC22" s="43">
        <v>71.71669</v>
      </c>
      <c r="BD22" s="43"/>
      <c r="BE22" s="43">
        <v>19.8</v>
      </c>
      <c r="BF22" s="43"/>
      <c r="BG22" s="43"/>
      <c r="BH22" s="43"/>
      <c r="BI22" s="43">
        <v>19.982790000000001</v>
      </c>
      <c r="BJ22" s="43"/>
      <c r="BK22" s="43">
        <v>5.3105900000000004</v>
      </c>
      <c r="BL22" s="43"/>
      <c r="BM22" s="43">
        <v>6.6239999999999997</v>
      </c>
      <c r="BN22" s="43">
        <v>35.18</v>
      </c>
      <c r="BO22" s="43">
        <v>2.12</v>
      </c>
      <c r="BP22" s="43">
        <v>146.49298999999999</v>
      </c>
      <c r="BQ22" s="43"/>
      <c r="BR22" s="43">
        <v>5.1791499999999999</v>
      </c>
      <c r="BS22" s="43">
        <v>117.88339999999999</v>
      </c>
      <c r="BT22" s="43">
        <v>11.898770000000001</v>
      </c>
      <c r="BU22" s="43"/>
      <c r="BV22" s="43"/>
      <c r="BW22" s="43">
        <v>3.73</v>
      </c>
      <c r="BX22" s="43"/>
      <c r="BY22" s="43"/>
      <c r="BZ22" s="43">
        <v>89.615300000000005</v>
      </c>
      <c r="CA22" s="43">
        <v>25.09094</v>
      </c>
      <c r="CB22" s="43"/>
      <c r="CC22" s="43">
        <v>0.65200000000000002</v>
      </c>
      <c r="CD22" s="43">
        <v>22.116399999999999</v>
      </c>
      <c r="CE22" s="43">
        <v>442.37977000000001</v>
      </c>
      <c r="CF22" s="43"/>
      <c r="CG22" s="43">
        <v>149.9933</v>
      </c>
      <c r="CH22" s="43">
        <v>16.9651</v>
      </c>
      <c r="CI22" s="43"/>
      <c r="CJ22" s="43"/>
      <c r="CK22" s="43">
        <v>15.354419999999999</v>
      </c>
      <c r="CL22" s="43">
        <v>4.5927499999999997</v>
      </c>
      <c r="CM22" s="43"/>
      <c r="CN22" s="43"/>
      <c r="CO22" s="43">
        <v>12.879110000000001</v>
      </c>
      <c r="CP22" s="43">
        <v>273.10000000000002</v>
      </c>
      <c r="CQ22" s="43"/>
      <c r="CR22" s="43">
        <v>35.792000000000002</v>
      </c>
      <c r="CS22" s="43"/>
      <c r="CT22" s="43">
        <v>25.498999999999999</v>
      </c>
    </row>
    <row r="23" spans="1:98" ht="15.6" x14ac:dyDescent="0.3">
      <c r="A23" s="1"/>
      <c r="B23" s="42" t="s">
        <v>806</v>
      </c>
      <c r="C23" s="43"/>
      <c r="D23" s="43"/>
      <c r="E23" s="43">
        <v>38.636119999999998</v>
      </c>
      <c r="F23" s="43">
        <v>11.396000000000001</v>
      </c>
      <c r="G23" s="43"/>
      <c r="H23" s="43"/>
      <c r="I23" s="43"/>
      <c r="J23" s="43"/>
      <c r="K23" s="43"/>
      <c r="L23" s="43">
        <v>25.325700000000001</v>
      </c>
      <c r="M23" s="43">
        <v>10.666700000000001</v>
      </c>
      <c r="N23" s="43">
        <v>12.58</v>
      </c>
      <c r="O23" s="43">
        <v>30.352</v>
      </c>
      <c r="P23" s="43"/>
      <c r="Q23" s="43"/>
      <c r="R23" s="43">
        <v>50.674999999999997</v>
      </c>
      <c r="S23" s="43"/>
      <c r="T23" s="43">
        <v>46.510800000000003</v>
      </c>
      <c r="U23" s="43"/>
      <c r="V23" s="43">
        <v>7.9</v>
      </c>
      <c r="W23" s="43"/>
      <c r="X23" s="43">
        <v>128.72029000000001</v>
      </c>
      <c r="Y23" s="43"/>
      <c r="Z23" s="43">
        <v>9.6641399999999997</v>
      </c>
      <c r="AA23" s="43"/>
      <c r="AB23" s="43"/>
      <c r="AC23" s="43"/>
      <c r="AD23" s="43"/>
      <c r="AE23" s="43"/>
      <c r="AF23" s="43"/>
      <c r="AG23" s="43"/>
      <c r="AH23" s="43">
        <v>6.6032000000000002</v>
      </c>
      <c r="AI23" s="43"/>
      <c r="AJ23" s="43">
        <v>4.8320100000000004</v>
      </c>
      <c r="AK23" s="43">
        <v>0</v>
      </c>
      <c r="AL23" s="43"/>
      <c r="AM23" s="43">
        <v>53.732950000000002</v>
      </c>
      <c r="AN23" s="43">
        <v>123.6733</v>
      </c>
      <c r="AO23" s="43">
        <v>26.184000000000001</v>
      </c>
      <c r="AP23" s="43">
        <v>0.73</v>
      </c>
      <c r="AQ23" s="43">
        <v>6.56</v>
      </c>
      <c r="AR23" s="43">
        <v>27.461849999999998</v>
      </c>
      <c r="AS23" s="43">
        <v>32.791060000000002</v>
      </c>
      <c r="AT23" s="43">
        <v>2.94</v>
      </c>
      <c r="AU23" s="43"/>
      <c r="AV23" s="43">
        <v>190.00679</v>
      </c>
      <c r="AW23" s="43">
        <v>33.42071</v>
      </c>
      <c r="AX23" s="43"/>
      <c r="AY23" s="43">
        <v>6.0091400000000004</v>
      </c>
      <c r="AZ23" s="43"/>
      <c r="BA23" s="43">
        <v>2.2999999999999998</v>
      </c>
      <c r="BB23" s="43"/>
      <c r="BC23" s="43">
        <v>71.720619999999997</v>
      </c>
      <c r="BD23" s="43"/>
      <c r="BE23" s="43">
        <v>19.8</v>
      </c>
      <c r="BF23" s="43"/>
      <c r="BG23" s="43"/>
      <c r="BH23" s="43"/>
      <c r="BI23" s="43">
        <v>19.91733</v>
      </c>
      <c r="BJ23" s="43"/>
      <c r="BK23" s="43">
        <v>5.2372899999999998</v>
      </c>
      <c r="BL23" s="43"/>
      <c r="BM23" s="43">
        <v>6.3261000000000003</v>
      </c>
      <c r="BN23" s="43">
        <v>35.229999999999997</v>
      </c>
      <c r="BO23" s="43">
        <v>2.2599999999999998</v>
      </c>
      <c r="BP23" s="43">
        <v>143.11631</v>
      </c>
      <c r="BQ23" s="43"/>
      <c r="BR23" s="43">
        <v>4.9920600000000004</v>
      </c>
      <c r="BS23" s="43">
        <v>120.6407</v>
      </c>
      <c r="BT23" s="43">
        <v>12.244579999999999</v>
      </c>
      <c r="BU23" s="43"/>
      <c r="BV23" s="43"/>
      <c r="BW23" s="43">
        <v>3.8719999999999999</v>
      </c>
      <c r="BX23" s="43"/>
      <c r="BY23" s="43"/>
      <c r="BZ23" s="43">
        <v>89.905900000000003</v>
      </c>
      <c r="CA23" s="43">
        <v>25.086939999999998</v>
      </c>
      <c r="CB23" s="43"/>
      <c r="CC23" s="43">
        <v>0.61499999999999999</v>
      </c>
      <c r="CD23" s="43">
        <v>22.361509999999999</v>
      </c>
      <c r="CE23" s="43">
        <v>453.04881</v>
      </c>
      <c r="CF23" s="43"/>
      <c r="CG23" s="43">
        <v>146.79349999999999</v>
      </c>
      <c r="CH23" s="43">
        <v>17.264949999999999</v>
      </c>
      <c r="CI23" s="43"/>
      <c r="CJ23" s="43"/>
      <c r="CK23" s="43">
        <v>14.51092</v>
      </c>
      <c r="CL23" s="43">
        <v>4.6109200000000001</v>
      </c>
      <c r="CM23" s="43"/>
      <c r="CN23" s="43"/>
      <c r="CO23" s="43">
        <v>13.59186</v>
      </c>
      <c r="CP23" s="43">
        <v>268.57</v>
      </c>
      <c r="CQ23" s="43"/>
      <c r="CR23" s="43">
        <v>35.985999999999997</v>
      </c>
      <c r="CS23" s="43"/>
      <c r="CT23" s="43">
        <v>20.504999999999999</v>
      </c>
    </row>
    <row r="24" spans="1:98" ht="15.6" x14ac:dyDescent="0.3">
      <c r="A24" s="1"/>
      <c r="B24" s="42" t="s">
        <v>807</v>
      </c>
      <c r="C24" s="43"/>
      <c r="D24" s="43"/>
      <c r="E24" s="43">
        <v>34.384390000000003</v>
      </c>
      <c r="F24" s="43">
        <v>12.141999999999999</v>
      </c>
      <c r="G24" s="43"/>
      <c r="H24" s="43"/>
      <c r="I24" s="43"/>
      <c r="J24" s="43"/>
      <c r="K24" s="43"/>
      <c r="L24" s="43">
        <v>24.868099999999998</v>
      </c>
      <c r="M24" s="43">
        <v>10.8729</v>
      </c>
      <c r="N24" s="43">
        <v>12.33</v>
      </c>
      <c r="O24" s="43">
        <v>30.416</v>
      </c>
      <c r="P24" s="43"/>
      <c r="Q24" s="43"/>
      <c r="R24" s="43">
        <v>52.024999999999999</v>
      </c>
      <c r="S24" s="43"/>
      <c r="T24" s="43">
        <v>45.628999999999998</v>
      </c>
      <c r="U24" s="43"/>
      <c r="V24" s="43">
        <v>8.1</v>
      </c>
      <c r="W24" s="43"/>
      <c r="X24" s="43">
        <v>114.96444</v>
      </c>
      <c r="Y24" s="43"/>
      <c r="Z24" s="43">
        <v>9.6908100000000008</v>
      </c>
      <c r="AA24" s="43"/>
      <c r="AB24" s="43"/>
      <c r="AC24" s="43"/>
      <c r="AD24" s="43"/>
      <c r="AE24" s="43"/>
      <c r="AF24" s="43"/>
      <c r="AG24" s="43"/>
      <c r="AH24" s="43">
        <v>5.0602999999999998</v>
      </c>
      <c r="AI24" s="43"/>
      <c r="AJ24" s="43">
        <v>5.1929299999999996</v>
      </c>
      <c r="AK24" s="43">
        <v>0</v>
      </c>
      <c r="AL24" s="43"/>
      <c r="AM24" s="43">
        <v>53.919339999999998</v>
      </c>
      <c r="AN24" s="43">
        <v>126.77485</v>
      </c>
      <c r="AO24" s="43">
        <v>26.5885</v>
      </c>
      <c r="AP24" s="43">
        <v>0.72</v>
      </c>
      <c r="AQ24" s="43">
        <v>7.81</v>
      </c>
      <c r="AR24" s="43">
        <v>27.429379999999998</v>
      </c>
      <c r="AS24" s="43">
        <v>34.224829999999997</v>
      </c>
      <c r="AT24" s="43">
        <v>3.31</v>
      </c>
      <c r="AU24" s="43"/>
      <c r="AV24" s="43">
        <v>189.40589</v>
      </c>
      <c r="AW24" s="43">
        <v>33.177210000000002</v>
      </c>
      <c r="AX24" s="43"/>
      <c r="AY24" s="43">
        <v>5.7956599999999998</v>
      </c>
      <c r="AZ24" s="43"/>
      <c r="BA24" s="43">
        <v>2.2999999999999998</v>
      </c>
      <c r="BB24" s="43"/>
      <c r="BC24" s="43">
        <v>71.644970000000001</v>
      </c>
      <c r="BD24" s="43"/>
      <c r="BE24" s="43">
        <v>19.8</v>
      </c>
      <c r="BF24" s="43"/>
      <c r="BG24" s="43"/>
      <c r="BH24" s="43"/>
      <c r="BI24" s="43">
        <v>20.125889999999998</v>
      </c>
      <c r="BJ24" s="43"/>
      <c r="BK24" s="43">
        <v>5.4157999999999999</v>
      </c>
      <c r="BL24" s="43"/>
      <c r="BM24" s="43">
        <v>6.8739999999999997</v>
      </c>
      <c r="BN24" s="43">
        <v>36.06</v>
      </c>
      <c r="BO24" s="43">
        <v>2.34</v>
      </c>
      <c r="BP24" s="43">
        <v>142.72015999999999</v>
      </c>
      <c r="BQ24" s="43"/>
      <c r="BR24" s="43">
        <v>4.9880800000000001</v>
      </c>
      <c r="BS24" s="43">
        <v>122.1623</v>
      </c>
      <c r="BT24" s="43">
        <v>12.265879999999999</v>
      </c>
      <c r="BU24" s="43"/>
      <c r="BV24" s="43"/>
      <c r="BW24" s="43">
        <v>3.9649999999999999</v>
      </c>
      <c r="BX24" s="43"/>
      <c r="BY24" s="43"/>
      <c r="BZ24" s="43">
        <v>89.895499999999998</v>
      </c>
      <c r="CA24" s="43">
        <v>25.081060000000001</v>
      </c>
      <c r="CB24" s="43"/>
      <c r="CC24" s="43">
        <v>0.59699999999999998</v>
      </c>
      <c r="CD24" s="43">
        <v>22.82189</v>
      </c>
      <c r="CE24" s="43">
        <v>453.55928999999998</v>
      </c>
      <c r="CF24" s="43"/>
      <c r="CG24" s="43">
        <v>146.7038</v>
      </c>
      <c r="CH24" s="43">
        <v>17.570309999999999</v>
      </c>
      <c r="CI24" s="43"/>
      <c r="CJ24" s="43"/>
      <c r="CK24" s="43">
        <v>14.836880000000001</v>
      </c>
      <c r="CL24" s="43">
        <v>4.5586399999999996</v>
      </c>
      <c r="CM24" s="43"/>
      <c r="CN24" s="43"/>
      <c r="CO24" s="43">
        <v>15.44407</v>
      </c>
      <c r="CP24" s="43">
        <v>274.52</v>
      </c>
      <c r="CQ24" s="43"/>
      <c r="CR24" s="43">
        <v>36.749000000000002</v>
      </c>
      <c r="CS24" s="43"/>
      <c r="CT24" s="43">
        <v>17.305</v>
      </c>
    </row>
    <row r="25" spans="1:98" ht="15.6" x14ac:dyDescent="0.3">
      <c r="A25" s="1"/>
      <c r="B25" s="42" t="s">
        <v>808</v>
      </c>
      <c r="C25" s="43"/>
      <c r="D25" s="43"/>
      <c r="E25" s="43">
        <v>34.533209999999997</v>
      </c>
      <c r="F25" s="43">
        <v>12.134</v>
      </c>
      <c r="G25" s="43"/>
      <c r="H25" s="43"/>
      <c r="I25" s="43"/>
      <c r="J25" s="43"/>
      <c r="K25" s="43"/>
      <c r="L25" s="43">
        <v>24.9133</v>
      </c>
      <c r="M25" s="43">
        <v>11.191700000000001</v>
      </c>
      <c r="N25" s="43">
        <v>10.75</v>
      </c>
      <c r="O25" s="43">
        <v>30.544</v>
      </c>
      <c r="P25" s="43"/>
      <c r="Q25" s="43"/>
      <c r="R25" s="43">
        <v>52.468000000000004</v>
      </c>
      <c r="S25" s="43"/>
      <c r="T25" s="43">
        <v>42.254399999999997</v>
      </c>
      <c r="U25" s="43"/>
      <c r="V25" s="43">
        <v>8.5</v>
      </c>
      <c r="W25" s="43"/>
      <c r="X25" s="43">
        <v>140.93262999999999</v>
      </c>
      <c r="Y25" s="43"/>
      <c r="Z25" s="43">
        <v>9.7737800000000004</v>
      </c>
      <c r="AA25" s="43"/>
      <c r="AB25" s="43"/>
      <c r="AC25" s="43"/>
      <c r="AD25" s="43"/>
      <c r="AE25" s="43"/>
      <c r="AF25" s="43"/>
      <c r="AG25" s="43"/>
      <c r="AH25" s="43">
        <v>2.4598</v>
      </c>
      <c r="AI25" s="43"/>
      <c r="AJ25" s="43">
        <v>4.6838199999999999</v>
      </c>
      <c r="AK25" s="43">
        <v>0</v>
      </c>
      <c r="AL25" s="43"/>
      <c r="AM25" s="43">
        <v>54.212429999999998</v>
      </c>
      <c r="AN25" s="43">
        <v>129.45276000000001</v>
      </c>
      <c r="AO25" s="43">
        <v>27.0806</v>
      </c>
      <c r="AP25" s="43">
        <v>0.63</v>
      </c>
      <c r="AQ25" s="43">
        <v>8.67</v>
      </c>
      <c r="AR25" s="43">
        <v>27.75553</v>
      </c>
      <c r="AS25" s="43">
        <v>34.701990000000002</v>
      </c>
      <c r="AT25" s="43">
        <v>3.39</v>
      </c>
      <c r="AU25" s="43"/>
      <c r="AV25" s="43">
        <v>190.63419999999999</v>
      </c>
      <c r="AW25" s="43">
        <v>33.911149999999999</v>
      </c>
      <c r="AX25" s="43"/>
      <c r="AY25" s="43">
        <v>6.3566500000000001</v>
      </c>
      <c r="AZ25" s="43"/>
      <c r="BA25" s="43">
        <v>2.4</v>
      </c>
      <c r="BB25" s="43"/>
      <c r="BC25" s="43">
        <v>70.527109999999993</v>
      </c>
      <c r="BD25" s="43"/>
      <c r="BE25" s="43">
        <v>19.8</v>
      </c>
      <c r="BF25" s="43"/>
      <c r="BG25" s="43"/>
      <c r="BH25" s="43"/>
      <c r="BI25" s="43">
        <v>19.708580000000001</v>
      </c>
      <c r="BJ25" s="43"/>
      <c r="BK25" s="43">
        <v>5.4532299999999996</v>
      </c>
      <c r="BL25" s="43"/>
      <c r="BM25" s="43">
        <v>6.6210000000000004</v>
      </c>
      <c r="BN25" s="43">
        <v>36.549999999999997</v>
      </c>
      <c r="BO25" s="43">
        <v>2.2200000000000002</v>
      </c>
      <c r="BP25" s="43">
        <v>142.03077999999999</v>
      </c>
      <c r="BQ25" s="43"/>
      <c r="BR25" s="43">
        <v>4.2008900000000002</v>
      </c>
      <c r="BS25" s="43">
        <v>123.9966</v>
      </c>
      <c r="BT25" s="43">
        <v>12.948840000000001</v>
      </c>
      <c r="BU25" s="43"/>
      <c r="BV25" s="43"/>
      <c r="BW25" s="43">
        <v>4.0279999999999996</v>
      </c>
      <c r="BX25" s="43"/>
      <c r="BY25" s="43"/>
      <c r="BZ25" s="43">
        <v>90.233999999999995</v>
      </c>
      <c r="CA25" s="43">
        <v>24.975629999999999</v>
      </c>
      <c r="CB25" s="43"/>
      <c r="CC25" s="43">
        <v>0.60599999999999998</v>
      </c>
      <c r="CD25" s="43">
        <v>22.766439999999999</v>
      </c>
      <c r="CE25" s="43">
        <v>451.21588000000003</v>
      </c>
      <c r="CF25" s="43"/>
      <c r="CG25" s="43">
        <v>149.78919999999999</v>
      </c>
      <c r="CH25" s="43">
        <v>17.573619999999998</v>
      </c>
      <c r="CI25" s="43"/>
      <c r="CJ25" s="43"/>
      <c r="CK25" s="43">
        <v>15.423030000000001</v>
      </c>
      <c r="CL25" s="43">
        <v>4.4504200000000003</v>
      </c>
      <c r="CM25" s="43"/>
      <c r="CN25" s="43"/>
      <c r="CO25" s="43">
        <v>15.526669999999999</v>
      </c>
      <c r="CP25" s="43">
        <v>277.07</v>
      </c>
      <c r="CQ25" s="43"/>
      <c r="CR25" s="43">
        <v>35.000999999999998</v>
      </c>
      <c r="CS25" s="43"/>
      <c r="CT25" s="43">
        <v>17.071999999999999</v>
      </c>
    </row>
    <row r="26" spans="1:98" ht="15.6" x14ac:dyDescent="0.3">
      <c r="A26" s="1"/>
      <c r="B26" s="42" t="s">
        <v>809</v>
      </c>
      <c r="C26" s="43"/>
      <c r="D26" s="43"/>
      <c r="E26" s="43">
        <v>34.997950000000003</v>
      </c>
      <c r="F26" s="43">
        <v>12.302</v>
      </c>
      <c r="G26" s="43"/>
      <c r="H26" s="43"/>
      <c r="I26" s="43"/>
      <c r="J26" s="43"/>
      <c r="K26" s="43"/>
      <c r="L26" s="43">
        <v>25.411000000000001</v>
      </c>
      <c r="M26" s="43">
        <v>10.679</v>
      </c>
      <c r="N26" s="43">
        <v>9.85</v>
      </c>
      <c r="O26" s="43">
        <v>29.486000000000001</v>
      </c>
      <c r="P26" s="43"/>
      <c r="Q26" s="43"/>
      <c r="R26" s="43">
        <v>52.460999999999999</v>
      </c>
      <c r="S26" s="43"/>
      <c r="T26" s="43">
        <v>53.248899999999999</v>
      </c>
      <c r="U26" s="43"/>
      <c r="V26" s="43">
        <v>8.6</v>
      </c>
      <c r="W26" s="43"/>
      <c r="X26" s="43">
        <v>150.05512999999999</v>
      </c>
      <c r="Y26" s="43"/>
      <c r="Z26" s="43">
        <v>9.8755400000000009</v>
      </c>
      <c r="AA26" s="43"/>
      <c r="AB26" s="43"/>
      <c r="AC26" s="43"/>
      <c r="AD26" s="43"/>
      <c r="AE26" s="43"/>
      <c r="AF26" s="43"/>
      <c r="AG26" s="43"/>
      <c r="AH26" s="43">
        <v>4.9692999999999996</v>
      </c>
      <c r="AI26" s="43"/>
      <c r="AJ26" s="43">
        <v>4.0358400000000003</v>
      </c>
      <c r="AK26" s="43">
        <v>0</v>
      </c>
      <c r="AL26" s="43"/>
      <c r="AM26" s="43">
        <v>52.606319999999997</v>
      </c>
      <c r="AN26" s="43">
        <v>128.77018000000001</v>
      </c>
      <c r="AO26" s="43">
        <v>27.154</v>
      </c>
      <c r="AP26" s="43">
        <v>0.44</v>
      </c>
      <c r="AQ26" s="43">
        <v>8.61</v>
      </c>
      <c r="AR26" s="43">
        <v>28.100259999999999</v>
      </c>
      <c r="AS26" s="43">
        <v>35.902000000000001</v>
      </c>
      <c r="AT26" s="43">
        <v>3.41</v>
      </c>
      <c r="AU26" s="43"/>
      <c r="AV26" s="43">
        <v>187.91116</v>
      </c>
      <c r="AW26" s="43">
        <v>34.698520000000002</v>
      </c>
      <c r="AX26" s="43"/>
      <c r="AY26" s="43">
        <v>7.17239</v>
      </c>
      <c r="AZ26" s="43"/>
      <c r="BA26" s="43">
        <v>2.2999999999999998</v>
      </c>
      <c r="BB26" s="43"/>
      <c r="BC26" s="43">
        <v>71.320819999999998</v>
      </c>
      <c r="BD26" s="43"/>
      <c r="BE26" s="43">
        <v>19.8</v>
      </c>
      <c r="BF26" s="43"/>
      <c r="BG26" s="43"/>
      <c r="BH26" s="43"/>
      <c r="BI26" s="43">
        <v>19.50704</v>
      </c>
      <c r="BJ26" s="43"/>
      <c r="BK26" s="43">
        <v>5.5487200000000003</v>
      </c>
      <c r="BL26" s="43"/>
      <c r="BM26" s="43">
        <v>6.6210000000000004</v>
      </c>
      <c r="BN26" s="43">
        <v>45.03</v>
      </c>
      <c r="BO26" s="43">
        <v>2.16</v>
      </c>
      <c r="BP26" s="43">
        <v>142.88046</v>
      </c>
      <c r="BQ26" s="43"/>
      <c r="BR26" s="43">
        <v>4.0704099999999999</v>
      </c>
      <c r="BS26" s="43">
        <v>123.5128</v>
      </c>
      <c r="BT26" s="43">
        <v>13.52314</v>
      </c>
      <c r="BU26" s="43"/>
      <c r="BV26" s="43"/>
      <c r="BW26" s="43">
        <v>3.9649999999999999</v>
      </c>
      <c r="BX26" s="43"/>
      <c r="BY26" s="43"/>
      <c r="BZ26" s="43">
        <v>90.179500000000004</v>
      </c>
      <c r="CA26" s="43">
        <v>24.950659999999999</v>
      </c>
      <c r="CB26" s="43"/>
      <c r="CC26" s="43">
        <v>0.622</v>
      </c>
      <c r="CD26" s="43">
        <v>24.468319999999999</v>
      </c>
      <c r="CE26" s="43">
        <v>446.52794</v>
      </c>
      <c r="CF26" s="43"/>
      <c r="CG26" s="43">
        <v>143.7166</v>
      </c>
      <c r="CH26" s="43">
        <v>17.50217</v>
      </c>
      <c r="CI26" s="43"/>
      <c r="CJ26" s="43"/>
      <c r="CK26" s="43">
        <v>14.55115</v>
      </c>
      <c r="CL26" s="43">
        <v>4.4599599999999997</v>
      </c>
      <c r="CM26" s="43"/>
      <c r="CN26" s="43"/>
      <c r="CO26" s="43">
        <v>15.437290000000001</v>
      </c>
      <c r="CP26" s="43">
        <v>266.57</v>
      </c>
      <c r="CQ26" s="43"/>
      <c r="CR26" s="43">
        <v>37.165999999999997</v>
      </c>
      <c r="CS26" s="43"/>
      <c r="CT26" s="43">
        <v>17.388999999999999</v>
      </c>
    </row>
    <row r="27" spans="1:98" ht="15.6" x14ac:dyDescent="0.3">
      <c r="A27" s="1"/>
      <c r="B27" s="42" t="s">
        <v>810</v>
      </c>
      <c r="C27" s="43"/>
      <c r="D27" s="43"/>
      <c r="E27" s="43">
        <v>39.450229999999998</v>
      </c>
      <c r="F27" s="43">
        <v>12.222</v>
      </c>
      <c r="G27" s="43"/>
      <c r="H27" s="43"/>
      <c r="I27" s="43"/>
      <c r="J27" s="43"/>
      <c r="K27" s="43"/>
      <c r="L27" s="43">
        <v>25.578800000000001</v>
      </c>
      <c r="M27" s="43">
        <v>10.797800000000001</v>
      </c>
      <c r="N27" s="43">
        <v>9.83</v>
      </c>
      <c r="O27" s="43">
        <v>28.56</v>
      </c>
      <c r="P27" s="43"/>
      <c r="Q27" s="43"/>
      <c r="R27" s="43">
        <v>51.128</v>
      </c>
      <c r="S27" s="43"/>
      <c r="T27" s="43">
        <v>45.383400000000002</v>
      </c>
      <c r="U27" s="43"/>
      <c r="V27" s="43">
        <v>8.8000000000000007</v>
      </c>
      <c r="W27" s="43"/>
      <c r="X27" s="43">
        <v>142.69314</v>
      </c>
      <c r="Y27" s="43"/>
      <c r="Z27" s="43">
        <v>9.8447700000000005</v>
      </c>
      <c r="AA27" s="43"/>
      <c r="AB27" s="43"/>
      <c r="AC27" s="43"/>
      <c r="AD27" s="43"/>
      <c r="AE27" s="43"/>
      <c r="AF27" s="43"/>
      <c r="AG27" s="43"/>
      <c r="AH27" s="43">
        <v>5.1660000000000004</v>
      </c>
      <c r="AI27" s="43"/>
      <c r="AJ27" s="43">
        <v>4.1829499999999999</v>
      </c>
      <c r="AK27" s="43">
        <v>0</v>
      </c>
      <c r="AL27" s="43"/>
      <c r="AM27" s="43">
        <v>47.471429999999998</v>
      </c>
      <c r="AN27" s="43">
        <v>124.98777</v>
      </c>
      <c r="AO27" s="43">
        <v>27.133500000000002</v>
      </c>
      <c r="AP27" s="43">
        <v>0.24</v>
      </c>
      <c r="AQ27" s="43">
        <v>7.91</v>
      </c>
      <c r="AR27" s="43">
        <v>28.21078</v>
      </c>
      <c r="AS27" s="43">
        <v>37.521979999999999</v>
      </c>
      <c r="AT27" s="43">
        <v>3.47</v>
      </c>
      <c r="AU27" s="43"/>
      <c r="AV27" s="43">
        <v>184.9599</v>
      </c>
      <c r="AW27" s="43">
        <v>35.21875</v>
      </c>
      <c r="AX27" s="43"/>
      <c r="AY27" s="43">
        <v>7.7583900000000003</v>
      </c>
      <c r="AZ27" s="43"/>
      <c r="BA27" s="43">
        <v>2.2999999999999998</v>
      </c>
      <c r="BB27" s="43"/>
      <c r="BC27" s="43">
        <v>70.60736</v>
      </c>
      <c r="BD27" s="43"/>
      <c r="BE27" s="43">
        <v>19.8</v>
      </c>
      <c r="BF27" s="43"/>
      <c r="BG27" s="43"/>
      <c r="BH27" s="43"/>
      <c r="BI27" s="43">
        <v>19.764959999999999</v>
      </c>
      <c r="BJ27" s="43"/>
      <c r="BK27" s="43">
        <v>5.3238099999999999</v>
      </c>
      <c r="BL27" s="43"/>
      <c r="BM27" s="43">
        <v>6.6210000000000004</v>
      </c>
      <c r="BN27" s="43">
        <v>43.95</v>
      </c>
      <c r="BO27" s="43">
        <v>2.17</v>
      </c>
      <c r="BP27" s="43">
        <v>143.69443999999999</v>
      </c>
      <c r="BQ27" s="43"/>
      <c r="BR27" s="43">
        <v>4.2262700000000004</v>
      </c>
      <c r="BS27" s="43">
        <v>126.072</v>
      </c>
      <c r="BT27" s="43">
        <v>13.247479999999999</v>
      </c>
      <c r="BU27" s="43"/>
      <c r="BV27" s="43"/>
      <c r="BW27" s="43">
        <v>4.0279999999999996</v>
      </c>
      <c r="BX27" s="43"/>
      <c r="BY27" s="43"/>
      <c r="BZ27" s="43">
        <v>89.833399999999997</v>
      </c>
      <c r="CA27" s="43">
        <v>24.8261</v>
      </c>
      <c r="CB27" s="43"/>
      <c r="CC27" s="43">
        <v>0.61</v>
      </c>
      <c r="CD27" s="43">
        <v>25.083120000000001</v>
      </c>
      <c r="CE27" s="43">
        <v>430.65042999999997</v>
      </c>
      <c r="CF27" s="43"/>
      <c r="CG27" s="43">
        <v>145.8683</v>
      </c>
      <c r="CH27" s="43">
        <v>17.47588</v>
      </c>
      <c r="CI27" s="43"/>
      <c r="CJ27" s="43"/>
      <c r="CK27" s="43">
        <v>14.79866</v>
      </c>
      <c r="CL27" s="43">
        <v>4.4534599999999998</v>
      </c>
      <c r="CM27" s="43"/>
      <c r="CN27" s="43"/>
      <c r="CO27" s="43">
        <v>16.366320000000002</v>
      </c>
      <c r="CP27" s="43">
        <v>270.16000000000003</v>
      </c>
      <c r="CQ27" s="43"/>
      <c r="CR27" s="43">
        <v>37.116999999999997</v>
      </c>
      <c r="CS27" s="43"/>
      <c r="CT27" s="43">
        <v>16.866</v>
      </c>
    </row>
    <row r="28" spans="1:98" ht="15.6" x14ac:dyDescent="0.3">
      <c r="A28" s="1"/>
      <c r="B28" s="42" t="s">
        <v>811</v>
      </c>
      <c r="C28" s="43"/>
      <c r="D28" s="43"/>
      <c r="E28" s="43">
        <v>37.065080000000002</v>
      </c>
      <c r="F28" s="43">
        <v>12.015000000000001</v>
      </c>
      <c r="G28" s="43"/>
      <c r="H28" s="43"/>
      <c r="I28" s="43"/>
      <c r="J28" s="43"/>
      <c r="K28" s="43"/>
      <c r="L28" s="43">
        <v>25.844000000000001</v>
      </c>
      <c r="M28" s="43">
        <v>10.882999999999999</v>
      </c>
      <c r="N28" s="43">
        <v>9.7200000000000006</v>
      </c>
      <c r="O28" s="43">
        <v>28.76</v>
      </c>
      <c r="P28" s="43"/>
      <c r="Q28" s="43"/>
      <c r="R28" s="43">
        <v>51.039000000000001</v>
      </c>
      <c r="S28" s="43"/>
      <c r="T28" s="43">
        <v>47.894599999999997</v>
      </c>
      <c r="U28" s="43"/>
      <c r="V28" s="43">
        <v>9.1</v>
      </c>
      <c r="W28" s="43"/>
      <c r="X28" s="43">
        <v>134.7388</v>
      </c>
      <c r="Y28" s="43"/>
      <c r="Z28" s="43">
        <v>9.8231000000000002</v>
      </c>
      <c r="AA28" s="43"/>
      <c r="AB28" s="43"/>
      <c r="AC28" s="43"/>
      <c r="AD28" s="43"/>
      <c r="AE28" s="43"/>
      <c r="AF28" s="43"/>
      <c r="AG28" s="43"/>
      <c r="AH28" s="43">
        <v>6.5351999999999997</v>
      </c>
      <c r="AI28" s="43"/>
      <c r="AJ28" s="43">
        <v>4.0119499999999997</v>
      </c>
      <c r="AK28" s="43">
        <v>0</v>
      </c>
      <c r="AL28" s="43"/>
      <c r="AM28" s="43">
        <v>46.482340000000001</v>
      </c>
      <c r="AN28" s="43">
        <v>124.55683999999999</v>
      </c>
      <c r="AO28" s="43">
        <v>27.0382</v>
      </c>
      <c r="AP28" s="43">
        <v>0.57999999999999996</v>
      </c>
      <c r="AQ28" s="43">
        <v>8.67</v>
      </c>
      <c r="AR28" s="43">
        <v>28.211860000000001</v>
      </c>
      <c r="AS28" s="43">
        <v>37.579090000000001</v>
      </c>
      <c r="AT28" s="43">
        <v>3.47</v>
      </c>
      <c r="AU28" s="43"/>
      <c r="AV28" s="43">
        <v>186.89734999999999</v>
      </c>
      <c r="AW28" s="43">
        <v>34.999470000000002</v>
      </c>
      <c r="AX28" s="43"/>
      <c r="AY28" s="43">
        <v>8.1159099999999995</v>
      </c>
      <c r="AZ28" s="43"/>
      <c r="BA28" s="43">
        <v>2.5</v>
      </c>
      <c r="BB28" s="43"/>
      <c r="BC28" s="43">
        <v>69.920959999999994</v>
      </c>
      <c r="BD28" s="43"/>
      <c r="BE28" s="43">
        <v>19.8</v>
      </c>
      <c r="BF28" s="43"/>
      <c r="BG28" s="43"/>
      <c r="BH28" s="43"/>
      <c r="BI28" s="43">
        <v>19.702660000000002</v>
      </c>
      <c r="BJ28" s="43"/>
      <c r="BK28" s="43">
        <v>5.33683</v>
      </c>
      <c r="BL28" s="43"/>
      <c r="BM28" s="43">
        <v>6.6239999999999997</v>
      </c>
      <c r="BN28" s="43">
        <v>44</v>
      </c>
      <c r="BO28" s="43">
        <v>1.92</v>
      </c>
      <c r="BP28" s="43">
        <v>142.92193</v>
      </c>
      <c r="BQ28" s="43"/>
      <c r="BR28" s="43">
        <v>4.0444500000000003</v>
      </c>
      <c r="BS28" s="43">
        <v>125.4363</v>
      </c>
      <c r="BT28" s="43">
        <v>13.92155</v>
      </c>
      <c r="BU28" s="43"/>
      <c r="BV28" s="43"/>
      <c r="BW28" s="43">
        <v>3.73</v>
      </c>
      <c r="BX28" s="43"/>
      <c r="BY28" s="43"/>
      <c r="BZ28" s="43">
        <v>89.750399999999999</v>
      </c>
      <c r="CA28" s="43">
        <v>24.941410000000001</v>
      </c>
      <c r="CB28" s="43"/>
      <c r="CC28" s="43">
        <v>0.626</v>
      </c>
      <c r="CD28" s="43">
        <v>25.843830000000001</v>
      </c>
      <c r="CE28" s="43">
        <v>430.68905999999998</v>
      </c>
      <c r="CF28" s="43"/>
      <c r="CG28" s="43">
        <v>137.73490000000001</v>
      </c>
      <c r="CH28" s="43">
        <v>17.699670000000001</v>
      </c>
      <c r="CI28" s="43"/>
      <c r="CJ28" s="43"/>
      <c r="CK28" s="43">
        <v>14.867649999999999</v>
      </c>
      <c r="CL28" s="43">
        <v>4.4650600000000003</v>
      </c>
      <c r="CM28" s="43"/>
      <c r="CN28" s="43"/>
      <c r="CO28" s="43">
        <v>15.75468</v>
      </c>
      <c r="CP28" s="43">
        <v>268.92</v>
      </c>
      <c r="CQ28" s="43"/>
      <c r="CR28" s="43">
        <v>37.453000000000003</v>
      </c>
      <c r="CS28" s="43"/>
      <c r="CT28" s="43">
        <v>16.584</v>
      </c>
    </row>
    <row r="29" spans="1:98" ht="15.6" x14ac:dyDescent="0.3">
      <c r="A29" s="1"/>
      <c r="B29" s="42" t="s">
        <v>812</v>
      </c>
      <c r="C29" s="43"/>
      <c r="D29" s="43"/>
      <c r="E29" s="43">
        <v>39.929229999999997</v>
      </c>
      <c r="F29" s="43">
        <v>12.442</v>
      </c>
      <c r="G29" s="43"/>
      <c r="H29" s="43"/>
      <c r="I29" s="43"/>
      <c r="J29" s="43"/>
      <c r="K29" s="43"/>
      <c r="L29" s="43">
        <v>26.040500000000002</v>
      </c>
      <c r="M29" s="43">
        <v>10.837199999999999</v>
      </c>
      <c r="N29" s="43">
        <v>9.3800000000000008</v>
      </c>
      <c r="O29" s="43">
        <v>28.96</v>
      </c>
      <c r="P29" s="43"/>
      <c r="Q29" s="43"/>
      <c r="R29" s="43">
        <v>51.222000000000001</v>
      </c>
      <c r="S29" s="43"/>
      <c r="T29" s="43">
        <v>18.6389</v>
      </c>
      <c r="U29" s="43"/>
      <c r="V29" s="43">
        <v>9.6</v>
      </c>
      <c r="W29" s="43"/>
      <c r="X29" s="43">
        <v>117.86279999999999</v>
      </c>
      <c r="Y29" s="43"/>
      <c r="Z29" s="43">
        <v>10.063650000000001</v>
      </c>
      <c r="AA29" s="43"/>
      <c r="AB29" s="43"/>
      <c r="AC29" s="43"/>
      <c r="AD29" s="43"/>
      <c r="AE29" s="43"/>
      <c r="AF29" s="43"/>
      <c r="AG29" s="43"/>
      <c r="AH29" s="43">
        <v>5.2190000000000003</v>
      </c>
      <c r="AI29" s="43"/>
      <c r="AJ29" s="43">
        <v>4.3253700000000004</v>
      </c>
      <c r="AK29" s="43">
        <v>0</v>
      </c>
      <c r="AL29" s="43"/>
      <c r="AM29" s="43">
        <v>46.231000000000002</v>
      </c>
      <c r="AN29" s="43">
        <v>117.01174</v>
      </c>
      <c r="AO29" s="43">
        <v>27.122900000000001</v>
      </c>
      <c r="AP29" s="43">
        <v>1</v>
      </c>
      <c r="AQ29" s="43">
        <v>8.5399999999999991</v>
      </c>
      <c r="AR29" s="43">
        <v>28.231439999999999</v>
      </c>
      <c r="AS29" s="43">
        <v>37.61983</v>
      </c>
      <c r="AT29" s="43">
        <v>3.49</v>
      </c>
      <c r="AU29" s="43"/>
      <c r="AV29" s="43">
        <v>186.12597</v>
      </c>
      <c r="AW29" s="43">
        <v>34.936120000000003</v>
      </c>
      <c r="AX29" s="43"/>
      <c r="AY29" s="43">
        <v>9.2156300000000009</v>
      </c>
      <c r="AZ29" s="43"/>
      <c r="BA29" s="43">
        <v>2.4</v>
      </c>
      <c r="BB29" s="43"/>
      <c r="BC29" s="43">
        <v>69.224059999999994</v>
      </c>
      <c r="BD29" s="43"/>
      <c r="BE29" s="43">
        <v>19.8</v>
      </c>
      <c r="BF29" s="43"/>
      <c r="BG29" s="43"/>
      <c r="BH29" s="43"/>
      <c r="BI29" s="43">
        <v>16.079080000000001</v>
      </c>
      <c r="BJ29" s="43"/>
      <c r="BK29" s="43">
        <v>5.3536900000000003</v>
      </c>
      <c r="BL29" s="43"/>
      <c r="BM29" s="43">
        <v>6.3261000000000003</v>
      </c>
      <c r="BN29" s="43">
        <v>44.34</v>
      </c>
      <c r="BO29" s="43">
        <v>1.87</v>
      </c>
      <c r="BP29" s="43">
        <v>142.45169999999999</v>
      </c>
      <c r="BQ29" s="43"/>
      <c r="BR29" s="43">
        <v>4.01105</v>
      </c>
      <c r="BS29" s="43">
        <v>127.7877</v>
      </c>
      <c r="BT29" s="43">
        <v>13.74469</v>
      </c>
      <c r="BU29" s="43"/>
      <c r="BV29" s="43"/>
      <c r="BW29" s="43">
        <v>3.73</v>
      </c>
      <c r="BX29" s="43"/>
      <c r="BY29" s="43"/>
      <c r="BZ29" s="43">
        <v>88.889499999999998</v>
      </c>
      <c r="CA29" s="43">
        <v>24.959689999999998</v>
      </c>
      <c r="CB29" s="43"/>
      <c r="CC29" s="43">
        <v>0.61399999999999999</v>
      </c>
      <c r="CD29" s="43">
        <v>25.74539</v>
      </c>
      <c r="CE29" s="43">
        <v>426.18389000000002</v>
      </c>
      <c r="CF29" s="43"/>
      <c r="CG29" s="43">
        <v>138.3826</v>
      </c>
      <c r="CH29" s="43">
        <v>17.85277</v>
      </c>
      <c r="CI29" s="43"/>
      <c r="CJ29" s="43"/>
      <c r="CK29" s="43">
        <v>15.883559999999999</v>
      </c>
      <c r="CL29" s="43">
        <v>3.9360599999999999</v>
      </c>
      <c r="CM29" s="43"/>
      <c r="CN29" s="43"/>
      <c r="CO29" s="43">
        <v>16.568809999999999</v>
      </c>
      <c r="CP29" s="43">
        <v>275.27999999999997</v>
      </c>
      <c r="CQ29" s="43"/>
      <c r="CR29" s="43">
        <v>36.883000000000003</v>
      </c>
      <c r="CS29" s="43"/>
      <c r="CT29" s="43">
        <v>17.399999999999999</v>
      </c>
    </row>
    <row r="30" spans="1:98" ht="15.6" x14ac:dyDescent="0.3">
      <c r="A30" s="1"/>
      <c r="B30" s="42" t="s">
        <v>813</v>
      </c>
      <c r="C30" s="43"/>
      <c r="D30" s="43"/>
      <c r="E30" s="43">
        <v>40.063270000000003</v>
      </c>
      <c r="F30" s="43">
        <v>11.331</v>
      </c>
      <c r="G30" s="43"/>
      <c r="H30" s="43"/>
      <c r="I30" s="43"/>
      <c r="J30" s="43"/>
      <c r="K30" s="43"/>
      <c r="L30" s="43">
        <v>26.304200000000002</v>
      </c>
      <c r="M30" s="43">
        <v>10.850899999999999</v>
      </c>
      <c r="N30" s="43">
        <v>9.68</v>
      </c>
      <c r="O30" s="43">
        <v>28.436</v>
      </c>
      <c r="P30" s="43"/>
      <c r="Q30" s="43"/>
      <c r="R30" s="43">
        <v>51.261000000000003</v>
      </c>
      <c r="S30" s="43"/>
      <c r="T30" s="43">
        <v>42.946599999999997</v>
      </c>
      <c r="U30" s="43"/>
      <c r="V30" s="43">
        <v>9.5</v>
      </c>
      <c r="W30" s="43"/>
      <c r="X30" s="43">
        <v>87.824860000000001</v>
      </c>
      <c r="Y30" s="43"/>
      <c r="Z30" s="43">
        <v>9.8011499999999998</v>
      </c>
      <c r="AA30" s="43"/>
      <c r="AB30" s="43"/>
      <c r="AC30" s="43"/>
      <c r="AD30" s="43"/>
      <c r="AE30" s="43"/>
      <c r="AF30" s="43"/>
      <c r="AG30" s="43"/>
      <c r="AH30" s="43">
        <v>5.0951000000000004</v>
      </c>
      <c r="AI30" s="43"/>
      <c r="AJ30" s="43">
        <v>4.6141800000000002</v>
      </c>
      <c r="AK30" s="43">
        <v>0</v>
      </c>
      <c r="AL30" s="43"/>
      <c r="AM30" s="43">
        <v>47.432609999999997</v>
      </c>
      <c r="AN30" s="43">
        <v>110.62595</v>
      </c>
      <c r="AO30" s="43">
        <v>26.8338</v>
      </c>
      <c r="AP30" s="43">
        <v>0.9</v>
      </c>
      <c r="AQ30" s="43">
        <v>8.9700000000000006</v>
      </c>
      <c r="AR30" s="43">
        <v>28.223009999999999</v>
      </c>
      <c r="AS30" s="43">
        <v>38.124830000000003</v>
      </c>
      <c r="AT30" s="43">
        <v>3.5</v>
      </c>
      <c r="AU30" s="43"/>
      <c r="AV30" s="43">
        <v>185.86208999999999</v>
      </c>
      <c r="AW30" s="43">
        <v>34.966900000000003</v>
      </c>
      <c r="AX30" s="43"/>
      <c r="AY30" s="43">
        <v>9.6529600000000002</v>
      </c>
      <c r="AZ30" s="43"/>
      <c r="BA30" s="43">
        <v>2.5</v>
      </c>
      <c r="BB30" s="43"/>
      <c r="BC30" s="43">
        <v>69.574100000000001</v>
      </c>
      <c r="BD30" s="43"/>
      <c r="BE30" s="43">
        <v>19.8</v>
      </c>
      <c r="BF30" s="43"/>
      <c r="BG30" s="43"/>
      <c r="BH30" s="43"/>
      <c r="BI30" s="43">
        <v>15.040559999999999</v>
      </c>
      <c r="BJ30" s="43"/>
      <c r="BK30" s="43">
        <v>5.1317899999999996</v>
      </c>
      <c r="BL30" s="43"/>
      <c r="BM30" s="43">
        <v>6.8739999999999997</v>
      </c>
      <c r="BN30" s="43">
        <v>44.18</v>
      </c>
      <c r="BO30" s="43">
        <v>1.79</v>
      </c>
      <c r="BP30" s="43">
        <v>142.58027000000001</v>
      </c>
      <c r="BQ30" s="43"/>
      <c r="BR30" s="43">
        <v>3.7054499999999999</v>
      </c>
      <c r="BS30" s="43">
        <v>126.3215</v>
      </c>
      <c r="BT30" s="43">
        <v>14.26732</v>
      </c>
      <c r="BU30" s="43"/>
      <c r="BV30" s="43"/>
      <c r="BW30" s="43">
        <v>3.8719999999999999</v>
      </c>
      <c r="BX30" s="43"/>
      <c r="BY30" s="43"/>
      <c r="BZ30" s="43">
        <v>89.993799999999993</v>
      </c>
      <c r="CA30" s="43">
        <v>24.902840000000001</v>
      </c>
      <c r="CB30" s="43"/>
      <c r="CC30" s="43">
        <v>0.56200000000000006</v>
      </c>
      <c r="CD30" s="43">
        <v>25.873519999999999</v>
      </c>
      <c r="CE30" s="43">
        <v>421.34705000000002</v>
      </c>
      <c r="CF30" s="43"/>
      <c r="CG30" s="43">
        <v>145.0909</v>
      </c>
      <c r="CH30" s="43">
        <v>17.730049999999999</v>
      </c>
      <c r="CI30" s="43"/>
      <c r="CJ30" s="43"/>
      <c r="CK30" s="43">
        <v>15.8079</v>
      </c>
      <c r="CL30" s="43">
        <v>4.6280299999999999</v>
      </c>
      <c r="CM30" s="43"/>
      <c r="CN30" s="43"/>
      <c r="CO30" s="43">
        <v>16.75705</v>
      </c>
      <c r="CP30" s="43">
        <v>279.26</v>
      </c>
      <c r="CQ30" s="43"/>
      <c r="CR30" s="43">
        <v>36.951999999999998</v>
      </c>
      <c r="CS30" s="43"/>
      <c r="CT30" s="43">
        <v>17.068000000000001</v>
      </c>
    </row>
    <row r="31" spans="1:98" ht="15.6" x14ac:dyDescent="0.3">
      <c r="A31" s="1"/>
      <c r="B31" s="42" t="s">
        <v>814</v>
      </c>
      <c r="C31" s="43"/>
      <c r="D31" s="43"/>
      <c r="E31" s="43">
        <v>39.913290000000003</v>
      </c>
      <c r="F31" s="43">
        <v>11.28</v>
      </c>
      <c r="G31" s="43"/>
      <c r="H31" s="43"/>
      <c r="I31" s="43"/>
      <c r="J31" s="43"/>
      <c r="K31" s="43"/>
      <c r="L31" s="43">
        <v>26.305199999999999</v>
      </c>
      <c r="M31" s="43">
        <v>11.1699</v>
      </c>
      <c r="N31" s="43">
        <v>10.49</v>
      </c>
      <c r="O31" s="43">
        <v>28.757999999999999</v>
      </c>
      <c r="P31" s="43"/>
      <c r="Q31" s="43"/>
      <c r="R31" s="43">
        <v>51.189</v>
      </c>
      <c r="S31" s="43"/>
      <c r="T31" s="43">
        <v>45.519199999999998</v>
      </c>
      <c r="U31" s="43"/>
      <c r="V31" s="43">
        <v>9.4</v>
      </c>
      <c r="W31" s="43"/>
      <c r="X31" s="43">
        <v>141.55770000000001</v>
      </c>
      <c r="Y31" s="43"/>
      <c r="Z31" s="43">
        <v>9.5206700000000009</v>
      </c>
      <c r="AA31" s="43"/>
      <c r="AB31" s="43"/>
      <c r="AC31" s="43"/>
      <c r="AD31" s="43"/>
      <c r="AE31" s="43"/>
      <c r="AF31" s="43"/>
      <c r="AG31" s="43"/>
      <c r="AH31" s="43">
        <v>3.1293000000000002</v>
      </c>
      <c r="AI31" s="43"/>
      <c r="AJ31" s="43">
        <v>4.59483</v>
      </c>
      <c r="AK31" s="43">
        <v>0</v>
      </c>
      <c r="AL31" s="43"/>
      <c r="AM31" s="43">
        <v>47.533059999999999</v>
      </c>
      <c r="AN31" s="43">
        <v>104.54084</v>
      </c>
      <c r="AO31" s="43">
        <v>27.455500000000001</v>
      </c>
      <c r="AP31" s="43">
        <v>0.73</v>
      </c>
      <c r="AQ31" s="43">
        <v>8.85</v>
      </c>
      <c r="AR31" s="43">
        <v>28.37969</v>
      </c>
      <c r="AS31" s="43">
        <v>37.352339999999998</v>
      </c>
      <c r="AT31" s="43">
        <v>3.46</v>
      </c>
      <c r="AU31" s="43"/>
      <c r="AV31" s="43">
        <v>185.76937000000001</v>
      </c>
      <c r="AW31" s="43">
        <v>35.29327</v>
      </c>
      <c r="AX31" s="43"/>
      <c r="AY31" s="43">
        <v>9.2763600000000004</v>
      </c>
      <c r="AZ31" s="43"/>
      <c r="BA31" s="43">
        <v>2.4</v>
      </c>
      <c r="BB31" s="43"/>
      <c r="BC31" s="43">
        <v>70.884860000000003</v>
      </c>
      <c r="BD31" s="43"/>
      <c r="BE31" s="43">
        <v>19.8</v>
      </c>
      <c r="BF31" s="43"/>
      <c r="BG31" s="43"/>
      <c r="BH31" s="43"/>
      <c r="BI31" s="43">
        <v>13.08067</v>
      </c>
      <c r="BJ31" s="43"/>
      <c r="BK31" s="43">
        <v>5.2482600000000001</v>
      </c>
      <c r="BL31" s="43"/>
      <c r="BM31" s="43">
        <v>6.6210000000000004</v>
      </c>
      <c r="BN31" s="43">
        <v>44.4</v>
      </c>
      <c r="BO31" s="43">
        <v>2.0299999999999998</v>
      </c>
      <c r="BP31" s="43">
        <v>141.53563</v>
      </c>
      <c r="BQ31" s="43"/>
      <c r="BR31" s="43">
        <v>4.11761</v>
      </c>
      <c r="BS31" s="43">
        <v>124.4863</v>
      </c>
      <c r="BT31" s="43">
        <v>13.94379</v>
      </c>
      <c r="BU31" s="43"/>
      <c r="BV31" s="43"/>
      <c r="BW31" s="43">
        <v>3.9649999999999999</v>
      </c>
      <c r="BX31" s="43"/>
      <c r="BY31" s="43"/>
      <c r="BZ31" s="43">
        <v>89.926199999999994</v>
      </c>
      <c r="CA31" s="43">
        <v>24.920169999999999</v>
      </c>
      <c r="CB31" s="43"/>
      <c r="CC31" s="43">
        <v>0.61199999999999999</v>
      </c>
      <c r="CD31" s="43">
        <v>25.10679</v>
      </c>
      <c r="CE31" s="43">
        <v>425.62655000000001</v>
      </c>
      <c r="CF31" s="43"/>
      <c r="CG31" s="43">
        <v>147.7937</v>
      </c>
      <c r="CH31" s="43">
        <v>17.822690000000001</v>
      </c>
      <c r="CI31" s="43"/>
      <c r="CJ31" s="43"/>
      <c r="CK31" s="43">
        <v>15.568569999999999</v>
      </c>
      <c r="CL31" s="43">
        <v>4.67408</v>
      </c>
      <c r="CM31" s="43"/>
      <c r="CN31" s="43"/>
      <c r="CO31" s="43">
        <v>16.11225</v>
      </c>
      <c r="CP31" s="43">
        <v>281.86</v>
      </c>
      <c r="CQ31" s="43"/>
      <c r="CR31" s="43">
        <v>36.944000000000003</v>
      </c>
      <c r="CS31" s="43"/>
      <c r="CT31" s="43">
        <v>17.765999999999998</v>
      </c>
    </row>
    <row r="32" spans="1:98" ht="15.6" x14ac:dyDescent="0.3">
      <c r="A32" s="1"/>
      <c r="B32" s="42" t="s">
        <v>815</v>
      </c>
      <c r="C32" s="43"/>
      <c r="D32" s="43"/>
      <c r="E32" s="43">
        <v>36.567540000000001</v>
      </c>
      <c r="F32" s="43">
        <v>10.836</v>
      </c>
      <c r="G32" s="43"/>
      <c r="H32" s="43"/>
      <c r="I32" s="43"/>
      <c r="J32" s="43"/>
      <c r="K32" s="43"/>
      <c r="L32" s="43">
        <v>25.896000000000001</v>
      </c>
      <c r="M32" s="43">
        <v>10.8399</v>
      </c>
      <c r="N32" s="43">
        <v>9.7799999999999994</v>
      </c>
      <c r="O32" s="43">
        <v>28.48</v>
      </c>
      <c r="P32" s="43"/>
      <c r="Q32" s="43"/>
      <c r="R32" s="43">
        <v>51.381999999999998</v>
      </c>
      <c r="S32" s="43"/>
      <c r="T32" s="43">
        <v>41.067999999999998</v>
      </c>
      <c r="U32" s="43"/>
      <c r="V32" s="43">
        <v>9.1999999999999993</v>
      </c>
      <c r="W32" s="43"/>
      <c r="X32" s="43">
        <v>116.48202000000001</v>
      </c>
      <c r="Y32" s="43"/>
      <c r="Z32" s="43">
        <v>9.6618499999999994</v>
      </c>
      <c r="AA32" s="43"/>
      <c r="AB32" s="43"/>
      <c r="AC32" s="43"/>
      <c r="AD32" s="43"/>
      <c r="AE32" s="43"/>
      <c r="AF32" s="43"/>
      <c r="AG32" s="43"/>
      <c r="AH32" s="43">
        <v>1.5898000000000001</v>
      </c>
      <c r="AI32" s="43"/>
      <c r="AJ32" s="43">
        <v>4.63246</v>
      </c>
      <c r="AK32" s="43">
        <v>0</v>
      </c>
      <c r="AL32" s="43"/>
      <c r="AM32" s="43">
        <v>44.422199999999997</v>
      </c>
      <c r="AN32" s="43">
        <v>103.62242000000001</v>
      </c>
      <c r="AO32" s="43">
        <v>26.630099999999999</v>
      </c>
      <c r="AP32" s="43">
        <v>0.78</v>
      </c>
      <c r="AQ32" s="43">
        <v>9.0399999999999991</v>
      </c>
      <c r="AR32" s="43">
        <v>28.27608</v>
      </c>
      <c r="AS32" s="43">
        <v>36.399529999999999</v>
      </c>
      <c r="AT32" s="43">
        <v>3.55</v>
      </c>
      <c r="AU32" s="43"/>
      <c r="AV32" s="43">
        <v>186.28560999999999</v>
      </c>
      <c r="AW32" s="43">
        <v>35.050510000000003</v>
      </c>
      <c r="AX32" s="43"/>
      <c r="AY32" s="43">
        <v>5.3330299999999999</v>
      </c>
      <c r="AZ32" s="43"/>
      <c r="BA32" s="43">
        <v>2.4</v>
      </c>
      <c r="BB32" s="43"/>
      <c r="BC32" s="43">
        <v>70.667079999999999</v>
      </c>
      <c r="BD32" s="43"/>
      <c r="BE32" s="43">
        <v>19.8</v>
      </c>
      <c r="BF32" s="43"/>
      <c r="BG32" s="43"/>
      <c r="BH32" s="43"/>
      <c r="BI32" s="43">
        <v>14.970330000000001</v>
      </c>
      <c r="BJ32" s="43"/>
      <c r="BK32" s="43">
        <v>5.1443899999999996</v>
      </c>
      <c r="BL32" s="43"/>
      <c r="BM32" s="43">
        <v>6.6210000000000004</v>
      </c>
      <c r="BN32" s="43">
        <v>43.88</v>
      </c>
      <c r="BO32" s="43">
        <v>1.88</v>
      </c>
      <c r="BP32" s="43">
        <v>137.38945000000001</v>
      </c>
      <c r="BQ32" s="43"/>
      <c r="BR32" s="43">
        <v>4.4315300000000004</v>
      </c>
      <c r="BS32" s="43">
        <v>124.13039999999999</v>
      </c>
      <c r="BT32" s="43">
        <v>13.31719</v>
      </c>
      <c r="BU32" s="43"/>
      <c r="BV32" s="43"/>
      <c r="BW32" s="43">
        <v>4.0279999999999996</v>
      </c>
      <c r="BX32" s="43"/>
      <c r="BY32" s="43"/>
      <c r="BZ32" s="43">
        <v>89.633099999999999</v>
      </c>
      <c r="CA32" s="43">
        <v>24.94623</v>
      </c>
      <c r="CB32" s="43"/>
      <c r="CC32" s="43">
        <v>0.62</v>
      </c>
      <c r="CD32" s="43">
        <v>21.156880000000001</v>
      </c>
      <c r="CE32" s="43">
        <v>432.42500999999999</v>
      </c>
      <c r="CF32" s="43"/>
      <c r="CG32" s="43">
        <v>149.4357</v>
      </c>
      <c r="CH32" s="43">
        <v>17.698609999999999</v>
      </c>
      <c r="CI32" s="43"/>
      <c r="CJ32" s="43"/>
      <c r="CK32" s="43">
        <v>16.782489999999999</v>
      </c>
      <c r="CL32" s="43">
        <v>4.48332</v>
      </c>
      <c r="CM32" s="43"/>
      <c r="CN32" s="43"/>
      <c r="CO32" s="43">
        <v>14.896229999999999</v>
      </c>
      <c r="CP32" s="43">
        <v>282.13</v>
      </c>
      <c r="CQ32" s="43"/>
      <c r="CR32" s="43">
        <v>36.654000000000003</v>
      </c>
      <c r="CS32" s="43"/>
      <c r="CT32" s="43">
        <v>14.597</v>
      </c>
    </row>
    <row r="33" spans="1:98" ht="15.6" x14ac:dyDescent="0.3">
      <c r="A33" s="1"/>
      <c r="B33" s="42" t="s">
        <v>816</v>
      </c>
      <c r="C33" s="43"/>
      <c r="D33" s="43"/>
      <c r="E33" s="43">
        <v>38.49935</v>
      </c>
      <c r="F33" s="43">
        <v>11.465</v>
      </c>
      <c r="G33" s="43"/>
      <c r="H33" s="43"/>
      <c r="I33" s="43"/>
      <c r="J33" s="43"/>
      <c r="K33" s="43"/>
      <c r="L33" s="43">
        <v>25.409600000000001</v>
      </c>
      <c r="M33" s="43">
        <v>14.2791</v>
      </c>
      <c r="N33" s="43">
        <v>11.52</v>
      </c>
      <c r="O33" s="43">
        <v>28.288</v>
      </c>
      <c r="P33" s="43"/>
      <c r="Q33" s="43"/>
      <c r="R33" s="43">
        <v>50.866999999999997</v>
      </c>
      <c r="S33" s="43"/>
      <c r="T33" s="43">
        <v>50.689599999999999</v>
      </c>
      <c r="U33" s="43"/>
      <c r="V33" s="43">
        <v>9.1</v>
      </c>
      <c r="W33" s="43"/>
      <c r="X33" s="43">
        <v>93.005560000000003</v>
      </c>
      <c r="Y33" s="43"/>
      <c r="Z33" s="43">
        <v>9.9268800000000006</v>
      </c>
      <c r="AA33" s="43"/>
      <c r="AB33" s="43"/>
      <c r="AC33" s="43"/>
      <c r="AD33" s="43"/>
      <c r="AE33" s="43"/>
      <c r="AF33" s="43"/>
      <c r="AG33" s="43"/>
      <c r="AH33" s="43">
        <v>1.5503</v>
      </c>
      <c r="AI33" s="43"/>
      <c r="AJ33" s="43">
        <v>4.6611399999999996</v>
      </c>
      <c r="AK33" s="43">
        <v>0</v>
      </c>
      <c r="AL33" s="43"/>
      <c r="AM33" s="43">
        <v>42.185890000000001</v>
      </c>
      <c r="AN33" s="43">
        <v>102.50185999999999</v>
      </c>
      <c r="AO33" s="43">
        <v>26.5305</v>
      </c>
      <c r="AP33" s="43">
        <v>0.64</v>
      </c>
      <c r="AQ33" s="43">
        <v>7.9</v>
      </c>
      <c r="AR33" s="43">
        <v>28.059239999999999</v>
      </c>
      <c r="AS33" s="43">
        <v>36.806780000000003</v>
      </c>
      <c r="AT33" s="43">
        <v>3.6</v>
      </c>
      <c r="AU33" s="43"/>
      <c r="AV33" s="43">
        <v>185.42458999999999</v>
      </c>
      <c r="AW33" s="43">
        <v>34.859810000000003</v>
      </c>
      <c r="AX33" s="43"/>
      <c r="AY33" s="43">
        <v>5.6519199999999996</v>
      </c>
      <c r="AZ33" s="43"/>
      <c r="BA33" s="43">
        <v>2.2000000000000002</v>
      </c>
      <c r="BB33" s="43"/>
      <c r="BC33" s="43">
        <v>70.535330000000002</v>
      </c>
      <c r="BD33" s="43"/>
      <c r="BE33" s="43">
        <v>19.8</v>
      </c>
      <c r="BF33" s="43"/>
      <c r="BG33" s="43"/>
      <c r="BH33" s="43"/>
      <c r="BI33" s="43">
        <v>16.62809</v>
      </c>
      <c r="BJ33" s="43"/>
      <c r="BK33" s="43">
        <v>5.3994299999999997</v>
      </c>
      <c r="BL33" s="43"/>
      <c r="BM33" s="43">
        <v>6.6210000000000004</v>
      </c>
      <c r="BN33" s="43">
        <v>43.88</v>
      </c>
      <c r="BO33" s="43">
        <v>1.91</v>
      </c>
      <c r="BP33" s="43">
        <v>136.43706</v>
      </c>
      <c r="BQ33" s="43"/>
      <c r="BR33" s="43">
        <v>4.7679200000000002</v>
      </c>
      <c r="BS33" s="43">
        <v>123.9584</v>
      </c>
      <c r="BT33" s="43">
        <v>14.04335</v>
      </c>
      <c r="BU33" s="43"/>
      <c r="BV33" s="43"/>
      <c r="BW33" s="43">
        <v>4.0069999999999997</v>
      </c>
      <c r="BX33" s="43"/>
      <c r="BY33" s="43"/>
      <c r="BZ33" s="43">
        <v>89.2697</v>
      </c>
      <c r="CA33" s="43">
        <v>24.98368</v>
      </c>
      <c r="CB33" s="43"/>
      <c r="CC33" s="43">
        <v>0.62</v>
      </c>
      <c r="CD33" s="43">
        <v>20.377949999999998</v>
      </c>
      <c r="CE33" s="43">
        <v>432.03782999999999</v>
      </c>
      <c r="CF33" s="43"/>
      <c r="CG33" s="43">
        <v>137.4101</v>
      </c>
      <c r="CH33" s="43">
        <v>17.574960000000001</v>
      </c>
      <c r="CI33" s="43"/>
      <c r="CJ33" s="43"/>
      <c r="CK33" s="43">
        <v>16.645869999999999</v>
      </c>
      <c r="CL33" s="43">
        <v>4.3214100000000002</v>
      </c>
      <c r="CM33" s="43"/>
      <c r="CN33" s="43"/>
      <c r="CO33" s="43">
        <v>15.75841</v>
      </c>
      <c r="CP33" s="43">
        <v>277.81</v>
      </c>
      <c r="CQ33" s="43"/>
      <c r="CR33" s="43">
        <v>36.948999999999998</v>
      </c>
      <c r="CS33" s="43"/>
      <c r="CT33" s="43">
        <v>17.475000000000001</v>
      </c>
    </row>
    <row r="34" spans="1:98" ht="15.6" x14ac:dyDescent="0.3">
      <c r="A34" s="1"/>
      <c r="B34" s="42" t="s">
        <v>817</v>
      </c>
      <c r="C34" s="43"/>
      <c r="D34" s="43"/>
      <c r="E34" s="43">
        <v>38.997590000000002</v>
      </c>
      <c r="F34" s="43">
        <v>12.097</v>
      </c>
      <c r="G34" s="43"/>
      <c r="H34" s="43"/>
      <c r="I34" s="43"/>
      <c r="J34" s="43"/>
      <c r="K34" s="43"/>
      <c r="L34" s="43">
        <v>25.953700000000001</v>
      </c>
      <c r="M34" s="43">
        <v>14.6784</v>
      </c>
      <c r="N34" s="43">
        <v>11.89</v>
      </c>
      <c r="O34" s="43">
        <v>27.666</v>
      </c>
      <c r="P34" s="43"/>
      <c r="Q34" s="43"/>
      <c r="R34" s="43">
        <v>51.076999999999998</v>
      </c>
      <c r="S34" s="43"/>
      <c r="T34" s="43">
        <v>55.454700000000003</v>
      </c>
      <c r="U34" s="43"/>
      <c r="V34" s="43">
        <v>9.1999999999999993</v>
      </c>
      <c r="W34" s="43"/>
      <c r="X34" s="43">
        <v>107.90038</v>
      </c>
      <c r="Y34" s="43"/>
      <c r="Z34" s="43">
        <v>10.064629999999999</v>
      </c>
      <c r="AA34" s="43"/>
      <c r="AB34" s="43"/>
      <c r="AC34" s="43"/>
      <c r="AD34" s="43"/>
      <c r="AE34" s="43"/>
      <c r="AF34" s="43"/>
      <c r="AG34" s="43"/>
      <c r="AH34" s="43">
        <v>1.5838000000000001</v>
      </c>
      <c r="AI34" s="43"/>
      <c r="AJ34" s="43">
        <v>5.46631</v>
      </c>
      <c r="AK34" s="43">
        <v>0</v>
      </c>
      <c r="AL34" s="43"/>
      <c r="AM34" s="43">
        <v>43.013289999999998</v>
      </c>
      <c r="AN34" s="43">
        <v>102.32290999999999</v>
      </c>
      <c r="AO34" s="43">
        <v>26.838100000000001</v>
      </c>
      <c r="AP34" s="43">
        <v>0.45</v>
      </c>
      <c r="AQ34" s="43">
        <v>6.67</v>
      </c>
      <c r="AR34" s="43">
        <v>27.913789999999999</v>
      </c>
      <c r="AS34" s="43">
        <v>36.142009999999999</v>
      </c>
      <c r="AT34" s="43">
        <v>3.5</v>
      </c>
      <c r="AU34" s="43"/>
      <c r="AV34" s="43">
        <v>187.52498</v>
      </c>
      <c r="AW34" s="43">
        <v>34.78819</v>
      </c>
      <c r="AX34" s="43"/>
      <c r="AY34" s="43">
        <v>5.8165199999999997</v>
      </c>
      <c r="AZ34" s="43"/>
      <c r="BA34" s="43">
        <v>2.2999999999999998</v>
      </c>
      <c r="BB34" s="43"/>
      <c r="BC34" s="43">
        <v>70.685299999999998</v>
      </c>
      <c r="BD34" s="43"/>
      <c r="BE34" s="43">
        <v>19.8</v>
      </c>
      <c r="BF34" s="43"/>
      <c r="BG34" s="43"/>
      <c r="BH34" s="43"/>
      <c r="BI34" s="43">
        <v>17.23516</v>
      </c>
      <c r="BJ34" s="43"/>
      <c r="BK34" s="43">
        <v>5.4711100000000004</v>
      </c>
      <c r="BL34" s="43"/>
      <c r="BM34" s="43">
        <v>6.6239999999999997</v>
      </c>
      <c r="BN34" s="43">
        <v>44.01</v>
      </c>
      <c r="BO34" s="43">
        <v>2</v>
      </c>
      <c r="BP34" s="43">
        <v>140.54175000000001</v>
      </c>
      <c r="BQ34" s="43"/>
      <c r="BR34" s="43">
        <v>4.7324400000000004</v>
      </c>
      <c r="BS34" s="43">
        <v>123.34310000000001</v>
      </c>
      <c r="BT34" s="43">
        <v>18.089040000000001</v>
      </c>
      <c r="BU34" s="43"/>
      <c r="BV34" s="43"/>
      <c r="BW34" s="43">
        <v>3.73</v>
      </c>
      <c r="BX34" s="43"/>
      <c r="BY34" s="43"/>
      <c r="BZ34" s="43">
        <v>89.393100000000004</v>
      </c>
      <c r="CA34" s="43">
        <v>24.763400000000001</v>
      </c>
      <c r="CB34" s="43"/>
      <c r="CC34" s="43">
        <v>0.63500000000000001</v>
      </c>
      <c r="CD34" s="43">
        <v>23.43608</v>
      </c>
      <c r="CE34" s="43">
        <v>441.83420000000001</v>
      </c>
      <c r="CF34" s="43"/>
      <c r="CG34" s="43">
        <v>141.87090000000001</v>
      </c>
      <c r="CH34" s="43">
        <v>17.817070000000001</v>
      </c>
      <c r="CI34" s="43"/>
      <c r="CJ34" s="43"/>
      <c r="CK34" s="43">
        <v>16.68102</v>
      </c>
      <c r="CL34" s="43">
        <v>4.4880800000000001</v>
      </c>
      <c r="CM34" s="43"/>
      <c r="CN34" s="43"/>
      <c r="CO34" s="43">
        <v>15.33564</v>
      </c>
      <c r="CP34" s="43">
        <v>267.98</v>
      </c>
      <c r="CQ34" s="43"/>
      <c r="CR34" s="43">
        <v>37.344999999999999</v>
      </c>
      <c r="CS34" s="43"/>
      <c r="CT34" s="43">
        <v>18.887</v>
      </c>
    </row>
    <row r="35" spans="1:98" ht="15.6" x14ac:dyDescent="0.3">
      <c r="A35" s="1"/>
      <c r="B35" s="42" t="s">
        <v>818</v>
      </c>
      <c r="C35" s="43"/>
      <c r="D35" s="43"/>
      <c r="E35" s="43">
        <v>39.171930000000003</v>
      </c>
      <c r="F35" s="43">
        <v>13.135999999999999</v>
      </c>
      <c r="G35" s="43"/>
      <c r="H35" s="43"/>
      <c r="I35" s="43"/>
      <c r="J35" s="43"/>
      <c r="K35" s="43"/>
      <c r="L35" s="43">
        <v>25.533999999999999</v>
      </c>
      <c r="M35" s="43">
        <v>14.825100000000001</v>
      </c>
      <c r="N35" s="43">
        <v>9.64</v>
      </c>
      <c r="O35" s="43">
        <v>25.186</v>
      </c>
      <c r="P35" s="43"/>
      <c r="Q35" s="43"/>
      <c r="R35" s="43">
        <v>51.332000000000001</v>
      </c>
      <c r="S35" s="43"/>
      <c r="T35" s="43">
        <v>50.040599999999998</v>
      </c>
      <c r="U35" s="43"/>
      <c r="V35" s="43">
        <v>9.4</v>
      </c>
      <c r="W35" s="43"/>
      <c r="X35" s="43">
        <v>134.45706000000001</v>
      </c>
      <c r="Y35" s="43"/>
      <c r="Z35" s="43">
        <v>10.13433</v>
      </c>
      <c r="AA35" s="43"/>
      <c r="AB35" s="43"/>
      <c r="AC35" s="43"/>
      <c r="AD35" s="43"/>
      <c r="AE35" s="43"/>
      <c r="AF35" s="43"/>
      <c r="AG35" s="43"/>
      <c r="AH35" s="43">
        <v>1.6307</v>
      </c>
      <c r="AI35" s="43"/>
      <c r="AJ35" s="43">
        <v>5.7646800000000002</v>
      </c>
      <c r="AK35" s="43">
        <v>0</v>
      </c>
      <c r="AL35" s="43"/>
      <c r="AM35" s="43">
        <v>43.01285</v>
      </c>
      <c r="AN35" s="43">
        <v>101.20140000000001</v>
      </c>
      <c r="AO35" s="43">
        <v>26.6965</v>
      </c>
      <c r="AP35" s="43">
        <v>0.73</v>
      </c>
      <c r="AQ35" s="43">
        <v>6.66</v>
      </c>
      <c r="AR35" s="43">
        <v>28.02619</v>
      </c>
      <c r="AS35" s="43">
        <v>35.790480000000002</v>
      </c>
      <c r="AT35" s="43">
        <v>3.53</v>
      </c>
      <c r="AU35" s="43"/>
      <c r="AV35" s="43">
        <v>188.25901999999999</v>
      </c>
      <c r="AW35" s="43">
        <v>34.825150000000001</v>
      </c>
      <c r="AX35" s="43"/>
      <c r="AY35" s="43">
        <v>5.86646</v>
      </c>
      <c r="AZ35" s="43"/>
      <c r="BA35" s="43">
        <v>2.5</v>
      </c>
      <c r="BB35" s="43"/>
      <c r="BC35" s="43">
        <v>70.597329999999999</v>
      </c>
      <c r="BD35" s="43"/>
      <c r="BE35" s="43">
        <v>19.8</v>
      </c>
      <c r="BF35" s="43"/>
      <c r="BG35" s="43"/>
      <c r="BH35" s="43"/>
      <c r="BI35" s="43">
        <v>17.460349999999998</v>
      </c>
      <c r="BJ35" s="43"/>
      <c r="BK35" s="43">
        <v>5.4673999999999996</v>
      </c>
      <c r="BL35" s="43"/>
      <c r="BM35" s="43">
        <v>6.3261000000000003</v>
      </c>
      <c r="BN35" s="43">
        <v>42.59</v>
      </c>
      <c r="BO35" s="43">
        <v>2.04</v>
      </c>
      <c r="BP35" s="43">
        <v>138.87203</v>
      </c>
      <c r="BQ35" s="43"/>
      <c r="BR35" s="43">
        <v>4.6525100000000004</v>
      </c>
      <c r="BS35" s="43">
        <v>124.8708</v>
      </c>
      <c r="BT35" s="43">
        <v>16.304500000000001</v>
      </c>
      <c r="BU35" s="43"/>
      <c r="BV35" s="43"/>
      <c r="BW35" s="43">
        <v>3.8719999999999999</v>
      </c>
      <c r="BX35" s="43"/>
      <c r="BY35" s="43"/>
      <c r="BZ35" s="43">
        <v>89.118499999999997</v>
      </c>
      <c r="CA35" s="43">
        <v>24.71227</v>
      </c>
      <c r="CB35" s="43"/>
      <c r="CC35" s="43">
        <v>0.63700000000000001</v>
      </c>
      <c r="CD35" s="43">
        <v>24.41534</v>
      </c>
      <c r="CE35" s="43">
        <v>443.20753000000002</v>
      </c>
      <c r="CF35" s="43"/>
      <c r="CG35" s="43">
        <v>146.00899999999999</v>
      </c>
      <c r="CH35" s="43">
        <v>17.999839999999999</v>
      </c>
      <c r="CI35" s="43"/>
      <c r="CJ35" s="43"/>
      <c r="CK35" s="43">
        <v>16.988340000000001</v>
      </c>
      <c r="CL35" s="43">
        <v>4.75007</v>
      </c>
      <c r="CM35" s="43"/>
      <c r="CN35" s="43"/>
      <c r="CO35" s="43">
        <v>15.642770000000001</v>
      </c>
      <c r="CP35" s="43">
        <v>281.47000000000003</v>
      </c>
      <c r="CQ35" s="43"/>
      <c r="CR35" s="43">
        <v>37.015000000000001</v>
      </c>
      <c r="CS35" s="43"/>
      <c r="CT35" s="43">
        <v>18.384</v>
      </c>
    </row>
    <row r="36" spans="1:98" ht="15.6" x14ac:dyDescent="0.3">
      <c r="A36" s="1"/>
      <c r="B36" s="42" t="s">
        <v>819</v>
      </c>
      <c r="C36" s="43"/>
      <c r="D36" s="43"/>
      <c r="E36" s="43">
        <v>30.5443</v>
      </c>
      <c r="F36" s="43">
        <v>13.287000000000001</v>
      </c>
      <c r="G36" s="43"/>
      <c r="H36" s="43"/>
      <c r="I36" s="43"/>
      <c r="J36" s="43"/>
      <c r="K36" s="43"/>
      <c r="L36" s="43">
        <v>25.882000000000001</v>
      </c>
      <c r="M36" s="43">
        <v>15.426</v>
      </c>
      <c r="N36" s="43">
        <v>9.0500000000000007</v>
      </c>
      <c r="O36" s="43">
        <v>27.283999999999999</v>
      </c>
      <c r="P36" s="43"/>
      <c r="Q36" s="43"/>
      <c r="R36" s="43">
        <v>50.755000000000003</v>
      </c>
      <c r="S36" s="43"/>
      <c r="T36" s="43">
        <v>49.990499999999997</v>
      </c>
      <c r="U36" s="43"/>
      <c r="V36" s="43">
        <v>9.4</v>
      </c>
      <c r="W36" s="43"/>
      <c r="X36" s="43">
        <v>134.22528</v>
      </c>
      <c r="Y36" s="43"/>
      <c r="Z36" s="43">
        <v>10.22724</v>
      </c>
      <c r="AA36" s="43"/>
      <c r="AB36" s="43"/>
      <c r="AC36" s="43"/>
      <c r="AD36" s="43"/>
      <c r="AE36" s="43"/>
      <c r="AF36" s="43"/>
      <c r="AG36" s="43"/>
      <c r="AH36" s="43">
        <v>1.5004</v>
      </c>
      <c r="AI36" s="43"/>
      <c r="AJ36" s="43">
        <v>5.7564599999999997</v>
      </c>
      <c r="AK36" s="43">
        <v>0</v>
      </c>
      <c r="AL36" s="43"/>
      <c r="AM36" s="43">
        <v>38.870130000000003</v>
      </c>
      <c r="AN36" s="43">
        <v>102.62139999999999</v>
      </c>
      <c r="AO36" s="43">
        <v>27.930099999999999</v>
      </c>
      <c r="AP36" s="43">
        <v>0.86</v>
      </c>
      <c r="AQ36" s="43">
        <v>8.31</v>
      </c>
      <c r="AR36" s="43">
        <v>28.350999999999999</v>
      </c>
      <c r="AS36" s="43">
        <v>37.720410000000001</v>
      </c>
      <c r="AT36" s="43">
        <v>3.42</v>
      </c>
      <c r="AU36" s="43"/>
      <c r="AV36" s="43">
        <v>188.83476999999999</v>
      </c>
      <c r="AW36" s="43">
        <v>34.775460000000002</v>
      </c>
      <c r="AX36" s="43"/>
      <c r="AY36" s="43">
        <v>6.5918200000000002</v>
      </c>
      <c r="AZ36" s="43"/>
      <c r="BA36" s="43">
        <v>2.5</v>
      </c>
      <c r="BB36" s="43"/>
      <c r="BC36" s="43">
        <v>70.406859999999995</v>
      </c>
      <c r="BD36" s="43"/>
      <c r="BE36" s="43">
        <v>19.8</v>
      </c>
      <c r="BF36" s="43"/>
      <c r="BG36" s="43"/>
      <c r="BH36" s="43"/>
      <c r="BI36" s="43">
        <v>17.843830000000001</v>
      </c>
      <c r="BJ36" s="43"/>
      <c r="BK36" s="43">
        <v>5.3454300000000003</v>
      </c>
      <c r="BL36" s="43"/>
      <c r="BM36" s="43">
        <v>6.8739999999999997</v>
      </c>
      <c r="BN36" s="43">
        <v>43.35</v>
      </c>
      <c r="BO36" s="43">
        <v>1.91</v>
      </c>
      <c r="BP36" s="43">
        <v>136.20599000000001</v>
      </c>
      <c r="BQ36" s="43"/>
      <c r="BR36" s="43">
        <v>4.7454900000000002</v>
      </c>
      <c r="BS36" s="43">
        <v>124.7503</v>
      </c>
      <c r="BT36" s="43">
        <v>16.46537</v>
      </c>
      <c r="BU36" s="43"/>
      <c r="BV36" s="43"/>
      <c r="BW36" s="43">
        <v>3.9649999999999999</v>
      </c>
      <c r="BX36" s="43"/>
      <c r="BY36" s="43"/>
      <c r="BZ36" s="43">
        <v>88.298400000000001</v>
      </c>
      <c r="CA36" s="43">
        <v>24.461279999999999</v>
      </c>
      <c r="CB36" s="43"/>
      <c r="CC36" s="43">
        <v>0.61199999999999999</v>
      </c>
      <c r="CD36" s="43">
        <v>24.906479999999998</v>
      </c>
      <c r="CE36" s="43">
        <v>440.17853000000002</v>
      </c>
      <c r="CF36" s="43"/>
      <c r="CG36" s="43">
        <v>144.453</v>
      </c>
      <c r="CH36" s="43">
        <v>18.065290000000001</v>
      </c>
      <c r="CI36" s="43"/>
      <c r="CJ36" s="43"/>
      <c r="CK36" s="43">
        <v>17.188960000000002</v>
      </c>
      <c r="CL36" s="43">
        <v>4.6898200000000001</v>
      </c>
      <c r="CM36" s="43"/>
      <c r="CN36" s="43"/>
      <c r="CO36" s="43">
        <v>15.686260000000001</v>
      </c>
      <c r="CP36" s="43">
        <v>277.38</v>
      </c>
      <c r="CQ36" s="43"/>
      <c r="CR36" s="43">
        <v>36.948</v>
      </c>
      <c r="CS36" s="43"/>
      <c r="CT36" s="43">
        <v>18.727</v>
      </c>
    </row>
    <row r="37" spans="1:98" ht="15.6" x14ac:dyDescent="0.3">
      <c r="A37" s="1"/>
      <c r="B37" s="42" t="s">
        <v>820</v>
      </c>
      <c r="C37" s="43"/>
      <c r="D37" s="43"/>
      <c r="E37" s="43">
        <v>29.966449999999998</v>
      </c>
      <c r="F37" s="43">
        <v>12.682</v>
      </c>
      <c r="G37" s="43"/>
      <c r="H37" s="43"/>
      <c r="I37" s="43"/>
      <c r="J37" s="43"/>
      <c r="K37" s="43"/>
      <c r="L37" s="43">
        <v>26.773900000000001</v>
      </c>
      <c r="M37" s="43">
        <v>15.6112</v>
      </c>
      <c r="N37" s="43">
        <v>8.84</v>
      </c>
      <c r="O37" s="43">
        <v>27.3</v>
      </c>
      <c r="P37" s="43"/>
      <c r="Q37" s="43"/>
      <c r="R37" s="43">
        <v>50.966999999999999</v>
      </c>
      <c r="S37" s="43"/>
      <c r="T37" s="43">
        <v>44.651299999999999</v>
      </c>
      <c r="U37" s="43"/>
      <c r="V37" s="43">
        <v>9.5</v>
      </c>
      <c r="W37" s="43"/>
      <c r="X37" s="43">
        <v>135.53366</v>
      </c>
      <c r="Y37" s="43"/>
      <c r="Z37" s="43">
        <v>10.12754</v>
      </c>
      <c r="AA37" s="43"/>
      <c r="AB37" s="43"/>
      <c r="AC37" s="43"/>
      <c r="AD37" s="43"/>
      <c r="AE37" s="43"/>
      <c r="AF37" s="43"/>
      <c r="AG37" s="43"/>
      <c r="AH37" s="43">
        <v>1.3880999999999999</v>
      </c>
      <c r="AI37" s="43"/>
      <c r="AJ37" s="43">
        <v>6.2199600000000004</v>
      </c>
      <c r="AK37" s="43">
        <v>0</v>
      </c>
      <c r="AL37" s="43"/>
      <c r="AM37" s="43">
        <v>37.664960000000001</v>
      </c>
      <c r="AN37" s="43">
        <v>102.37344</v>
      </c>
      <c r="AO37" s="43">
        <v>28.413799999999998</v>
      </c>
      <c r="AP37" s="43">
        <v>0.97</v>
      </c>
      <c r="AQ37" s="43">
        <v>8.7200000000000006</v>
      </c>
      <c r="AR37" s="43">
        <v>28.426739999999999</v>
      </c>
      <c r="AS37" s="43">
        <v>37.977519999999998</v>
      </c>
      <c r="AT37" s="43">
        <v>3.45</v>
      </c>
      <c r="AU37" s="43"/>
      <c r="AV37" s="43">
        <v>190.59463</v>
      </c>
      <c r="AW37" s="43">
        <v>34.251910000000002</v>
      </c>
      <c r="AX37" s="43"/>
      <c r="AY37" s="43">
        <v>6.4752400000000003</v>
      </c>
      <c r="AZ37" s="43"/>
      <c r="BA37" s="43">
        <v>2.2999999999999998</v>
      </c>
      <c r="BB37" s="43"/>
      <c r="BC37" s="43">
        <v>67.951260000000005</v>
      </c>
      <c r="BD37" s="43"/>
      <c r="BE37" s="43">
        <v>20.5</v>
      </c>
      <c r="BF37" s="43"/>
      <c r="BG37" s="43"/>
      <c r="BH37" s="43"/>
      <c r="BI37" s="43">
        <v>17.573440000000002</v>
      </c>
      <c r="BJ37" s="43"/>
      <c r="BK37" s="43">
        <v>5.4857300000000002</v>
      </c>
      <c r="BL37" s="43"/>
      <c r="BM37" s="43">
        <v>6.6210000000000004</v>
      </c>
      <c r="BN37" s="43">
        <v>43.25</v>
      </c>
      <c r="BO37" s="43">
        <v>2.2000000000000002</v>
      </c>
      <c r="BP37" s="43">
        <v>139.03120999999999</v>
      </c>
      <c r="BQ37" s="43"/>
      <c r="BR37" s="43">
        <v>4.7592499999999998</v>
      </c>
      <c r="BS37" s="43">
        <v>123.556</v>
      </c>
      <c r="BT37" s="43">
        <v>15.83713</v>
      </c>
      <c r="BU37" s="43"/>
      <c r="BV37" s="43"/>
      <c r="BW37" s="43">
        <v>4.0279999999999996</v>
      </c>
      <c r="BX37" s="43"/>
      <c r="BY37" s="43"/>
      <c r="BZ37" s="43">
        <v>89.702799999999996</v>
      </c>
      <c r="CA37" s="43">
        <v>24.65699</v>
      </c>
      <c r="CB37" s="43"/>
      <c r="CC37" s="43">
        <v>0.61399999999999999</v>
      </c>
      <c r="CD37" s="43">
        <v>25.030660000000001</v>
      </c>
      <c r="CE37" s="43">
        <v>436.29676999999998</v>
      </c>
      <c r="CF37" s="43"/>
      <c r="CG37" s="43">
        <v>145.32169999999999</v>
      </c>
      <c r="CH37" s="43">
        <v>17.394539999999999</v>
      </c>
      <c r="CI37" s="43"/>
      <c r="CJ37" s="43"/>
      <c r="CK37" s="43">
        <v>17.715579999999999</v>
      </c>
      <c r="CL37" s="43">
        <v>4.42903</v>
      </c>
      <c r="CM37" s="43"/>
      <c r="CN37" s="43"/>
      <c r="CO37" s="43">
        <v>16.79646</v>
      </c>
      <c r="CP37" s="43">
        <v>272.95</v>
      </c>
      <c r="CQ37" s="43"/>
      <c r="CR37" s="43">
        <v>36.838999999999999</v>
      </c>
      <c r="CS37" s="43"/>
      <c r="CT37" s="43">
        <v>19.469000000000001</v>
      </c>
    </row>
    <row r="38" spans="1:98" ht="15.6" x14ac:dyDescent="0.3">
      <c r="A38" s="1"/>
      <c r="B38" s="42" t="s">
        <v>821</v>
      </c>
      <c r="C38" s="43"/>
      <c r="D38" s="43"/>
      <c r="E38" s="43">
        <v>29.932410000000001</v>
      </c>
      <c r="F38" s="43">
        <v>12.361000000000001</v>
      </c>
      <c r="G38" s="43"/>
      <c r="H38" s="43"/>
      <c r="I38" s="43"/>
      <c r="J38" s="43"/>
      <c r="K38" s="43"/>
      <c r="L38" s="43">
        <v>26.982800000000001</v>
      </c>
      <c r="M38" s="43">
        <v>15.3009</v>
      </c>
      <c r="N38" s="43">
        <v>9.0299999999999994</v>
      </c>
      <c r="O38" s="43">
        <v>27.314</v>
      </c>
      <c r="P38" s="43"/>
      <c r="Q38" s="43"/>
      <c r="R38" s="43">
        <v>50.948999999999998</v>
      </c>
      <c r="S38" s="43"/>
      <c r="T38" s="43">
        <v>45.254399999999997</v>
      </c>
      <c r="U38" s="43"/>
      <c r="V38" s="43">
        <v>8.8000000000000007</v>
      </c>
      <c r="W38" s="43"/>
      <c r="X38" s="43">
        <v>129.32816</v>
      </c>
      <c r="Y38" s="43"/>
      <c r="Z38" s="43">
        <v>9.76675</v>
      </c>
      <c r="AA38" s="43"/>
      <c r="AB38" s="43"/>
      <c r="AC38" s="43"/>
      <c r="AD38" s="43"/>
      <c r="AE38" s="43"/>
      <c r="AF38" s="43"/>
      <c r="AG38" s="43"/>
      <c r="AH38" s="43">
        <v>1.0863</v>
      </c>
      <c r="AI38" s="43"/>
      <c r="AJ38" s="43">
        <v>6.1652199999999997</v>
      </c>
      <c r="AK38" s="43">
        <v>0</v>
      </c>
      <c r="AL38" s="43"/>
      <c r="AM38" s="43">
        <v>44.200290000000003</v>
      </c>
      <c r="AN38" s="43">
        <v>109.92464</v>
      </c>
      <c r="AO38" s="43">
        <v>27.611599999999999</v>
      </c>
      <c r="AP38" s="43">
        <v>0.6</v>
      </c>
      <c r="AQ38" s="43">
        <v>8.74</v>
      </c>
      <c r="AR38" s="43">
        <v>28.294599999999999</v>
      </c>
      <c r="AS38" s="43">
        <v>35.987909999999999</v>
      </c>
      <c r="AT38" s="43">
        <v>3.68</v>
      </c>
      <c r="AU38" s="43"/>
      <c r="AV38" s="43">
        <v>189.47517999999999</v>
      </c>
      <c r="AW38" s="43">
        <v>34.774090000000001</v>
      </c>
      <c r="AX38" s="43"/>
      <c r="AY38" s="43">
        <v>6.4253499999999999</v>
      </c>
      <c r="AZ38" s="43"/>
      <c r="BA38" s="43">
        <v>2.2000000000000002</v>
      </c>
      <c r="BB38" s="43"/>
      <c r="BC38" s="43">
        <v>67.224789999999999</v>
      </c>
      <c r="BD38" s="43"/>
      <c r="BE38" s="43">
        <v>20.5</v>
      </c>
      <c r="BF38" s="43"/>
      <c r="BG38" s="43"/>
      <c r="BH38" s="43"/>
      <c r="BI38" s="43">
        <v>17.628589999999999</v>
      </c>
      <c r="BJ38" s="43"/>
      <c r="BK38" s="43">
        <v>5.4087800000000001</v>
      </c>
      <c r="BL38" s="43"/>
      <c r="BM38" s="43">
        <v>6.6210000000000004</v>
      </c>
      <c r="BN38" s="43">
        <v>40.549999999999997</v>
      </c>
      <c r="BO38" s="43">
        <v>2.16</v>
      </c>
      <c r="BP38" s="43">
        <v>139.39865</v>
      </c>
      <c r="BQ38" s="43"/>
      <c r="BR38" s="43">
        <v>4.7539999999999996</v>
      </c>
      <c r="BS38" s="43">
        <v>122.9787</v>
      </c>
      <c r="BT38" s="43">
        <v>16.456880000000002</v>
      </c>
      <c r="BU38" s="43"/>
      <c r="BV38" s="43"/>
      <c r="BW38" s="43">
        <v>3.8849999999999998</v>
      </c>
      <c r="BX38" s="43"/>
      <c r="BY38" s="43"/>
      <c r="BZ38" s="43">
        <v>89.8857</v>
      </c>
      <c r="CA38" s="43">
        <v>24.788640000000001</v>
      </c>
      <c r="CB38" s="43"/>
      <c r="CC38" s="43">
        <v>0.61799999999999999</v>
      </c>
      <c r="CD38" s="43">
        <v>26.08418</v>
      </c>
      <c r="CE38" s="43">
        <v>441.58382</v>
      </c>
      <c r="CF38" s="43"/>
      <c r="CG38" s="43">
        <v>147.2869</v>
      </c>
      <c r="CH38" s="43">
        <v>17.84564</v>
      </c>
      <c r="CI38" s="43"/>
      <c r="CJ38" s="43"/>
      <c r="CK38" s="43">
        <v>17.369869999999999</v>
      </c>
      <c r="CL38" s="43">
        <v>4.0443800000000003</v>
      </c>
      <c r="CM38" s="43"/>
      <c r="CN38" s="43"/>
      <c r="CO38" s="43">
        <v>17.14875</v>
      </c>
      <c r="CP38" s="43">
        <v>269.45999999999998</v>
      </c>
      <c r="CQ38" s="43"/>
      <c r="CR38" s="43">
        <v>36.637999999999998</v>
      </c>
      <c r="CS38" s="43"/>
      <c r="CT38" s="43">
        <v>21.568000000000001</v>
      </c>
    </row>
    <row r="39" spans="1:98" ht="15.6" x14ac:dyDescent="0.3">
      <c r="A39" s="1"/>
      <c r="B39" s="42" t="s">
        <v>822</v>
      </c>
      <c r="C39" s="43"/>
      <c r="D39" s="43"/>
      <c r="E39" s="43">
        <v>29.826029999999999</v>
      </c>
      <c r="F39" s="43">
        <v>11.542999999999999</v>
      </c>
      <c r="G39" s="43"/>
      <c r="H39" s="43"/>
      <c r="I39" s="43"/>
      <c r="J39" s="43"/>
      <c r="K39" s="43"/>
      <c r="L39" s="43">
        <v>26.9026</v>
      </c>
      <c r="M39" s="43">
        <v>14.7133</v>
      </c>
      <c r="N39" s="43">
        <v>7.72</v>
      </c>
      <c r="O39" s="43">
        <v>26.626000000000001</v>
      </c>
      <c r="P39" s="43"/>
      <c r="Q39" s="43"/>
      <c r="R39" s="43">
        <v>50.936</v>
      </c>
      <c r="S39" s="43"/>
      <c r="T39" s="43">
        <v>47.803899999999999</v>
      </c>
      <c r="U39" s="43"/>
      <c r="V39" s="43">
        <v>8.1999999999999993</v>
      </c>
      <c r="W39" s="43"/>
      <c r="X39" s="43">
        <v>103.261</v>
      </c>
      <c r="Y39" s="43"/>
      <c r="Z39" s="43">
        <v>9.5935299999999994</v>
      </c>
      <c r="AA39" s="43"/>
      <c r="AB39" s="43"/>
      <c r="AC39" s="43"/>
      <c r="AD39" s="43"/>
      <c r="AE39" s="43"/>
      <c r="AF39" s="43"/>
      <c r="AG39" s="43"/>
      <c r="AH39" s="43">
        <v>1.1273</v>
      </c>
      <c r="AI39" s="43"/>
      <c r="AJ39" s="43">
        <v>6.4605899999999998</v>
      </c>
      <c r="AK39" s="43">
        <v>0</v>
      </c>
      <c r="AL39" s="43"/>
      <c r="AM39" s="43">
        <v>45.030569999999997</v>
      </c>
      <c r="AN39" s="43">
        <v>105.26612</v>
      </c>
      <c r="AO39" s="43">
        <v>27.229600000000001</v>
      </c>
      <c r="AP39" s="43">
        <v>0.23</v>
      </c>
      <c r="AQ39" s="43">
        <v>8.3000000000000007</v>
      </c>
      <c r="AR39" s="43">
        <v>28.337219999999999</v>
      </c>
      <c r="AS39" s="43">
        <v>36.763950000000001</v>
      </c>
      <c r="AT39" s="43">
        <v>3.31</v>
      </c>
      <c r="AU39" s="43"/>
      <c r="AV39" s="43">
        <v>188.51077000000001</v>
      </c>
      <c r="AW39" s="43">
        <v>34.053669999999997</v>
      </c>
      <c r="AX39" s="43"/>
      <c r="AY39" s="43">
        <v>5.9523000000000001</v>
      </c>
      <c r="AZ39" s="43"/>
      <c r="BA39" s="43">
        <v>2.2000000000000002</v>
      </c>
      <c r="BB39" s="43"/>
      <c r="BC39" s="43">
        <v>67.845680000000002</v>
      </c>
      <c r="BD39" s="43"/>
      <c r="BE39" s="43">
        <v>20.5</v>
      </c>
      <c r="BF39" s="43"/>
      <c r="BG39" s="43"/>
      <c r="BH39" s="43"/>
      <c r="BI39" s="43">
        <v>17.769310000000001</v>
      </c>
      <c r="BJ39" s="43"/>
      <c r="BK39" s="43">
        <v>5.4464499999999996</v>
      </c>
      <c r="BL39" s="43"/>
      <c r="BM39" s="43">
        <v>4.3651</v>
      </c>
      <c r="BN39" s="43">
        <v>39.6</v>
      </c>
      <c r="BO39" s="43">
        <v>2.14</v>
      </c>
      <c r="BP39" s="43">
        <v>134.97852</v>
      </c>
      <c r="BQ39" s="43"/>
      <c r="BR39" s="43">
        <v>4.84727</v>
      </c>
      <c r="BS39" s="43">
        <v>123.95229999999999</v>
      </c>
      <c r="BT39" s="43">
        <v>14.982390000000001</v>
      </c>
      <c r="BU39" s="43"/>
      <c r="BV39" s="43"/>
      <c r="BW39" s="43">
        <v>3.903</v>
      </c>
      <c r="BX39" s="43"/>
      <c r="BY39" s="43"/>
      <c r="BZ39" s="43">
        <v>89.610399999999998</v>
      </c>
      <c r="CA39" s="43">
        <v>24.63381</v>
      </c>
      <c r="CB39" s="43"/>
      <c r="CC39" s="43">
        <v>0.58399999999999996</v>
      </c>
      <c r="CD39" s="43">
        <v>25.598220000000001</v>
      </c>
      <c r="CE39" s="43">
        <v>446.65773999999999</v>
      </c>
      <c r="CF39" s="43"/>
      <c r="CG39" s="43">
        <v>142.9813</v>
      </c>
      <c r="CH39" s="43">
        <v>17.80359</v>
      </c>
      <c r="CI39" s="43"/>
      <c r="CJ39" s="43"/>
      <c r="CK39" s="43">
        <v>16.932410000000001</v>
      </c>
      <c r="CL39" s="43">
        <v>4.1229899999999997</v>
      </c>
      <c r="CM39" s="43"/>
      <c r="CN39" s="43"/>
      <c r="CO39" s="43">
        <v>17.197430000000001</v>
      </c>
      <c r="CP39" s="43">
        <v>272.18</v>
      </c>
      <c r="CQ39" s="43"/>
      <c r="CR39" s="43">
        <v>37.030999999999999</v>
      </c>
      <c r="CS39" s="43"/>
      <c r="CT39" s="43">
        <v>27.494</v>
      </c>
    </row>
    <row r="40" spans="1:98" ht="15.6" x14ac:dyDescent="0.3">
      <c r="A40" s="1"/>
      <c r="B40" s="42" t="s">
        <v>823</v>
      </c>
      <c r="C40" s="43"/>
      <c r="D40" s="43"/>
      <c r="E40" s="43">
        <v>32.602060000000002</v>
      </c>
      <c r="F40" s="43">
        <v>12.401</v>
      </c>
      <c r="G40" s="43"/>
      <c r="H40" s="43"/>
      <c r="I40" s="43"/>
      <c r="J40" s="43"/>
      <c r="K40" s="43"/>
      <c r="L40" s="43">
        <v>26.907900000000001</v>
      </c>
      <c r="M40" s="43">
        <v>13.937099999999999</v>
      </c>
      <c r="N40" s="43">
        <v>9</v>
      </c>
      <c r="O40" s="43">
        <v>27.614000000000001</v>
      </c>
      <c r="P40" s="43"/>
      <c r="Q40" s="43"/>
      <c r="R40" s="43">
        <v>50.591999999999999</v>
      </c>
      <c r="S40" s="43"/>
      <c r="T40" s="43">
        <v>52.036000000000001</v>
      </c>
      <c r="U40" s="43"/>
      <c r="V40" s="43">
        <v>8</v>
      </c>
      <c r="W40" s="43"/>
      <c r="X40" s="43">
        <v>88.256200000000007</v>
      </c>
      <c r="Y40" s="43"/>
      <c r="Z40" s="43">
        <v>9.6811699999999998</v>
      </c>
      <c r="AA40" s="43"/>
      <c r="AB40" s="43"/>
      <c r="AC40" s="43"/>
      <c r="AD40" s="43"/>
      <c r="AE40" s="43"/>
      <c r="AF40" s="43"/>
      <c r="AG40" s="43"/>
      <c r="AH40" s="43">
        <v>1.1644000000000001</v>
      </c>
      <c r="AI40" s="43"/>
      <c r="AJ40" s="43">
        <v>6.2238600000000002</v>
      </c>
      <c r="AK40" s="43">
        <v>0</v>
      </c>
      <c r="AL40" s="43"/>
      <c r="AM40" s="43">
        <v>45.333860000000001</v>
      </c>
      <c r="AN40" s="43">
        <v>101.09169</v>
      </c>
      <c r="AO40" s="43">
        <v>27.8504</v>
      </c>
      <c r="AP40" s="43">
        <v>0.37</v>
      </c>
      <c r="AQ40" s="43">
        <v>7.9</v>
      </c>
      <c r="AR40" s="43">
        <v>28.446179999999998</v>
      </c>
      <c r="AS40" s="43">
        <v>37.30509</v>
      </c>
      <c r="AT40" s="43">
        <v>3.46</v>
      </c>
      <c r="AU40" s="43"/>
      <c r="AV40" s="43">
        <v>188.27861999999999</v>
      </c>
      <c r="AW40" s="43">
        <v>33.854120000000002</v>
      </c>
      <c r="AX40" s="43"/>
      <c r="AY40" s="43">
        <v>3.9860099999999998</v>
      </c>
      <c r="AZ40" s="43"/>
      <c r="BA40" s="43">
        <v>2.1</v>
      </c>
      <c r="BB40" s="43"/>
      <c r="BC40" s="43">
        <v>68.129630000000006</v>
      </c>
      <c r="BD40" s="43"/>
      <c r="BE40" s="43">
        <v>20.5</v>
      </c>
      <c r="BF40" s="43"/>
      <c r="BG40" s="43"/>
      <c r="BH40" s="43"/>
      <c r="BI40" s="43">
        <v>17.803999999999998</v>
      </c>
      <c r="BJ40" s="43"/>
      <c r="BK40" s="43">
        <v>5.6218700000000004</v>
      </c>
      <c r="BL40" s="43"/>
      <c r="BM40" s="43">
        <v>3.621</v>
      </c>
      <c r="BN40" s="43">
        <v>41.06</v>
      </c>
      <c r="BO40" s="43">
        <v>2.16</v>
      </c>
      <c r="BP40" s="43">
        <v>135.60299000000001</v>
      </c>
      <c r="BQ40" s="43"/>
      <c r="BR40" s="43">
        <v>4.8247</v>
      </c>
      <c r="BS40" s="43">
        <v>122.9276</v>
      </c>
      <c r="BT40" s="43">
        <v>13.80315</v>
      </c>
      <c r="BU40" s="43"/>
      <c r="BV40" s="43"/>
      <c r="BW40" s="43">
        <v>4.3760000000000003</v>
      </c>
      <c r="BX40" s="43"/>
      <c r="BY40" s="43"/>
      <c r="BZ40" s="43">
        <v>90.028499999999994</v>
      </c>
      <c r="CA40" s="43">
        <v>24.354109999999999</v>
      </c>
      <c r="CB40" s="43"/>
      <c r="CC40" s="43">
        <v>0.628</v>
      </c>
      <c r="CD40" s="43">
        <v>25.497669999999999</v>
      </c>
      <c r="CE40" s="43">
        <v>450.95747999999998</v>
      </c>
      <c r="CF40" s="43"/>
      <c r="CG40" s="43">
        <v>149.95580000000001</v>
      </c>
      <c r="CH40" s="43">
        <v>17.618790000000001</v>
      </c>
      <c r="CI40" s="43"/>
      <c r="CJ40" s="43"/>
      <c r="CK40" s="43">
        <v>19.178239999999999</v>
      </c>
      <c r="CL40" s="43">
        <v>4.5129999999999999</v>
      </c>
      <c r="CM40" s="43"/>
      <c r="CN40" s="43"/>
      <c r="CO40" s="43">
        <v>17.1816</v>
      </c>
      <c r="CP40" s="43">
        <v>275.36</v>
      </c>
      <c r="CQ40" s="43"/>
      <c r="CR40" s="43">
        <v>37.54</v>
      </c>
      <c r="CS40" s="43"/>
      <c r="CT40" s="43">
        <v>31.286999999999999</v>
      </c>
    </row>
    <row r="41" spans="1:98" ht="15.6" x14ac:dyDescent="0.3">
      <c r="A41" s="1"/>
      <c r="B41" s="42" t="s">
        <v>824</v>
      </c>
      <c r="C41" s="43"/>
      <c r="D41" s="43"/>
      <c r="E41" s="43">
        <v>36.050310000000003</v>
      </c>
      <c r="F41" s="43">
        <v>11.997</v>
      </c>
      <c r="G41" s="43"/>
      <c r="H41" s="43"/>
      <c r="I41" s="43"/>
      <c r="J41" s="43"/>
      <c r="K41" s="43"/>
      <c r="L41" s="43">
        <v>27.2347</v>
      </c>
      <c r="M41" s="43">
        <v>14.1294</v>
      </c>
      <c r="N41" s="43">
        <v>10.49</v>
      </c>
      <c r="O41" s="43">
        <v>27.866</v>
      </c>
      <c r="P41" s="43"/>
      <c r="Q41" s="43"/>
      <c r="R41" s="43">
        <v>50.411000000000001</v>
      </c>
      <c r="S41" s="43"/>
      <c r="T41" s="43">
        <v>53.613</v>
      </c>
      <c r="U41" s="43"/>
      <c r="V41" s="43">
        <v>8</v>
      </c>
      <c r="W41" s="43"/>
      <c r="X41" s="43">
        <v>32.732880000000002</v>
      </c>
      <c r="Y41" s="43"/>
      <c r="Z41" s="43">
        <v>9.6006099999999996</v>
      </c>
      <c r="AA41" s="43"/>
      <c r="AB41" s="43"/>
      <c r="AC41" s="43"/>
      <c r="AD41" s="43"/>
      <c r="AE41" s="43"/>
      <c r="AF41" s="43"/>
      <c r="AG41" s="43"/>
      <c r="AH41" s="43">
        <v>1.2599</v>
      </c>
      <c r="AI41" s="43"/>
      <c r="AJ41" s="43">
        <v>5.8655799999999996</v>
      </c>
      <c r="AK41" s="43">
        <v>0</v>
      </c>
      <c r="AL41" s="43"/>
      <c r="AM41" s="43">
        <v>44.83419</v>
      </c>
      <c r="AN41" s="43">
        <v>101.22948</v>
      </c>
      <c r="AO41" s="43">
        <v>27.056699999999999</v>
      </c>
      <c r="AP41" s="43">
        <v>0.4</v>
      </c>
      <c r="AQ41" s="43">
        <v>7.85</v>
      </c>
      <c r="AR41" s="43">
        <v>28.518660000000001</v>
      </c>
      <c r="AS41" s="43">
        <v>36.112079999999999</v>
      </c>
      <c r="AT41" s="43">
        <v>3.51</v>
      </c>
      <c r="AU41" s="43"/>
      <c r="AV41" s="43">
        <v>188.63079999999999</v>
      </c>
      <c r="AW41" s="43">
        <v>32.603619999999999</v>
      </c>
      <c r="AX41" s="43"/>
      <c r="AY41" s="43">
        <v>4.7922700000000003</v>
      </c>
      <c r="AZ41" s="43"/>
      <c r="BA41" s="43">
        <v>2.2999999999999998</v>
      </c>
      <c r="BB41" s="43"/>
      <c r="BC41" s="43">
        <v>68.225890000000007</v>
      </c>
      <c r="BD41" s="43"/>
      <c r="BE41" s="43">
        <v>20.5</v>
      </c>
      <c r="BF41" s="43"/>
      <c r="BG41" s="43"/>
      <c r="BH41" s="43"/>
      <c r="BI41" s="43">
        <v>18.09817</v>
      </c>
      <c r="BJ41" s="43"/>
      <c r="BK41" s="43">
        <v>5.5608700000000004</v>
      </c>
      <c r="BL41" s="43"/>
      <c r="BM41" s="43">
        <v>3.621</v>
      </c>
      <c r="BN41" s="43">
        <v>44.27</v>
      </c>
      <c r="BO41" s="43">
        <v>2.19</v>
      </c>
      <c r="BP41" s="43">
        <v>131.78456</v>
      </c>
      <c r="BQ41" s="43"/>
      <c r="BR41" s="43">
        <v>4.8527699999999996</v>
      </c>
      <c r="BS41" s="43">
        <v>123.8075</v>
      </c>
      <c r="BT41" s="43">
        <v>15.29546</v>
      </c>
      <c r="BU41" s="43"/>
      <c r="BV41" s="43"/>
      <c r="BW41" s="43">
        <v>3.859</v>
      </c>
      <c r="BX41" s="43"/>
      <c r="BY41" s="43"/>
      <c r="BZ41" s="43">
        <v>89.378</v>
      </c>
      <c r="CA41" s="43">
        <v>24.432739999999999</v>
      </c>
      <c r="CB41" s="43"/>
      <c r="CC41" s="43">
        <v>0.59699999999999998</v>
      </c>
      <c r="CD41" s="43">
        <v>25.20429</v>
      </c>
      <c r="CE41" s="43">
        <v>377.43383</v>
      </c>
      <c r="CF41" s="43"/>
      <c r="CG41" s="43">
        <v>149.34880000000001</v>
      </c>
      <c r="CH41" s="43">
        <v>17.499829999999999</v>
      </c>
      <c r="CI41" s="43"/>
      <c r="CJ41" s="43"/>
      <c r="CK41" s="43">
        <v>19.36242</v>
      </c>
      <c r="CL41" s="43">
        <v>5.0006399999999998</v>
      </c>
      <c r="CM41" s="43"/>
      <c r="CN41" s="43"/>
      <c r="CO41" s="43">
        <v>16.838619999999999</v>
      </c>
      <c r="CP41" s="43">
        <v>264.39</v>
      </c>
      <c r="CQ41" s="43"/>
      <c r="CR41" s="43">
        <v>37.709000000000003</v>
      </c>
      <c r="CS41" s="43"/>
      <c r="CT41" s="43">
        <v>35.939</v>
      </c>
    </row>
    <row r="42" spans="1:98" ht="15.6" x14ac:dyDescent="0.3">
      <c r="A42" s="1"/>
      <c r="B42" s="42" t="s">
        <v>825</v>
      </c>
      <c r="C42" s="43"/>
      <c r="D42" s="43"/>
      <c r="E42" s="43">
        <v>29.336980000000001</v>
      </c>
      <c r="F42" s="43">
        <v>10.598000000000001</v>
      </c>
      <c r="G42" s="43"/>
      <c r="H42" s="43"/>
      <c r="I42" s="43"/>
      <c r="J42" s="43"/>
      <c r="K42" s="43"/>
      <c r="L42" s="43">
        <v>27.176300000000001</v>
      </c>
      <c r="M42" s="43">
        <v>15.0519</v>
      </c>
      <c r="N42" s="43">
        <v>10.92</v>
      </c>
      <c r="O42" s="43">
        <v>27.745999999999999</v>
      </c>
      <c r="P42" s="43"/>
      <c r="Q42" s="43"/>
      <c r="R42" s="43">
        <v>50.884</v>
      </c>
      <c r="S42" s="43"/>
      <c r="T42" s="43">
        <v>52.706499999999998</v>
      </c>
      <c r="U42" s="43"/>
      <c r="V42" s="43">
        <v>8.1999999999999993</v>
      </c>
      <c r="W42" s="43"/>
      <c r="X42" s="43">
        <v>36.881230000000002</v>
      </c>
      <c r="Y42" s="43"/>
      <c r="Z42" s="43">
        <v>10.1219</v>
      </c>
      <c r="AA42" s="43"/>
      <c r="AB42" s="43"/>
      <c r="AC42" s="43"/>
      <c r="AD42" s="43"/>
      <c r="AE42" s="43"/>
      <c r="AF42" s="43"/>
      <c r="AG42" s="43"/>
      <c r="AH42" s="43">
        <v>1.3012999999999999</v>
      </c>
      <c r="AI42" s="43"/>
      <c r="AJ42" s="43">
        <v>5.3594600000000003</v>
      </c>
      <c r="AK42" s="43">
        <v>0</v>
      </c>
      <c r="AL42" s="43"/>
      <c r="AM42" s="43">
        <v>44.842849999999999</v>
      </c>
      <c r="AN42" s="43">
        <v>102.63875</v>
      </c>
      <c r="AO42" s="43">
        <v>26.409099999999999</v>
      </c>
      <c r="AP42" s="43">
        <v>0.41</v>
      </c>
      <c r="AQ42" s="43">
        <v>7.7</v>
      </c>
      <c r="AR42" s="43">
        <v>28.73066</v>
      </c>
      <c r="AS42" s="43">
        <v>34.610840000000003</v>
      </c>
      <c r="AT42" s="43">
        <v>3.54</v>
      </c>
      <c r="AU42" s="43"/>
      <c r="AV42" s="43">
        <v>189.04999000000001</v>
      </c>
      <c r="AW42" s="43">
        <v>32.633380000000002</v>
      </c>
      <c r="AX42" s="43"/>
      <c r="AY42" s="43">
        <v>5.8225100000000003</v>
      </c>
      <c r="AZ42" s="43"/>
      <c r="BA42" s="43">
        <v>2.2999999999999998</v>
      </c>
      <c r="BB42" s="43"/>
      <c r="BC42" s="43">
        <v>70.394769999999994</v>
      </c>
      <c r="BD42" s="43"/>
      <c r="BE42" s="43">
        <v>20.5</v>
      </c>
      <c r="BF42" s="43"/>
      <c r="BG42" s="43"/>
      <c r="BH42" s="43"/>
      <c r="BI42" s="43">
        <v>16.19782</v>
      </c>
      <c r="BJ42" s="43"/>
      <c r="BK42" s="43">
        <v>5.5683400000000001</v>
      </c>
      <c r="BL42" s="43"/>
      <c r="BM42" s="43">
        <v>3.621</v>
      </c>
      <c r="BN42" s="43">
        <v>43.09</v>
      </c>
      <c r="BO42" s="43">
        <v>2.23</v>
      </c>
      <c r="BP42" s="43">
        <v>133.72847999999999</v>
      </c>
      <c r="BQ42" s="43"/>
      <c r="BR42" s="43">
        <v>4.8755300000000004</v>
      </c>
      <c r="BS42" s="43">
        <v>124.7842</v>
      </c>
      <c r="BT42" s="43">
        <v>15.16761</v>
      </c>
      <c r="BU42" s="43"/>
      <c r="BV42" s="43"/>
      <c r="BW42" s="43">
        <v>3.6509999999999998</v>
      </c>
      <c r="BX42" s="43"/>
      <c r="BY42" s="43"/>
      <c r="BZ42" s="43">
        <v>89.286299999999997</v>
      </c>
      <c r="CA42" s="43">
        <v>24.954840000000001</v>
      </c>
      <c r="CB42" s="43"/>
      <c r="CC42" s="43">
        <v>0.63900000000000001</v>
      </c>
      <c r="CD42" s="43">
        <v>24.133790000000001</v>
      </c>
      <c r="CE42" s="43">
        <v>353.01895000000002</v>
      </c>
      <c r="CF42" s="43"/>
      <c r="CG42" s="43">
        <v>148.03210000000001</v>
      </c>
      <c r="CH42" s="43">
        <v>17.56981</v>
      </c>
      <c r="CI42" s="43"/>
      <c r="CJ42" s="43"/>
      <c r="CK42" s="43">
        <v>19.083870000000001</v>
      </c>
      <c r="CL42" s="43">
        <v>5.0313400000000001</v>
      </c>
      <c r="CM42" s="43"/>
      <c r="CN42" s="43"/>
      <c r="CO42" s="43">
        <v>16.150960000000001</v>
      </c>
      <c r="CP42" s="43">
        <v>279.99</v>
      </c>
      <c r="CQ42" s="43"/>
      <c r="CR42" s="43">
        <v>37.817</v>
      </c>
      <c r="CS42" s="43"/>
      <c r="CT42" s="43">
        <v>26.67</v>
      </c>
    </row>
    <row r="43" spans="1:98" ht="15.6" x14ac:dyDescent="0.3">
      <c r="A43" s="1"/>
      <c r="B43" s="42" t="s">
        <v>826</v>
      </c>
      <c r="C43" s="43"/>
      <c r="D43" s="43"/>
      <c r="E43" s="43">
        <v>27.128769999999999</v>
      </c>
      <c r="F43" s="43">
        <v>10.047000000000001</v>
      </c>
      <c r="G43" s="43"/>
      <c r="H43" s="43"/>
      <c r="I43" s="43"/>
      <c r="J43" s="43"/>
      <c r="K43" s="43"/>
      <c r="L43" s="43">
        <v>27.455400000000001</v>
      </c>
      <c r="M43" s="43">
        <v>14.933299999999999</v>
      </c>
      <c r="N43" s="43">
        <v>11.28</v>
      </c>
      <c r="O43" s="43">
        <v>29.577999999999999</v>
      </c>
      <c r="P43" s="43"/>
      <c r="Q43" s="43"/>
      <c r="R43" s="43">
        <v>50.481999999999999</v>
      </c>
      <c r="S43" s="43"/>
      <c r="T43" s="43">
        <v>52.111499999999999</v>
      </c>
      <c r="U43" s="43"/>
      <c r="V43" s="43">
        <v>8.8000000000000007</v>
      </c>
      <c r="W43" s="43"/>
      <c r="X43" s="43">
        <v>32.486409999999999</v>
      </c>
      <c r="Y43" s="43"/>
      <c r="Z43" s="43">
        <v>10.20828</v>
      </c>
      <c r="AA43" s="43"/>
      <c r="AB43" s="43"/>
      <c r="AC43" s="43"/>
      <c r="AD43" s="43"/>
      <c r="AE43" s="43"/>
      <c r="AF43" s="43"/>
      <c r="AG43" s="43"/>
      <c r="AH43" s="43">
        <v>1.2834000000000001</v>
      </c>
      <c r="AI43" s="43"/>
      <c r="AJ43" s="43">
        <v>5.4161799999999998</v>
      </c>
      <c r="AK43" s="43">
        <v>0</v>
      </c>
      <c r="AL43" s="43"/>
      <c r="AM43" s="43">
        <v>45.823979999999999</v>
      </c>
      <c r="AN43" s="43">
        <v>103.3771</v>
      </c>
      <c r="AO43" s="43">
        <v>24.543199999999999</v>
      </c>
      <c r="AP43" s="43">
        <v>0.46</v>
      </c>
      <c r="AQ43" s="43">
        <v>6.09</v>
      </c>
      <c r="AR43" s="43">
        <v>28.876370000000001</v>
      </c>
      <c r="AS43" s="43">
        <v>34.253019999999999</v>
      </c>
      <c r="AT43" s="43">
        <v>3.13</v>
      </c>
      <c r="AU43" s="43"/>
      <c r="AV43" s="43">
        <v>148.98693</v>
      </c>
      <c r="AW43" s="43">
        <v>29.448920000000001</v>
      </c>
      <c r="AX43" s="43"/>
      <c r="AY43" s="43">
        <v>5.9171399999999998</v>
      </c>
      <c r="AZ43" s="43"/>
      <c r="BA43" s="43">
        <v>2.2999999999999998</v>
      </c>
      <c r="BB43" s="43"/>
      <c r="BC43" s="43">
        <v>69.929760000000002</v>
      </c>
      <c r="BD43" s="43"/>
      <c r="BE43" s="43">
        <v>20.5</v>
      </c>
      <c r="BF43" s="43"/>
      <c r="BG43" s="43"/>
      <c r="BH43" s="43"/>
      <c r="BI43" s="43">
        <v>16.765149999999998</v>
      </c>
      <c r="BJ43" s="43"/>
      <c r="BK43" s="43">
        <v>5.5012400000000001</v>
      </c>
      <c r="BL43" s="43"/>
      <c r="BM43" s="43">
        <v>3.6320000000000001</v>
      </c>
      <c r="BN43" s="43">
        <v>19.34</v>
      </c>
      <c r="BO43" s="43">
        <v>2.08</v>
      </c>
      <c r="BP43" s="43">
        <v>138.41306</v>
      </c>
      <c r="BQ43" s="43"/>
      <c r="BR43" s="43">
        <v>4.9011399999999998</v>
      </c>
      <c r="BS43" s="43">
        <v>127.6067</v>
      </c>
      <c r="BT43" s="43">
        <v>15.09023</v>
      </c>
      <c r="BU43" s="43"/>
      <c r="BV43" s="43"/>
      <c r="BW43" s="43">
        <v>3.6070000000000002</v>
      </c>
      <c r="BX43" s="43"/>
      <c r="BY43" s="43"/>
      <c r="BZ43" s="43">
        <v>89.431200000000004</v>
      </c>
      <c r="CA43" s="43">
        <v>3.3654299999999999</v>
      </c>
      <c r="CB43" s="43"/>
      <c r="CC43" s="43">
        <v>0.63</v>
      </c>
      <c r="CD43" s="43">
        <v>22.87622</v>
      </c>
      <c r="CE43" s="43">
        <v>347.46424999999999</v>
      </c>
      <c r="CF43" s="43"/>
      <c r="CG43" s="43">
        <v>149.5215</v>
      </c>
      <c r="CH43" s="43">
        <v>17.927019999999999</v>
      </c>
      <c r="CI43" s="43"/>
      <c r="CJ43" s="43"/>
      <c r="CK43" s="43">
        <v>19.145250000000001</v>
      </c>
      <c r="CL43" s="43">
        <v>5.0595699999999999</v>
      </c>
      <c r="CM43" s="43"/>
      <c r="CN43" s="43"/>
      <c r="CO43" s="43">
        <v>14.738110000000001</v>
      </c>
      <c r="CP43" s="43">
        <v>282.98</v>
      </c>
      <c r="CQ43" s="43"/>
      <c r="CR43" s="43">
        <v>38.017000000000003</v>
      </c>
      <c r="CS43" s="43"/>
      <c r="CT43" s="43">
        <v>22.059000000000001</v>
      </c>
    </row>
    <row r="44" spans="1:98" ht="15.6" x14ac:dyDescent="0.3">
      <c r="A44" s="1"/>
      <c r="B44" s="42" t="s">
        <v>827</v>
      </c>
      <c r="C44" s="43"/>
      <c r="D44" s="43"/>
      <c r="E44" s="43">
        <v>17.459250000000001</v>
      </c>
      <c r="F44" s="43">
        <v>9.8000000000000007</v>
      </c>
      <c r="G44" s="43"/>
      <c r="H44" s="43"/>
      <c r="I44" s="43"/>
      <c r="J44" s="43"/>
      <c r="K44" s="43"/>
      <c r="L44" s="43">
        <v>28.214300000000001</v>
      </c>
      <c r="M44" s="43">
        <v>14.615399999999999</v>
      </c>
      <c r="N44" s="43">
        <v>11.49</v>
      </c>
      <c r="O44" s="43">
        <v>30.623999999999999</v>
      </c>
      <c r="P44" s="43"/>
      <c r="Q44" s="43"/>
      <c r="R44" s="43">
        <v>51.024999999999999</v>
      </c>
      <c r="S44" s="43"/>
      <c r="T44" s="43">
        <v>22.428999999999998</v>
      </c>
      <c r="U44" s="43"/>
      <c r="V44" s="43">
        <v>8.6999999999999993</v>
      </c>
      <c r="W44" s="43"/>
      <c r="X44" s="43">
        <v>26.050560000000001</v>
      </c>
      <c r="Y44" s="43"/>
      <c r="Z44" s="43">
        <v>8.1786700000000003</v>
      </c>
      <c r="AA44" s="43"/>
      <c r="AB44" s="43"/>
      <c r="AC44" s="43"/>
      <c r="AD44" s="43"/>
      <c r="AE44" s="43"/>
      <c r="AF44" s="43"/>
      <c r="AG44" s="43"/>
      <c r="AH44" s="43">
        <v>1.2113</v>
      </c>
      <c r="AI44" s="43"/>
      <c r="AJ44" s="43">
        <v>4.26905</v>
      </c>
      <c r="AK44" s="43">
        <v>0</v>
      </c>
      <c r="AL44" s="43"/>
      <c r="AM44" s="43">
        <v>41.965499999999999</v>
      </c>
      <c r="AN44" s="43">
        <v>106.28737</v>
      </c>
      <c r="AO44" s="43">
        <v>23.515599999999999</v>
      </c>
      <c r="AP44" s="43">
        <v>0.11</v>
      </c>
      <c r="AQ44" s="43">
        <v>6.08</v>
      </c>
      <c r="AR44" s="43">
        <v>28.955349999999999</v>
      </c>
      <c r="AS44" s="43">
        <v>33.470019999999998</v>
      </c>
      <c r="AT44" s="43">
        <v>0.51</v>
      </c>
      <c r="AU44" s="43"/>
      <c r="AV44" s="43">
        <v>71.080460000000002</v>
      </c>
      <c r="AW44" s="43">
        <v>29.731349999999999</v>
      </c>
      <c r="AX44" s="43"/>
      <c r="AY44" s="43">
        <v>4.6880899999999999</v>
      </c>
      <c r="AZ44" s="43"/>
      <c r="BA44" s="43">
        <v>2.4</v>
      </c>
      <c r="BB44" s="43"/>
      <c r="BC44" s="43">
        <v>44.801009999999998</v>
      </c>
      <c r="BD44" s="43"/>
      <c r="BE44" s="43">
        <v>20.5</v>
      </c>
      <c r="BF44" s="43"/>
      <c r="BG44" s="43"/>
      <c r="BH44" s="43"/>
      <c r="BI44" s="43">
        <v>17.15333</v>
      </c>
      <c r="BJ44" s="43"/>
      <c r="BK44" s="43">
        <v>5.5475199999999996</v>
      </c>
      <c r="BL44" s="43"/>
      <c r="BM44" s="43">
        <v>6.3259999999999996</v>
      </c>
      <c r="BN44" s="43">
        <v>5.08</v>
      </c>
      <c r="BO44" s="43">
        <v>2.13</v>
      </c>
      <c r="BP44" s="43">
        <v>139.41467</v>
      </c>
      <c r="BQ44" s="43"/>
      <c r="BR44" s="43">
        <v>4.4715299999999996</v>
      </c>
      <c r="BS44" s="43">
        <v>125.65049999999999</v>
      </c>
      <c r="BT44" s="43">
        <v>14.28016</v>
      </c>
      <c r="BU44" s="43"/>
      <c r="BV44" s="43"/>
      <c r="BW44" s="43">
        <v>3.8029999999999999</v>
      </c>
      <c r="BX44" s="43"/>
      <c r="BY44" s="43"/>
      <c r="BZ44" s="43">
        <v>89.741600000000005</v>
      </c>
      <c r="CA44" s="43">
        <v>2.9616099999999999</v>
      </c>
      <c r="CB44" s="43"/>
      <c r="CC44" s="43">
        <v>0.68899999999999995</v>
      </c>
      <c r="CD44" s="43">
        <v>21.59188</v>
      </c>
      <c r="CE44" s="43">
        <v>417.16926999999998</v>
      </c>
      <c r="CF44" s="43"/>
      <c r="CG44" s="43">
        <v>142.0187</v>
      </c>
      <c r="CH44" s="43">
        <v>17.10502</v>
      </c>
      <c r="CI44" s="43"/>
      <c r="CJ44" s="43"/>
      <c r="CK44" s="43">
        <v>16.4102</v>
      </c>
      <c r="CL44" s="43">
        <v>4.6581000000000001</v>
      </c>
      <c r="CM44" s="43"/>
      <c r="CN44" s="43"/>
      <c r="CO44" s="43">
        <v>13.263450000000001</v>
      </c>
      <c r="CP44" s="43">
        <v>292.56</v>
      </c>
      <c r="CQ44" s="43"/>
      <c r="CR44" s="43">
        <v>37.911000000000001</v>
      </c>
      <c r="CS44" s="43"/>
      <c r="CT44" s="43">
        <v>18.488</v>
      </c>
    </row>
    <row r="45" spans="1:98" ht="15.6" x14ac:dyDescent="0.3">
      <c r="A45" s="1"/>
      <c r="B45" s="42" t="s">
        <v>828</v>
      </c>
      <c r="C45" s="43"/>
      <c r="D45" s="43"/>
      <c r="E45" s="43">
        <v>16.011299999999999</v>
      </c>
      <c r="F45" s="43">
        <v>9.2759999999999998</v>
      </c>
      <c r="G45" s="43"/>
      <c r="H45" s="43"/>
      <c r="I45" s="43"/>
      <c r="J45" s="43"/>
      <c r="K45" s="43"/>
      <c r="L45" s="43">
        <v>29.1676</v>
      </c>
      <c r="M45" s="43">
        <v>14.863</v>
      </c>
      <c r="N45" s="43">
        <v>11.84</v>
      </c>
      <c r="O45" s="43">
        <v>31.446000000000002</v>
      </c>
      <c r="P45" s="43"/>
      <c r="Q45" s="43"/>
      <c r="R45" s="43">
        <v>51.511000000000003</v>
      </c>
      <c r="S45" s="43"/>
      <c r="T45" s="43">
        <v>12.4628</v>
      </c>
      <c r="U45" s="43"/>
      <c r="V45" s="43">
        <v>8.8000000000000007</v>
      </c>
      <c r="W45" s="43"/>
      <c r="X45" s="43">
        <v>25.408249999999999</v>
      </c>
      <c r="Y45" s="43"/>
      <c r="Z45" s="43">
        <v>7.0486399999999998</v>
      </c>
      <c r="AA45" s="43"/>
      <c r="AB45" s="43"/>
      <c r="AC45" s="43"/>
      <c r="AD45" s="43"/>
      <c r="AE45" s="43"/>
      <c r="AF45" s="43"/>
      <c r="AG45" s="43"/>
      <c r="AH45" s="43">
        <v>1.2285999999999999</v>
      </c>
      <c r="AI45" s="43"/>
      <c r="AJ45" s="43">
        <v>4.2895099999999999</v>
      </c>
      <c r="AK45" s="43">
        <v>0</v>
      </c>
      <c r="AL45" s="43"/>
      <c r="AM45" s="43">
        <v>37.276090000000003</v>
      </c>
      <c r="AN45" s="43">
        <v>103.94726</v>
      </c>
      <c r="AO45" s="43">
        <v>23.9</v>
      </c>
      <c r="AP45" s="43">
        <v>0.35</v>
      </c>
      <c r="AQ45" s="43">
        <v>6.22</v>
      </c>
      <c r="AR45" s="43">
        <v>28.803190000000001</v>
      </c>
      <c r="AS45" s="43">
        <v>27.133030000000002</v>
      </c>
      <c r="AT45" s="43">
        <v>0.1</v>
      </c>
      <c r="AU45" s="43"/>
      <c r="AV45" s="43">
        <v>72.662289999999999</v>
      </c>
      <c r="AW45" s="43">
        <v>29.440760000000001</v>
      </c>
      <c r="AX45" s="43"/>
      <c r="AY45" s="43">
        <v>3.0286900000000001</v>
      </c>
      <c r="AZ45" s="43"/>
      <c r="BA45" s="43">
        <v>2.5</v>
      </c>
      <c r="BB45" s="43"/>
      <c r="BC45" s="43">
        <v>32.814540000000001</v>
      </c>
      <c r="BD45" s="43"/>
      <c r="BE45" s="43">
        <v>20.5</v>
      </c>
      <c r="BF45" s="43"/>
      <c r="BG45" s="43"/>
      <c r="BH45" s="43"/>
      <c r="BI45" s="43">
        <v>17.154949999999999</v>
      </c>
      <c r="BJ45" s="43"/>
      <c r="BK45" s="43">
        <v>5.5629499999999998</v>
      </c>
      <c r="BL45" s="43"/>
      <c r="BM45" s="43">
        <v>6.6980000000000004</v>
      </c>
      <c r="BN45" s="43">
        <v>5.08</v>
      </c>
      <c r="BO45" s="43">
        <v>2.2000000000000002</v>
      </c>
      <c r="BP45" s="43">
        <v>138.79812000000001</v>
      </c>
      <c r="BQ45" s="43"/>
      <c r="BR45" s="43">
        <v>4.4945899999999996</v>
      </c>
      <c r="BS45" s="43">
        <v>119.324</v>
      </c>
      <c r="BT45" s="43">
        <v>13.336589999999999</v>
      </c>
      <c r="BU45" s="43"/>
      <c r="BV45" s="43"/>
      <c r="BW45" s="43">
        <v>3.7410000000000001</v>
      </c>
      <c r="BX45" s="43"/>
      <c r="BY45" s="43"/>
      <c r="BZ45" s="43">
        <v>90.108900000000006</v>
      </c>
      <c r="CA45" s="43">
        <v>2.96157</v>
      </c>
      <c r="CB45" s="43"/>
      <c r="CC45" s="43">
        <v>0.67900000000000005</v>
      </c>
      <c r="CD45" s="43">
        <v>21.614789999999999</v>
      </c>
      <c r="CE45" s="43">
        <v>439.0831</v>
      </c>
      <c r="CF45" s="43"/>
      <c r="CG45" s="43">
        <v>145.78710000000001</v>
      </c>
      <c r="CH45" s="43">
        <v>15.4145</v>
      </c>
      <c r="CI45" s="43"/>
      <c r="CJ45" s="43"/>
      <c r="CK45" s="43">
        <v>15.6043</v>
      </c>
      <c r="CL45" s="43">
        <v>4.6909099999999997</v>
      </c>
      <c r="CM45" s="43"/>
      <c r="CN45" s="43"/>
      <c r="CO45" s="43">
        <v>13.06784</v>
      </c>
      <c r="CP45" s="43">
        <v>284.77999999999997</v>
      </c>
      <c r="CQ45" s="43"/>
      <c r="CR45" s="43">
        <v>37.311</v>
      </c>
      <c r="CS45" s="43"/>
      <c r="CT45" s="43">
        <v>18.396000000000001</v>
      </c>
    </row>
    <row r="46" spans="1:98" ht="15.6" x14ac:dyDescent="0.3">
      <c r="A46" s="1"/>
      <c r="B46" s="42" t="s">
        <v>829</v>
      </c>
      <c r="C46" s="43"/>
      <c r="D46" s="43"/>
      <c r="E46" s="43">
        <v>15.34544</v>
      </c>
      <c r="F46" s="43">
        <v>9.8230000000000004</v>
      </c>
      <c r="G46" s="43"/>
      <c r="H46" s="43"/>
      <c r="I46" s="43"/>
      <c r="J46" s="43"/>
      <c r="K46" s="43"/>
      <c r="L46" s="43">
        <v>29.5976</v>
      </c>
      <c r="M46" s="43">
        <v>13.462199999999999</v>
      </c>
      <c r="N46" s="43">
        <v>11.82</v>
      </c>
      <c r="O46" s="43">
        <v>32.39</v>
      </c>
      <c r="P46" s="43"/>
      <c r="Q46" s="43"/>
      <c r="R46" s="43">
        <v>51.231000000000002</v>
      </c>
      <c r="S46" s="43"/>
      <c r="T46" s="43">
        <v>11.458</v>
      </c>
      <c r="U46" s="43"/>
      <c r="V46" s="43">
        <v>8.9</v>
      </c>
      <c r="W46" s="43"/>
      <c r="X46" s="43">
        <v>23.162050000000001</v>
      </c>
      <c r="Y46" s="43"/>
      <c r="Z46" s="43">
        <v>6.1803499999999998</v>
      </c>
      <c r="AA46" s="43"/>
      <c r="AB46" s="43"/>
      <c r="AC46" s="43"/>
      <c r="AD46" s="43"/>
      <c r="AE46" s="43"/>
      <c r="AF46" s="43"/>
      <c r="AG46" s="43"/>
      <c r="AH46" s="43">
        <v>1.1716</v>
      </c>
      <c r="AI46" s="43"/>
      <c r="AJ46" s="43">
        <v>4.1899699999999998</v>
      </c>
      <c r="AK46" s="43">
        <v>0</v>
      </c>
      <c r="AL46" s="43"/>
      <c r="AM46" s="43">
        <v>43.078490000000002</v>
      </c>
      <c r="AN46" s="43">
        <v>106.06234000000001</v>
      </c>
      <c r="AO46" s="43">
        <v>23.654399999999999</v>
      </c>
      <c r="AP46" s="43">
        <v>0.46</v>
      </c>
      <c r="AQ46" s="43">
        <v>6.88</v>
      </c>
      <c r="AR46" s="43">
        <v>28.765149999999998</v>
      </c>
      <c r="AS46" s="43">
        <v>28.66741</v>
      </c>
      <c r="AT46" s="43">
        <v>0.1</v>
      </c>
      <c r="AU46" s="43"/>
      <c r="AV46" s="43">
        <v>71.877369999999999</v>
      </c>
      <c r="AW46" s="43">
        <v>29.67108</v>
      </c>
      <c r="AX46" s="43"/>
      <c r="AY46" s="43">
        <v>2.7894800000000002</v>
      </c>
      <c r="AZ46" s="43"/>
      <c r="BA46" s="43">
        <v>2.4</v>
      </c>
      <c r="BB46" s="43"/>
      <c r="BC46" s="43">
        <v>32.199559999999998</v>
      </c>
      <c r="BD46" s="43"/>
      <c r="BE46" s="43">
        <v>20.5</v>
      </c>
      <c r="BF46" s="43"/>
      <c r="BG46" s="43"/>
      <c r="BH46" s="43"/>
      <c r="BI46" s="43">
        <v>17.184799999999999</v>
      </c>
      <c r="BJ46" s="43"/>
      <c r="BK46" s="43">
        <v>5.5807399999999996</v>
      </c>
      <c r="BL46" s="43"/>
      <c r="BM46" s="43">
        <v>6.9809999999999999</v>
      </c>
      <c r="BN46" s="43">
        <v>5.43</v>
      </c>
      <c r="BO46" s="43">
        <v>2.2599999999999998</v>
      </c>
      <c r="BP46" s="43">
        <v>139.7628</v>
      </c>
      <c r="BQ46" s="43"/>
      <c r="BR46" s="43">
        <v>4.6764900000000003</v>
      </c>
      <c r="BS46" s="43">
        <v>125.8672</v>
      </c>
      <c r="BT46" s="43">
        <v>12.908060000000001</v>
      </c>
      <c r="BU46" s="43"/>
      <c r="BV46" s="43"/>
      <c r="BW46" s="43">
        <v>3.74</v>
      </c>
      <c r="BX46" s="43"/>
      <c r="BY46" s="43"/>
      <c r="BZ46" s="43">
        <v>89.192899999999995</v>
      </c>
      <c r="CA46" s="43">
        <v>2.96556</v>
      </c>
      <c r="CB46" s="43"/>
      <c r="CC46" s="43">
        <v>0.69699999999999995</v>
      </c>
      <c r="CD46" s="43">
        <v>22.389559999999999</v>
      </c>
      <c r="CE46" s="43">
        <v>434.53487000000001</v>
      </c>
      <c r="CF46" s="43"/>
      <c r="CG46" s="43">
        <v>142.64689999999999</v>
      </c>
      <c r="CH46" s="43">
        <v>15.6571</v>
      </c>
      <c r="CI46" s="43"/>
      <c r="CJ46" s="43"/>
      <c r="CK46" s="43">
        <v>15.45392</v>
      </c>
      <c r="CL46" s="43">
        <v>4.7260099999999996</v>
      </c>
      <c r="CM46" s="43"/>
      <c r="CN46" s="43"/>
      <c r="CO46" s="43">
        <v>13.411149999999999</v>
      </c>
      <c r="CP46" s="43">
        <v>274.91000000000003</v>
      </c>
      <c r="CQ46" s="43"/>
      <c r="CR46" s="43">
        <v>36.831000000000003</v>
      </c>
      <c r="CS46" s="43"/>
      <c r="CT46" s="43">
        <v>18.803999999999998</v>
      </c>
    </row>
    <row r="47" spans="1:98" ht="15.6" x14ac:dyDescent="0.3">
      <c r="A47" s="1"/>
      <c r="B47" s="42" t="s">
        <v>830</v>
      </c>
      <c r="C47" s="43"/>
      <c r="D47" s="43"/>
      <c r="E47" s="43">
        <v>15.65091</v>
      </c>
      <c r="F47" s="43">
        <v>10.635999999999999</v>
      </c>
      <c r="G47" s="43"/>
      <c r="H47" s="43"/>
      <c r="I47" s="43"/>
      <c r="J47" s="43"/>
      <c r="K47" s="43"/>
      <c r="L47" s="43">
        <v>29.7331</v>
      </c>
      <c r="M47" s="43">
        <v>11.334899999999999</v>
      </c>
      <c r="N47" s="43">
        <v>11.82</v>
      </c>
      <c r="O47" s="43">
        <v>32.67</v>
      </c>
      <c r="P47" s="43"/>
      <c r="Q47" s="43"/>
      <c r="R47" s="43">
        <v>51.125</v>
      </c>
      <c r="S47" s="43"/>
      <c r="T47" s="43">
        <v>12.8271</v>
      </c>
      <c r="U47" s="43"/>
      <c r="V47" s="43">
        <v>8.6</v>
      </c>
      <c r="W47" s="43"/>
      <c r="X47" s="43">
        <v>25.50836</v>
      </c>
      <c r="Y47" s="43"/>
      <c r="Z47" s="43">
        <v>5.9955800000000004</v>
      </c>
      <c r="AA47" s="43"/>
      <c r="AB47" s="43"/>
      <c r="AC47" s="43"/>
      <c r="AD47" s="43"/>
      <c r="AE47" s="43"/>
      <c r="AF47" s="43"/>
      <c r="AG47" s="43"/>
      <c r="AH47" s="43">
        <v>1.1732</v>
      </c>
      <c r="AI47" s="43"/>
      <c r="AJ47" s="43">
        <v>4.1270300000000004</v>
      </c>
      <c r="AK47" s="43">
        <v>0</v>
      </c>
      <c r="AL47" s="43"/>
      <c r="AM47" s="43">
        <v>52.43479</v>
      </c>
      <c r="AN47" s="43">
        <v>103.26101</v>
      </c>
      <c r="AO47" s="43">
        <v>26.4818</v>
      </c>
      <c r="AP47" s="43">
        <v>0.37</v>
      </c>
      <c r="AQ47" s="43">
        <v>8.23</v>
      </c>
      <c r="AR47" s="43">
        <v>28.828990000000001</v>
      </c>
      <c r="AS47" s="43">
        <v>29.77422</v>
      </c>
      <c r="AT47" s="43">
        <v>0.1</v>
      </c>
      <c r="AU47" s="43"/>
      <c r="AV47" s="43">
        <v>72.421719999999993</v>
      </c>
      <c r="AW47" s="43">
        <v>29.571359999999999</v>
      </c>
      <c r="AX47" s="43"/>
      <c r="AY47" s="43">
        <v>2.70852</v>
      </c>
      <c r="AZ47" s="43"/>
      <c r="BA47" s="43">
        <v>2.4</v>
      </c>
      <c r="BB47" s="43"/>
      <c r="BC47" s="43">
        <v>32.511189999999999</v>
      </c>
      <c r="BD47" s="43"/>
      <c r="BE47" s="43">
        <v>20.5</v>
      </c>
      <c r="BF47" s="43"/>
      <c r="BG47" s="43"/>
      <c r="BH47" s="43"/>
      <c r="BI47" s="43">
        <v>17.504259999999999</v>
      </c>
      <c r="BJ47" s="43"/>
      <c r="BK47" s="43">
        <v>5.5179200000000002</v>
      </c>
      <c r="BL47" s="43"/>
      <c r="BM47" s="43">
        <v>6.3259999999999996</v>
      </c>
      <c r="BN47" s="43">
        <v>5.79</v>
      </c>
      <c r="BO47" s="43">
        <v>2.3199999999999998</v>
      </c>
      <c r="BP47" s="43">
        <v>137.60514000000001</v>
      </c>
      <c r="BQ47" s="43"/>
      <c r="BR47" s="43">
        <v>4.8208000000000002</v>
      </c>
      <c r="BS47" s="43">
        <v>127.00700000000001</v>
      </c>
      <c r="BT47" s="43">
        <v>13.544510000000001</v>
      </c>
      <c r="BU47" s="43"/>
      <c r="BV47" s="43"/>
      <c r="BW47" s="43">
        <v>3.6949999999999998</v>
      </c>
      <c r="BX47" s="43"/>
      <c r="BY47" s="43"/>
      <c r="BZ47" s="43">
        <v>88.578699999999998</v>
      </c>
      <c r="CA47" s="43">
        <v>2.9632200000000002</v>
      </c>
      <c r="CB47" s="43"/>
      <c r="CC47" s="43">
        <v>0.69</v>
      </c>
      <c r="CD47" s="43">
        <v>22.400549999999999</v>
      </c>
      <c r="CE47" s="43">
        <v>433.11982999999998</v>
      </c>
      <c r="CF47" s="43"/>
      <c r="CG47" s="43">
        <v>151.9016</v>
      </c>
      <c r="CH47" s="43">
        <v>15.925929999999999</v>
      </c>
      <c r="CI47" s="43"/>
      <c r="CJ47" s="43"/>
      <c r="CK47" s="43">
        <v>16.78801</v>
      </c>
      <c r="CL47" s="43">
        <v>4.7551899999999998</v>
      </c>
      <c r="CM47" s="43"/>
      <c r="CN47" s="43"/>
      <c r="CO47" s="43">
        <v>13.793979999999999</v>
      </c>
      <c r="CP47" s="43">
        <v>279.47000000000003</v>
      </c>
      <c r="CQ47" s="43"/>
      <c r="CR47" s="43">
        <v>37.436999999999998</v>
      </c>
      <c r="CS47" s="43"/>
      <c r="CT47" s="43">
        <v>18.956</v>
      </c>
    </row>
    <row r="48" spans="1:98" ht="15.6" x14ac:dyDescent="0.3">
      <c r="A48" s="1"/>
      <c r="B48" s="42" t="s">
        <v>831</v>
      </c>
      <c r="C48" s="43"/>
      <c r="D48" s="43"/>
      <c r="E48" s="43">
        <v>16.442340000000002</v>
      </c>
      <c r="F48" s="43">
        <v>11.754</v>
      </c>
      <c r="G48" s="43"/>
      <c r="H48" s="43"/>
      <c r="I48" s="43"/>
      <c r="J48" s="43"/>
      <c r="K48" s="43"/>
      <c r="L48" s="43">
        <v>29.459299999999999</v>
      </c>
      <c r="M48" s="43">
        <v>11.0486</v>
      </c>
      <c r="N48" s="43">
        <v>11.81</v>
      </c>
      <c r="O48" s="43">
        <v>32.271999999999998</v>
      </c>
      <c r="P48" s="43"/>
      <c r="Q48" s="43"/>
      <c r="R48" s="43">
        <v>50.838999999999999</v>
      </c>
      <c r="S48" s="43"/>
      <c r="T48" s="43">
        <v>46.322899999999997</v>
      </c>
      <c r="U48" s="43"/>
      <c r="V48" s="43">
        <v>8.6</v>
      </c>
      <c r="W48" s="43"/>
      <c r="X48" s="43">
        <v>26.02552</v>
      </c>
      <c r="Y48" s="43"/>
      <c r="Z48" s="43">
        <v>6.0646800000000001</v>
      </c>
      <c r="AA48" s="43"/>
      <c r="AB48" s="43"/>
      <c r="AC48" s="43"/>
      <c r="AD48" s="43"/>
      <c r="AE48" s="43"/>
      <c r="AF48" s="43"/>
      <c r="AG48" s="43"/>
      <c r="AH48" s="43">
        <v>1.1567000000000001</v>
      </c>
      <c r="AI48" s="43"/>
      <c r="AJ48" s="43">
        <v>4.0911</v>
      </c>
      <c r="AK48" s="43">
        <v>0</v>
      </c>
      <c r="AL48" s="43"/>
      <c r="AM48" s="43">
        <v>52.837150000000001</v>
      </c>
      <c r="AN48" s="43">
        <v>99.457239999999999</v>
      </c>
      <c r="AO48" s="43">
        <v>27.6219</v>
      </c>
      <c r="AP48" s="43">
        <v>0.84</v>
      </c>
      <c r="AQ48" s="43">
        <v>10.1</v>
      </c>
      <c r="AR48" s="43">
        <v>28.579889999999999</v>
      </c>
      <c r="AS48" s="43">
        <v>34.731430000000003</v>
      </c>
      <c r="AT48" s="43">
        <v>0.1</v>
      </c>
      <c r="AU48" s="43"/>
      <c r="AV48" s="43">
        <v>72.643770000000004</v>
      </c>
      <c r="AW48" s="43">
        <v>29.85454</v>
      </c>
      <c r="AX48" s="43"/>
      <c r="AY48" s="43">
        <v>2.9607600000000001</v>
      </c>
      <c r="AZ48" s="43"/>
      <c r="BA48" s="43">
        <v>2.4</v>
      </c>
      <c r="BB48" s="43"/>
      <c r="BC48" s="43">
        <v>31.715450000000001</v>
      </c>
      <c r="BD48" s="43"/>
      <c r="BE48" s="43">
        <v>20.5</v>
      </c>
      <c r="BF48" s="43"/>
      <c r="BG48" s="43"/>
      <c r="BH48" s="43"/>
      <c r="BI48" s="43">
        <v>17.755990000000001</v>
      </c>
      <c r="BJ48" s="43"/>
      <c r="BK48" s="43">
        <v>5.5955199999999996</v>
      </c>
      <c r="BL48" s="43"/>
      <c r="BM48" s="43">
        <v>6.6980000000000004</v>
      </c>
      <c r="BN48" s="43">
        <v>5.87</v>
      </c>
      <c r="BO48" s="43">
        <v>2.2400000000000002</v>
      </c>
      <c r="BP48" s="43">
        <v>136.88014000000001</v>
      </c>
      <c r="BQ48" s="43"/>
      <c r="BR48" s="43">
        <v>4.6856200000000001</v>
      </c>
      <c r="BS48" s="43">
        <v>125.8574</v>
      </c>
      <c r="BT48" s="43">
        <v>13.67625</v>
      </c>
      <c r="BU48" s="43"/>
      <c r="BV48" s="43"/>
      <c r="BW48" s="43">
        <v>4.0019999999999998</v>
      </c>
      <c r="BX48" s="43"/>
      <c r="BY48" s="43"/>
      <c r="BZ48" s="43">
        <v>89.285399999999996</v>
      </c>
      <c r="CA48" s="43">
        <v>3.0947</v>
      </c>
      <c r="CB48" s="43"/>
      <c r="CC48" s="43">
        <v>0.68700000000000006</v>
      </c>
      <c r="CD48" s="43">
        <v>22.72072</v>
      </c>
      <c r="CE48" s="43">
        <v>420.43011999999999</v>
      </c>
      <c r="CF48" s="43"/>
      <c r="CG48" s="43">
        <v>148.99889999999999</v>
      </c>
      <c r="CH48" s="43">
        <v>17.616119999999999</v>
      </c>
      <c r="CI48" s="43"/>
      <c r="CJ48" s="43"/>
      <c r="CK48" s="43">
        <v>17.921209999999999</v>
      </c>
      <c r="CL48" s="43">
        <v>4.7538299999999998</v>
      </c>
      <c r="CM48" s="43"/>
      <c r="CN48" s="43"/>
      <c r="CO48" s="43">
        <v>14.99222</v>
      </c>
      <c r="CP48" s="43">
        <v>277.39999999999998</v>
      </c>
      <c r="CQ48" s="43"/>
      <c r="CR48" s="43">
        <v>37.329000000000001</v>
      </c>
      <c r="CS48" s="43"/>
      <c r="CT48" s="43">
        <v>18.853000000000002</v>
      </c>
    </row>
    <row r="49" spans="1:98" ht="15.6" x14ac:dyDescent="0.3">
      <c r="A49" s="1"/>
      <c r="B49" s="42" t="s">
        <v>832</v>
      </c>
      <c r="C49" s="43"/>
      <c r="D49" s="43"/>
      <c r="E49" s="43">
        <v>17.3795</v>
      </c>
      <c r="F49" s="43">
        <v>11.661</v>
      </c>
      <c r="G49" s="43"/>
      <c r="H49" s="43"/>
      <c r="I49" s="43"/>
      <c r="J49" s="43"/>
      <c r="K49" s="43"/>
      <c r="L49" s="43">
        <v>28.9971</v>
      </c>
      <c r="M49" s="43">
        <v>10.8065</v>
      </c>
      <c r="N49" s="43">
        <v>11.64</v>
      </c>
      <c r="O49" s="43">
        <v>32.79</v>
      </c>
      <c r="P49" s="43"/>
      <c r="Q49" s="43"/>
      <c r="R49" s="43">
        <v>51.18</v>
      </c>
      <c r="S49" s="43"/>
      <c r="T49" s="43">
        <v>46.144599999999997</v>
      </c>
      <c r="U49" s="43"/>
      <c r="V49" s="43">
        <v>9.1</v>
      </c>
      <c r="W49" s="43"/>
      <c r="X49" s="43">
        <v>23.949819999999999</v>
      </c>
      <c r="Y49" s="43"/>
      <c r="Z49" s="43">
        <v>7.1250200000000001</v>
      </c>
      <c r="AA49" s="43"/>
      <c r="AB49" s="43"/>
      <c r="AC49" s="43"/>
      <c r="AD49" s="43"/>
      <c r="AE49" s="43"/>
      <c r="AF49" s="43"/>
      <c r="AG49" s="43"/>
      <c r="AH49" s="43">
        <v>1.1564000000000001</v>
      </c>
      <c r="AI49" s="43"/>
      <c r="AJ49" s="43">
        <v>4.0739599999999996</v>
      </c>
      <c r="AK49" s="43">
        <v>0</v>
      </c>
      <c r="AL49" s="43"/>
      <c r="AM49" s="43">
        <v>51.570129999999999</v>
      </c>
      <c r="AN49" s="43">
        <v>98.410390000000007</v>
      </c>
      <c r="AO49" s="43">
        <v>27.567299999999999</v>
      </c>
      <c r="AP49" s="43">
        <v>0.87</v>
      </c>
      <c r="AQ49" s="43">
        <v>11.22</v>
      </c>
      <c r="AR49" s="43">
        <v>28.34816</v>
      </c>
      <c r="AS49" s="43">
        <v>36.06344</v>
      </c>
      <c r="AT49" s="43">
        <v>0.1</v>
      </c>
      <c r="AU49" s="43"/>
      <c r="AV49" s="43">
        <v>70.253010000000003</v>
      </c>
      <c r="AW49" s="43">
        <v>29.798490000000001</v>
      </c>
      <c r="AX49" s="43"/>
      <c r="AY49" s="43">
        <v>3.1155200000000001</v>
      </c>
      <c r="AZ49" s="43"/>
      <c r="BA49" s="43">
        <v>2.4</v>
      </c>
      <c r="BB49" s="43"/>
      <c r="BC49" s="43">
        <v>32.300559999999997</v>
      </c>
      <c r="BD49" s="43"/>
      <c r="BE49" s="43">
        <v>20.5</v>
      </c>
      <c r="BF49" s="43"/>
      <c r="BG49" s="43"/>
      <c r="BH49" s="43"/>
      <c r="BI49" s="43">
        <v>18.05819</v>
      </c>
      <c r="BJ49" s="43"/>
      <c r="BK49" s="43">
        <v>4.8961499999999996</v>
      </c>
      <c r="BL49" s="43"/>
      <c r="BM49" s="43">
        <v>6.9809999999999999</v>
      </c>
      <c r="BN49" s="43">
        <v>5.2</v>
      </c>
      <c r="BO49" s="43">
        <v>1.95</v>
      </c>
      <c r="BP49" s="43">
        <v>145.78831</v>
      </c>
      <c r="BQ49" s="43"/>
      <c r="BR49" s="43">
        <v>4.61653</v>
      </c>
      <c r="BS49" s="43">
        <v>128.5701</v>
      </c>
      <c r="BT49" s="43">
        <v>13.391220000000001</v>
      </c>
      <c r="BU49" s="43"/>
      <c r="BV49" s="43"/>
      <c r="BW49" s="43">
        <v>4.085</v>
      </c>
      <c r="BX49" s="43"/>
      <c r="BY49" s="43"/>
      <c r="BZ49" s="43">
        <v>88.684100000000001</v>
      </c>
      <c r="CA49" s="43">
        <v>3.4167399999999999</v>
      </c>
      <c r="CB49" s="43"/>
      <c r="CC49" s="43">
        <v>0.70299999999999996</v>
      </c>
      <c r="CD49" s="43">
        <v>23.62613</v>
      </c>
      <c r="CE49" s="43">
        <v>431.32706000000002</v>
      </c>
      <c r="CF49" s="43"/>
      <c r="CG49" s="43">
        <v>150.61590000000001</v>
      </c>
      <c r="CH49" s="43">
        <v>17.895659999999999</v>
      </c>
      <c r="CI49" s="43"/>
      <c r="CJ49" s="43"/>
      <c r="CK49" s="43">
        <v>18.627479999999998</v>
      </c>
      <c r="CL49" s="43">
        <v>4.8003900000000002</v>
      </c>
      <c r="CM49" s="43"/>
      <c r="CN49" s="43"/>
      <c r="CO49" s="43">
        <v>14.926080000000001</v>
      </c>
      <c r="CP49" s="43">
        <v>278.79000000000002</v>
      </c>
      <c r="CQ49" s="43"/>
      <c r="CR49" s="43">
        <v>37.301000000000002</v>
      </c>
      <c r="CS49" s="43"/>
      <c r="CT49" s="43">
        <v>18.841999999999999</v>
      </c>
    </row>
    <row r="50" spans="1:98" ht="15.6" x14ac:dyDescent="0.3">
      <c r="A50" s="1"/>
      <c r="B50" s="42" t="s">
        <v>833</v>
      </c>
      <c r="C50" s="43"/>
      <c r="D50" s="43"/>
      <c r="E50" s="43">
        <v>18.632840000000002</v>
      </c>
      <c r="F50" s="43">
        <v>12.474</v>
      </c>
      <c r="G50" s="43"/>
      <c r="H50" s="43"/>
      <c r="I50" s="43"/>
      <c r="J50" s="43"/>
      <c r="K50" s="43"/>
      <c r="L50" s="43">
        <v>28.070599999999999</v>
      </c>
      <c r="M50" s="43">
        <v>11.180999999999999</v>
      </c>
      <c r="N50" s="43">
        <v>12.39</v>
      </c>
      <c r="O50" s="43">
        <v>32.896000000000001</v>
      </c>
      <c r="P50" s="43"/>
      <c r="Q50" s="43"/>
      <c r="R50" s="43">
        <v>51.499000000000002</v>
      </c>
      <c r="S50" s="43"/>
      <c r="T50" s="43">
        <v>50.405700000000003</v>
      </c>
      <c r="U50" s="43"/>
      <c r="V50" s="43">
        <v>9.5</v>
      </c>
      <c r="W50" s="43"/>
      <c r="X50" s="43">
        <v>28.11881</v>
      </c>
      <c r="Y50" s="43"/>
      <c r="Z50" s="43">
        <v>8.4428599999999996</v>
      </c>
      <c r="AA50" s="43"/>
      <c r="AB50" s="43"/>
      <c r="AC50" s="43"/>
      <c r="AD50" s="43"/>
      <c r="AE50" s="43"/>
      <c r="AF50" s="43"/>
      <c r="AG50" s="43"/>
      <c r="AH50" s="43">
        <v>1.2090000000000001</v>
      </c>
      <c r="AI50" s="43"/>
      <c r="AJ50" s="43">
        <v>4.2364699999999997</v>
      </c>
      <c r="AK50" s="43">
        <v>0</v>
      </c>
      <c r="AL50" s="43"/>
      <c r="AM50" s="43">
        <v>52.948639999999997</v>
      </c>
      <c r="AN50" s="43">
        <v>100.85927</v>
      </c>
      <c r="AO50" s="43">
        <v>27.136299999999999</v>
      </c>
      <c r="AP50" s="43">
        <v>0.94</v>
      </c>
      <c r="AQ50" s="43">
        <v>11.2</v>
      </c>
      <c r="AR50" s="43">
        <v>28.591200000000001</v>
      </c>
      <c r="AS50" s="43">
        <v>36.483609999999999</v>
      </c>
      <c r="AT50" s="43">
        <v>0.11</v>
      </c>
      <c r="AU50" s="43"/>
      <c r="AV50" s="43">
        <v>74.63946</v>
      </c>
      <c r="AW50" s="43">
        <v>31.408349999999999</v>
      </c>
      <c r="AX50" s="43"/>
      <c r="AY50" s="43">
        <v>2.8801299999999999</v>
      </c>
      <c r="AZ50" s="43"/>
      <c r="BA50" s="43">
        <v>2.4</v>
      </c>
      <c r="BB50" s="43"/>
      <c r="BC50" s="43">
        <v>36.067369999999997</v>
      </c>
      <c r="BD50" s="43"/>
      <c r="BE50" s="43">
        <v>20.5</v>
      </c>
      <c r="BF50" s="43"/>
      <c r="BG50" s="43"/>
      <c r="BH50" s="43"/>
      <c r="BI50" s="43">
        <v>17.87256</v>
      </c>
      <c r="BJ50" s="43"/>
      <c r="BK50" s="43">
        <v>5.3332499999999996</v>
      </c>
      <c r="BL50" s="43"/>
      <c r="BM50" s="43">
        <v>6.3259999999999996</v>
      </c>
      <c r="BN50" s="43">
        <v>5.38</v>
      </c>
      <c r="BO50" s="43">
        <v>2.19</v>
      </c>
      <c r="BP50" s="43">
        <v>145.1283</v>
      </c>
      <c r="BQ50" s="43"/>
      <c r="BR50" s="43">
        <v>4.7537200000000004</v>
      </c>
      <c r="BS50" s="43">
        <v>126.54900000000001</v>
      </c>
      <c r="BT50" s="43">
        <v>16.083159999999999</v>
      </c>
      <c r="BU50" s="43"/>
      <c r="BV50" s="43"/>
      <c r="BW50" s="43">
        <v>4.1260000000000003</v>
      </c>
      <c r="BX50" s="43"/>
      <c r="BY50" s="43"/>
      <c r="BZ50" s="43">
        <v>90.728300000000004</v>
      </c>
      <c r="CA50" s="43">
        <v>6.6301100000000002</v>
      </c>
      <c r="CB50" s="43"/>
      <c r="CC50" s="43">
        <v>0.67300000000000004</v>
      </c>
      <c r="CD50" s="43">
        <v>24.864439999999998</v>
      </c>
      <c r="CE50" s="43">
        <v>435.38175000000001</v>
      </c>
      <c r="CF50" s="43"/>
      <c r="CG50" s="43">
        <v>150.05179999999999</v>
      </c>
      <c r="CH50" s="43">
        <v>17.901039999999998</v>
      </c>
      <c r="CI50" s="43"/>
      <c r="CJ50" s="43"/>
      <c r="CK50" s="43">
        <v>18.51003</v>
      </c>
      <c r="CL50" s="43">
        <v>5.0943199999999997</v>
      </c>
      <c r="CM50" s="43"/>
      <c r="CN50" s="43"/>
      <c r="CO50" s="43">
        <v>15.02613</v>
      </c>
      <c r="CP50" s="43">
        <v>286.83999999999997</v>
      </c>
      <c r="CQ50" s="43"/>
      <c r="CR50" s="43">
        <v>37.619</v>
      </c>
      <c r="CS50" s="43"/>
      <c r="CT50" s="43">
        <v>18.872</v>
      </c>
    </row>
    <row r="51" spans="1:98" ht="15.6" x14ac:dyDescent="0.3">
      <c r="A51" s="1"/>
      <c r="B51" s="42" t="s">
        <v>834</v>
      </c>
      <c r="C51" s="43"/>
      <c r="D51" s="43"/>
      <c r="E51" s="43">
        <v>27.801670000000001</v>
      </c>
      <c r="F51" s="43">
        <v>13.007</v>
      </c>
      <c r="G51" s="43"/>
      <c r="H51" s="43"/>
      <c r="I51" s="43"/>
      <c r="J51" s="43"/>
      <c r="K51" s="43"/>
      <c r="L51" s="43">
        <v>27.188600000000001</v>
      </c>
      <c r="M51" s="43">
        <v>11.4435</v>
      </c>
      <c r="N51" s="43">
        <v>12.27</v>
      </c>
      <c r="O51" s="43">
        <v>33.340000000000003</v>
      </c>
      <c r="P51" s="43"/>
      <c r="Q51" s="43"/>
      <c r="R51" s="43">
        <v>51.100999999999999</v>
      </c>
      <c r="S51" s="43"/>
      <c r="T51" s="43">
        <v>48.236800000000002</v>
      </c>
      <c r="U51" s="43"/>
      <c r="V51" s="43">
        <v>9.6</v>
      </c>
      <c r="W51" s="43"/>
      <c r="X51" s="43">
        <v>31.290389999999999</v>
      </c>
      <c r="Y51" s="43"/>
      <c r="Z51" s="43">
        <v>9.8302200000000006</v>
      </c>
      <c r="AA51" s="43"/>
      <c r="AB51" s="43"/>
      <c r="AC51" s="43"/>
      <c r="AD51" s="43"/>
      <c r="AE51" s="43"/>
      <c r="AF51" s="43"/>
      <c r="AG51" s="43"/>
      <c r="AH51" s="43">
        <v>1.3105</v>
      </c>
      <c r="AI51" s="43"/>
      <c r="AJ51" s="43">
        <v>4.23285</v>
      </c>
      <c r="AK51" s="43">
        <v>0</v>
      </c>
      <c r="AL51" s="43"/>
      <c r="AM51" s="43">
        <v>51.748840000000001</v>
      </c>
      <c r="AN51" s="43">
        <v>101.27721</v>
      </c>
      <c r="AO51" s="43">
        <v>26.859100000000002</v>
      </c>
      <c r="AP51" s="43">
        <v>1.03</v>
      </c>
      <c r="AQ51" s="43">
        <v>11.57</v>
      </c>
      <c r="AR51" s="43">
        <v>28.607800000000001</v>
      </c>
      <c r="AS51" s="43">
        <v>37.430619999999998</v>
      </c>
      <c r="AT51" s="43">
        <v>0.1</v>
      </c>
      <c r="AU51" s="43"/>
      <c r="AV51" s="43">
        <v>191.44307000000001</v>
      </c>
      <c r="AW51" s="43">
        <v>34.284190000000002</v>
      </c>
      <c r="AX51" s="43"/>
      <c r="AY51" s="43">
        <v>2.6421800000000002</v>
      </c>
      <c r="AZ51" s="43"/>
      <c r="BA51" s="43">
        <v>2.4</v>
      </c>
      <c r="BB51" s="43"/>
      <c r="BC51" s="43">
        <v>57.22889</v>
      </c>
      <c r="BD51" s="43"/>
      <c r="BE51" s="43">
        <v>20.5</v>
      </c>
      <c r="BF51" s="43"/>
      <c r="BG51" s="43"/>
      <c r="BH51" s="43"/>
      <c r="BI51" s="43">
        <v>18.146979999999999</v>
      </c>
      <c r="BJ51" s="43"/>
      <c r="BK51" s="43">
        <v>5.2682900000000004</v>
      </c>
      <c r="BL51" s="43"/>
      <c r="BM51" s="43">
        <v>6.6980000000000004</v>
      </c>
      <c r="BN51" s="43">
        <v>5.39</v>
      </c>
      <c r="BO51" s="43">
        <v>1.95</v>
      </c>
      <c r="BP51" s="43">
        <v>146.18170000000001</v>
      </c>
      <c r="BQ51" s="43"/>
      <c r="BR51" s="43">
        <v>4.7337899999999999</v>
      </c>
      <c r="BS51" s="43">
        <v>125.29259999999999</v>
      </c>
      <c r="BT51" s="43">
        <v>16.39303</v>
      </c>
      <c r="BU51" s="43"/>
      <c r="BV51" s="43"/>
      <c r="BW51" s="43">
        <v>3.9540000000000002</v>
      </c>
      <c r="BX51" s="43"/>
      <c r="BY51" s="43"/>
      <c r="BZ51" s="43">
        <v>88.375299999999996</v>
      </c>
      <c r="CA51" s="43">
        <v>23.485900000000001</v>
      </c>
      <c r="CB51" s="43"/>
      <c r="CC51" s="43">
        <v>0.67600000000000005</v>
      </c>
      <c r="CD51" s="43">
        <v>26.110769999999999</v>
      </c>
      <c r="CE51" s="43">
        <v>442.08985999999999</v>
      </c>
      <c r="CF51" s="43"/>
      <c r="CG51" s="43">
        <v>154.47909999999999</v>
      </c>
      <c r="CH51" s="43">
        <v>17.93807</v>
      </c>
      <c r="CI51" s="43"/>
      <c r="CJ51" s="43"/>
      <c r="CK51" s="43">
        <v>19.1448</v>
      </c>
      <c r="CL51" s="43">
        <v>5.4335599999999999</v>
      </c>
      <c r="CM51" s="43"/>
      <c r="CN51" s="43"/>
      <c r="CO51" s="43">
        <v>15.50295</v>
      </c>
      <c r="CP51" s="43">
        <v>290.24</v>
      </c>
      <c r="CQ51" s="43"/>
      <c r="CR51" s="43">
        <v>37.805999999999997</v>
      </c>
      <c r="CS51" s="43"/>
      <c r="CT51" s="43">
        <v>19.033000000000001</v>
      </c>
    </row>
    <row r="52" spans="1:98" ht="15.6" x14ac:dyDescent="0.3">
      <c r="A52" s="1"/>
      <c r="B52" s="42" t="s">
        <v>835</v>
      </c>
      <c r="C52" s="43"/>
      <c r="D52" s="43"/>
      <c r="E52" s="43">
        <v>29.822929999999999</v>
      </c>
      <c r="F52" s="43">
        <v>12.574</v>
      </c>
      <c r="G52" s="43"/>
      <c r="H52" s="43"/>
      <c r="I52" s="43"/>
      <c r="J52" s="43"/>
      <c r="K52" s="43"/>
      <c r="L52" s="43">
        <v>26.5991</v>
      </c>
      <c r="M52" s="43">
        <v>11.577400000000001</v>
      </c>
      <c r="N52" s="43">
        <v>12.41</v>
      </c>
      <c r="O52" s="43">
        <v>32.578000000000003</v>
      </c>
      <c r="P52" s="43"/>
      <c r="Q52" s="43"/>
      <c r="R52" s="43">
        <v>50.805</v>
      </c>
      <c r="S52" s="43"/>
      <c r="T52" s="43">
        <v>52.400799999999997</v>
      </c>
      <c r="U52" s="43"/>
      <c r="V52" s="43">
        <v>9.8000000000000007</v>
      </c>
      <c r="W52" s="43"/>
      <c r="X52" s="43">
        <v>114.85637</v>
      </c>
      <c r="Y52" s="43"/>
      <c r="Z52" s="43">
        <v>9.9667300000000001</v>
      </c>
      <c r="AA52" s="43"/>
      <c r="AB52" s="43"/>
      <c r="AC52" s="43"/>
      <c r="AD52" s="43"/>
      <c r="AE52" s="43"/>
      <c r="AF52" s="43"/>
      <c r="AG52" s="43"/>
      <c r="AH52" s="43">
        <v>1.4372</v>
      </c>
      <c r="AI52" s="43"/>
      <c r="AJ52" s="43">
        <v>4.8772500000000001</v>
      </c>
      <c r="AK52" s="43">
        <v>0</v>
      </c>
      <c r="AL52" s="43"/>
      <c r="AM52" s="43">
        <v>53.135980000000004</v>
      </c>
      <c r="AN52" s="43">
        <v>102.35911</v>
      </c>
      <c r="AO52" s="43">
        <v>28.795000000000002</v>
      </c>
      <c r="AP52" s="43">
        <v>1.1499999999999999</v>
      </c>
      <c r="AQ52" s="43">
        <v>11.42</v>
      </c>
      <c r="AR52" s="43">
        <v>28.91638</v>
      </c>
      <c r="AS52" s="43">
        <v>37.010129999999997</v>
      </c>
      <c r="AT52" s="43">
        <v>0.1</v>
      </c>
      <c r="AU52" s="43"/>
      <c r="AV52" s="43">
        <v>193.96845999999999</v>
      </c>
      <c r="AW52" s="43">
        <v>34.46358</v>
      </c>
      <c r="AX52" s="43"/>
      <c r="AY52" s="43">
        <v>4.3312499999999998</v>
      </c>
      <c r="AZ52" s="43"/>
      <c r="BA52" s="43">
        <v>2.4</v>
      </c>
      <c r="BB52" s="43"/>
      <c r="BC52" s="43">
        <v>72.95478</v>
      </c>
      <c r="BD52" s="43"/>
      <c r="BE52" s="43">
        <v>20.5</v>
      </c>
      <c r="BF52" s="43"/>
      <c r="BG52" s="43"/>
      <c r="BH52" s="43"/>
      <c r="BI52" s="43">
        <v>18.18853</v>
      </c>
      <c r="BJ52" s="43"/>
      <c r="BK52" s="43">
        <v>5.3610199999999999</v>
      </c>
      <c r="BL52" s="43"/>
      <c r="BM52" s="43">
        <v>6.9809999999999999</v>
      </c>
      <c r="BN52" s="43">
        <v>30.53</v>
      </c>
      <c r="BO52" s="43">
        <v>1.98</v>
      </c>
      <c r="BP52" s="43">
        <v>147.8038</v>
      </c>
      <c r="BQ52" s="43"/>
      <c r="BR52" s="43">
        <v>4.8597000000000001</v>
      </c>
      <c r="BS52" s="43">
        <v>125.7025</v>
      </c>
      <c r="BT52" s="43">
        <v>16.383510000000001</v>
      </c>
      <c r="BU52" s="43"/>
      <c r="BV52" s="43"/>
      <c r="BW52" s="43">
        <v>3.9620000000000002</v>
      </c>
      <c r="BX52" s="43"/>
      <c r="BY52" s="43"/>
      <c r="BZ52" s="43">
        <v>89.306700000000006</v>
      </c>
      <c r="CA52" s="43">
        <v>24.792619999999999</v>
      </c>
      <c r="CB52" s="43"/>
      <c r="CC52" s="43">
        <v>0.69399999999999995</v>
      </c>
      <c r="CD52" s="43">
        <v>25.97466</v>
      </c>
      <c r="CE52" s="43">
        <v>456.32535999999999</v>
      </c>
      <c r="CF52" s="43"/>
      <c r="CG52" s="43">
        <v>153.4179</v>
      </c>
      <c r="CH52" s="43">
        <v>17.629290000000001</v>
      </c>
      <c r="CI52" s="43"/>
      <c r="CJ52" s="43"/>
      <c r="CK52" s="43">
        <v>19.157900000000001</v>
      </c>
      <c r="CL52" s="43">
        <v>5.3959599999999996</v>
      </c>
      <c r="CM52" s="43"/>
      <c r="CN52" s="43"/>
      <c r="CO52" s="43">
        <v>16.290569999999999</v>
      </c>
      <c r="CP52" s="43">
        <v>293.02999999999997</v>
      </c>
      <c r="CQ52" s="43"/>
      <c r="CR52" s="43">
        <v>37.033000000000001</v>
      </c>
      <c r="CS52" s="43"/>
      <c r="CT52" s="43">
        <v>18.940000000000001</v>
      </c>
    </row>
    <row r="53" spans="1:98" ht="15.6" x14ac:dyDescent="0.3">
      <c r="A53" s="1"/>
      <c r="B53" s="42" t="s">
        <v>836</v>
      </c>
      <c r="C53" s="43"/>
      <c r="D53" s="43"/>
      <c r="E53" s="43">
        <v>34.482770000000002</v>
      </c>
      <c r="F53" s="43">
        <v>12.397</v>
      </c>
      <c r="G53" s="43"/>
      <c r="H53" s="43"/>
      <c r="I53" s="43"/>
      <c r="J53" s="43"/>
      <c r="K53" s="43"/>
      <c r="L53" s="43">
        <v>26.206600000000002</v>
      </c>
      <c r="M53" s="43">
        <v>11.1723</v>
      </c>
      <c r="N53" s="43">
        <v>12.19</v>
      </c>
      <c r="O53" s="43">
        <v>32.194000000000003</v>
      </c>
      <c r="P53" s="43"/>
      <c r="Q53" s="43"/>
      <c r="R53" s="43">
        <v>50.790999999999997</v>
      </c>
      <c r="S53" s="43"/>
      <c r="T53" s="43">
        <v>49.7196</v>
      </c>
      <c r="U53" s="43"/>
      <c r="V53" s="43">
        <v>9.1</v>
      </c>
      <c r="W53" s="43"/>
      <c r="X53" s="43">
        <v>126.96939</v>
      </c>
      <c r="Y53" s="43"/>
      <c r="Z53" s="43">
        <v>9.5610300000000006</v>
      </c>
      <c r="AA53" s="43"/>
      <c r="AB53" s="43"/>
      <c r="AC53" s="43"/>
      <c r="AD53" s="43"/>
      <c r="AE53" s="43"/>
      <c r="AF53" s="43"/>
      <c r="AG53" s="43"/>
      <c r="AH53" s="43">
        <v>1.3089999999999999</v>
      </c>
      <c r="AI53" s="43"/>
      <c r="AJ53" s="43">
        <v>4.42605</v>
      </c>
      <c r="AK53" s="43">
        <v>0</v>
      </c>
      <c r="AL53" s="43"/>
      <c r="AM53" s="43">
        <v>52.595149999999997</v>
      </c>
      <c r="AN53" s="43">
        <v>101.16356</v>
      </c>
      <c r="AO53" s="43">
        <v>28.221599999999999</v>
      </c>
      <c r="AP53" s="43">
        <v>1.26</v>
      </c>
      <c r="AQ53" s="43">
        <v>10.95</v>
      </c>
      <c r="AR53" s="43">
        <v>29.19218</v>
      </c>
      <c r="AS53" s="43">
        <v>36.72607</v>
      </c>
      <c r="AT53" s="43">
        <v>0.11</v>
      </c>
      <c r="AU53" s="43"/>
      <c r="AV53" s="43">
        <v>191.69985</v>
      </c>
      <c r="AW53" s="43">
        <v>34.586550000000003</v>
      </c>
      <c r="AX53" s="43"/>
      <c r="AY53" s="43">
        <v>4.8444000000000003</v>
      </c>
      <c r="AZ53" s="43"/>
      <c r="BA53" s="43">
        <v>2.2999999999999998</v>
      </c>
      <c r="BB53" s="43"/>
      <c r="BC53" s="43">
        <v>73.087090000000003</v>
      </c>
      <c r="BD53" s="43"/>
      <c r="BE53" s="43">
        <v>20.5</v>
      </c>
      <c r="BF53" s="43"/>
      <c r="BG53" s="43"/>
      <c r="BH53" s="43"/>
      <c r="BI53" s="43">
        <v>18.022320000000001</v>
      </c>
      <c r="BJ53" s="43"/>
      <c r="BK53" s="43">
        <v>5.2929399999999998</v>
      </c>
      <c r="BL53" s="43"/>
      <c r="BM53" s="43">
        <v>6.3259999999999996</v>
      </c>
      <c r="BN53" s="43">
        <v>42.78</v>
      </c>
      <c r="BO53" s="43">
        <v>1.92</v>
      </c>
      <c r="BP53" s="43">
        <v>148.60346000000001</v>
      </c>
      <c r="BQ53" s="43"/>
      <c r="BR53" s="43">
        <v>4.6131500000000001</v>
      </c>
      <c r="BS53" s="43">
        <v>124.4811</v>
      </c>
      <c r="BT53" s="43">
        <v>16.841259999999998</v>
      </c>
      <c r="BU53" s="43"/>
      <c r="BV53" s="43"/>
      <c r="BW53" s="43">
        <v>3.9540000000000002</v>
      </c>
      <c r="BX53" s="43"/>
      <c r="BY53" s="43"/>
      <c r="BZ53" s="43">
        <v>88.715100000000007</v>
      </c>
      <c r="CA53" s="43">
        <v>23.716809999999999</v>
      </c>
      <c r="CB53" s="43"/>
      <c r="CC53" s="43">
        <v>0.69799999999999995</v>
      </c>
      <c r="CD53" s="43">
        <v>26.34216</v>
      </c>
      <c r="CE53" s="43">
        <v>459.24462999999997</v>
      </c>
      <c r="CF53" s="43"/>
      <c r="CG53" s="43">
        <v>144.4049</v>
      </c>
      <c r="CH53" s="43">
        <v>17.135999999999999</v>
      </c>
      <c r="CI53" s="43"/>
      <c r="CJ53" s="43"/>
      <c r="CK53" s="43">
        <v>19.175260000000002</v>
      </c>
      <c r="CL53" s="43">
        <v>5.33697</v>
      </c>
      <c r="CM53" s="43"/>
      <c r="CN53" s="43"/>
      <c r="CO53" s="43">
        <v>16.794309999999999</v>
      </c>
      <c r="CP53" s="43">
        <v>292.35000000000002</v>
      </c>
      <c r="CQ53" s="43"/>
      <c r="CR53" s="43">
        <v>36.463000000000001</v>
      </c>
      <c r="CS53" s="43"/>
      <c r="CT53" s="43">
        <v>18.920999999999999</v>
      </c>
    </row>
    <row r="54" spans="1:98" ht="15.6" x14ac:dyDescent="0.3">
      <c r="A54" s="1"/>
      <c r="B54" s="42" t="s">
        <v>837</v>
      </c>
      <c r="C54" s="43"/>
      <c r="D54" s="43"/>
      <c r="E54" s="43">
        <v>34.336680000000001</v>
      </c>
      <c r="F54" s="43">
        <v>12.433999999999999</v>
      </c>
      <c r="G54" s="43"/>
      <c r="H54" s="43"/>
      <c r="I54" s="43"/>
      <c r="J54" s="43"/>
      <c r="K54" s="43"/>
      <c r="L54" s="43">
        <v>25.377099999999999</v>
      </c>
      <c r="M54" s="43">
        <v>12.9411</v>
      </c>
      <c r="N54" s="43">
        <v>11.71</v>
      </c>
      <c r="O54" s="43">
        <v>31.824000000000002</v>
      </c>
      <c r="P54" s="43"/>
      <c r="Q54" s="43"/>
      <c r="R54" s="43">
        <v>50.994</v>
      </c>
      <c r="S54" s="43"/>
      <c r="T54" s="43">
        <v>49.856299999999997</v>
      </c>
      <c r="U54" s="43"/>
      <c r="V54" s="43">
        <v>8.8000000000000007</v>
      </c>
      <c r="W54" s="43"/>
      <c r="X54" s="43">
        <v>112.8942</v>
      </c>
      <c r="Y54" s="43"/>
      <c r="Z54" s="43">
        <v>9.1768400000000003</v>
      </c>
      <c r="AA54" s="43"/>
      <c r="AB54" s="43"/>
      <c r="AC54" s="43"/>
      <c r="AD54" s="43"/>
      <c r="AE54" s="43"/>
      <c r="AF54" s="43"/>
      <c r="AG54" s="43"/>
      <c r="AH54" s="43">
        <v>1.3944000000000001</v>
      </c>
      <c r="AI54" s="43"/>
      <c r="AJ54" s="43">
        <v>4.5418000000000003</v>
      </c>
      <c r="AK54" s="43">
        <v>0</v>
      </c>
      <c r="AL54" s="43"/>
      <c r="AM54" s="43">
        <v>52.255940000000002</v>
      </c>
      <c r="AN54" s="43">
        <v>99.534530000000004</v>
      </c>
      <c r="AO54" s="43">
        <v>27.734200000000001</v>
      </c>
      <c r="AP54" s="43">
        <v>1.2</v>
      </c>
      <c r="AQ54" s="43">
        <v>10.86</v>
      </c>
      <c r="AR54" s="43">
        <v>29.200130000000001</v>
      </c>
      <c r="AS54" s="43">
        <v>35.835320000000003</v>
      </c>
      <c r="AT54" s="43">
        <v>0.1</v>
      </c>
      <c r="AU54" s="43"/>
      <c r="AV54" s="43">
        <v>192.67419000000001</v>
      </c>
      <c r="AW54" s="43">
        <v>34.711460000000002</v>
      </c>
      <c r="AX54" s="43"/>
      <c r="AY54" s="43">
        <v>3.1300699999999999</v>
      </c>
      <c r="AZ54" s="43"/>
      <c r="BA54" s="43">
        <v>2.2999999999999998</v>
      </c>
      <c r="BB54" s="43"/>
      <c r="BC54" s="43">
        <v>72.644970000000001</v>
      </c>
      <c r="BD54" s="43"/>
      <c r="BE54" s="43">
        <v>20.5</v>
      </c>
      <c r="BF54" s="43"/>
      <c r="BG54" s="43"/>
      <c r="BH54" s="43"/>
      <c r="BI54" s="43">
        <v>17.870750000000001</v>
      </c>
      <c r="BJ54" s="43"/>
      <c r="BK54" s="43">
        <v>5.3261700000000003</v>
      </c>
      <c r="BL54" s="43"/>
      <c r="BM54" s="43">
        <v>6.6980000000000004</v>
      </c>
      <c r="BN54" s="43">
        <v>44.32</v>
      </c>
      <c r="BO54" s="43">
        <v>1.89</v>
      </c>
      <c r="BP54" s="43">
        <v>144.62954999999999</v>
      </c>
      <c r="BQ54" s="43"/>
      <c r="BR54" s="43">
        <v>4.8734700000000002</v>
      </c>
      <c r="BS54" s="43">
        <v>121.6477</v>
      </c>
      <c r="BT54" s="43">
        <v>14.42374</v>
      </c>
      <c r="BU54" s="43"/>
      <c r="BV54" s="43"/>
      <c r="BW54" s="43">
        <v>3.8559999999999999</v>
      </c>
      <c r="BX54" s="43"/>
      <c r="BY54" s="43"/>
      <c r="BZ54" s="43">
        <v>89.552199999999999</v>
      </c>
      <c r="CA54" s="43">
        <v>24.274760000000001</v>
      </c>
      <c r="CB54" s="43"/>
      <c r="CC54" s="43">
        <v>0.63600000000000001</v>
      </c>
      <c r="CD54" s="43">
        <v>25.726369999999999</v>
      </c>
      <c r="CE54" s="43">
        <v>464.37592000000001</v>
      </c>
      <c r="CF54" s="43"/>
      <c r="CG54" s="43">
        <v>151.07220000000001</v>
      </c>
      <c r="CH54" s="43">
        <v>17.58943</v>
      </c>
      <c r="CI54" s="43"/>
      <c r="CJ54" s="43"/>
      <c r="CK54" s="43">
        <v>19.383019999999998</v>
      </c>
      <c r="CL54" s="43">
        <v>5.3228900000000001</v>
      </c>
      <c r="CM54" s="43"/>
      <c r="CN54" s="43"/>
      <c r="CO54" s="43">
        <v>16.921669999999999</v>
      </c>
      <c r="CP54" s="43">
        <v>290.7</v>
      </c>
      <c r="CQ54" s="43"/>
      <c r="CR54" s="43">
        <v>36.668999999999997</v>
      </c>
      <c r="CS54" s="43"/>
      <c r="CT54" s="43">
        <v>18.663</v>
      </c>
    </row>
    <row r="55" spans="1:98" ht="15.6" x14ac:dyDescent="0.3">
      <c r="A55" s="1"/>
      <c r="B55" s="42" t="s">
        <v>62</v>
      </c>
      <c r="C55" s="43"/>
      <c r="D55" s="43"/>
      <c r="E55" s="43">
        <v>37.233379999999997</v>
      </c>
      <c r="F55" s="43">
        <v>12.159000000000001</v>
      </c>
      <c r="G55" s="43"/>
      <c r="H55" s="43"/>
      <c r="I55" s="43"/>
      <c r="J55" s="43"/>
      <c r="K55" s="43"/>
      <c r="L55" s="43">
        <v>24.8614</v>
      </c>
      <c r="M55" s="43">
        <v>13.961399999999999</v>
      </c>
      <c r="N55" s="43">
        <v>11.79</v>
      </c>
      <c r="O55" s="43">
        <v>30.797999999999998</v>
      </c>
      <c r="P55" s="43"/>
      <c r="Q55" s="43"/>
      <c r="R55" s="43">
        <v>50.978999999999999</v>
      </c>
      <c r="S55" s="43"/>
      <c r="T55" s="43">
        <v>44.716999999999999</v>
      </c>
      <c r="U55" s="43"/>
      <c r="V55" s="43">
        <v>8.8000000000000007</v>
      </c>
      <c r="W55" s="43"/>
      <c r="X55" s="43">
        <v>128.58145999999999</v>
      </c>
      <c r="Y55" s="43"/>
      <c r="Z55" s="43">
        <v>9.3428500000000003</v>
      </c>
      <c r="AA55" s="43"/>
      <c r="AB55" s="43"/>
      <c r="AC55" s="43"/>
      <c r="AD55" s="43"/>
      <c r="AE55" s="43"/>
      <c r="AF55" s="43"/>
      <c r="AG55" s="43"/>
      <c r="AH55" s="43">
        <v>2.8121999999999998</v>
      </c>
      <c r="AI55" s="43"/>
      <c r="AJ55" s="43">
        <v>5.2758599999999998</v>
      </c>
      <c r="AK55" s="43">
        <v>0</v>
      </c>
      <c r="AL55" s="43"/>
      <c r="AM55" s="43">
        <v>53.124360000000003</v>
      </c>
      <c r="AN55" s="43">
        <v>100.35136</v>
      </c>
      <c r="AO55" s="43">
        <v>27.920300000000001</v>
      </c>
      <c r="AP55" s="43">
        <v>0.83</v>
      </c>
      <c r="AQ55" s="43">
        <v>10.65</v>
      </c>
      <c r="AR55" s="43">
        <v>28.714040000000001</v>
      </c>
      <c r="AS55" s="43">
        <v>36.171500000000002</v>
      </c>
      <c r="AT55" s="43">
        <v>0.1</v>
      </c>
      <c r="AU55" s="43"/>
      <c r="AV55" s="43">
        <v>192.31003999999999</v>
      </c>
      <c r="AW55" s="43">
        <v>34.522869999999998</v>
      </c>
      <c r="AX55" s="43"/>
      <c r="AY55" s="43">
        <v>3.6063100000000001</v>
      </c>
      <c r="AZ55" s="43"/>
      <c r="BA55" s="43">
        <v>2.2999999999999998</v>
      </c>
      <c r="BB55" s="43"/>
      <c r="BC55" s="43">
        <v>72.62021</v>
      </c>
      <c r="BD55" s="43"/>
      <c r="BE55" s="43">
        <v>20.5</v>
      </c>
      <c r="BF55" s="43"/>
      <c r="BG55" s="43"/>
      <c r="BH55" s="43"/>
      <c r="BI55" s="43">
        <v>18.048649999999999</v>
      </c>
      <c r="BJ55" s="43"/>
      <c r="BK55" s="43">
        <v>5.3689200000000001</v>
      </c>
      <c r="BL55" s="43"/>
      <c r="BM55" s="43">
        <v>6.9809999999999999</v>
      </c>
      <c r="BN55" s="43">
        <v>45.82</v>
      </c>
      <c r="BO55" s="43">
        <v>1.96</v>
      </c>
      <c r="BP55" s="43">
        <v>142.63723999999999</v>
      </c>
      <c r="BQ55" s="43"/>
      <c r="BR55" s="43">
        <v>4.96028</v>
      </c>
      <c r="BS55" s="43">
        <v>126.55670000000001</v>
      </c>
      <c r="BT55" s="43">
        <v>14.09952</v>
      </c>
      <c r="BU55" s="43"/>
      <c r="BV55" s="43"/>
      <c r="BW55" s="43">
        <v>3.8370000000000002</v>
      </c>
      <c r="BX55" s="43"/>
      <c r="BY55" s="43"/>
      <c r="BZ55" s="43">
        <v>89.725999999999999</v>
      </c>
      <c r="CA55" s="43">
        <v>23.2029</v>
      </c>
      <c r="CB55" s="43"/>
      <c r="CC55" s="43">
        <v>0.64400000000000002</v>
      </c>
      <c r="CD55" s="43">
        <v>25.400069999999999</v>
      </c>
      <c r="CE55" s="43">
        <v>460.19734</v>
      </c>
      <c r="CF55" s="43"/>
      <c r="CG55" s="43">
        <v>149.31829999999999</v>
      </c>
      <c r="CH55" s="43">
        <v>17.87049</v>
      </c>
      <c r="CI55" s="43"/>
      <c r="CJ55" s="43"/>
      <c r="CK55" s="43">
        <v>19.200710000000001</v>
      </c>
      <c r="CL55" s="43">
        <v>5.3054300000000003</v>
      </c>
      <c r="CM55" s="43"/>
      <c r="CN55" s="43"/>
      <c r="CO55" s="43">
        <v>17.215140000000002</v>
      </c>
      <c r="CP55" s="43">
        <v>291.14</v>
      </c>
      <c r="CQ55" s="43"/>
      <c r="CR55" s="43">
        <v>37.372999999999998</v>
      </c>
      <c r="CS55" s="43"/>
      <c r="CT55" s="43">
        <v>18.454000000000001</v>
      </c>
    </row>
    <row r="56" spans="1:98" ht="31.35" customHeight="1" x14ac:dyDescent="0.3">
      <c r="A56" s="1"/>
      <c r="B56" s="44" t="s">
        <v>927</v>
      </c>
      <c r="C56" s="45">
        <v>0</v>
      </c>
      <c r="D56" s="45">
        <v>0</v>
      </c>
      <c r="E56" s="45">
        <v>793.69696499999998</v>
      </c>
      <c r="F56" s="45">
        <v>281.37549999999999</v>
      </c>
      <c r="G56" s="45">
        <v>0</v>
      </c>
      <c r="H56" s="45">
        <v>0</v>
      </c>
      <c r="I56" s="45">
        <v>0</v>
      </c>
      <c r="J56" s="45">
        <v>0</v>
      </c>
      <c r="K56" s="45">
        <v>0</v>
      </c>
      <c r="L56" s="45">
        <v>624.20989999999995</v>
      </c>
      <c r="M56" s="45">
        <v>316.68015000000003</v>
      </c>
      <c r="N56" s="45">
        <v>275.91500000000002</v>
      </c>
      <c r="O56" s="45">
        <v>728.08500000000004</v>
      </c>
      <c r="P56" s="45">
        <v>0</v>
      </c>
      <c r="Q56" s="45">
        <v>0</v>
      </c>
      <c r="R56" s="45">
        <v>1231.3865000000001</v>
      </c>
      <c r="S56" s="45">
        <v>0</v>
      </c>
      <c r="T56" s="45">
        <v>1072.6199999999999</v>
      </c>
      <c r="U56" s="45">
        <v>0</v>
      </c>
      <c r="V56" s="45">
        <v>211.3</v>
      </c>
      <c r="W56" s="45">
        <v>0</v>
      </c>
      <c r="X56" s="45">
        <v>2476.2263050000001</v>
      </c>
      <c r="Y56" s="45">
        <v>0</v>
      </c>
      <c r="Z56" s="45">
        <v>222.20889</v>
      </c>
      <c r="AA56" s="45">
        <v>0</v>
      </c>
      <c r="AB56" s="45">
        <v>0</v>
      </c>
      <c r="AC56" s="45">
        <v>0</v>
      </c>
      <c r="AD56" s="45">
        <v>0</v>
      </c>
      <c r="AE56" s="45">
        <v>0</v>
      </c>
      <c r="AF56" s="45">
        <v>0</v>
      </c>
      <c r="AG56" s="45">
        <v>0</v>
      </c>
      <c r="AH56" s="45">
        <v>76.212850000000003</v>
      </c>
      <c r="AI56" s="45">
        <v>0</v>
      </c>
      <c r="AJ56" s="45">
        <v>118.96792499999999</v>
      </c>
      <c r="AK56" s="45">
        <v>0</v>
      </c>
      <c r="AL56" s="45">
        <v>0</v>
      </c>
      <c r="AM56" s="45">
        <v>1175.2283399999999</v>
      </c>
      <c r="AN56" s="45">
        <v>2712.8672200000001</v>
      </c>
      <c r="AO56" s="45">
        <v>643.04525000000001</v>
      </c>
      <c r="AP56" s="45">
        <v>18.010000000000002</v>
      </c>
      <c r="AQ56" s="45">
        <v>222.95500000000001</v>
      </c>
      <c r="AR56" s="45">
        <v>681.87240999999995</v>
      </c>
      <c r="AS56" s="45">
        <v>855.14364999999998</v>
      </c>
      <c r="AT56" s="45">
        <v>62.594999999999999</v>
      </c>
      <c r="AU56" s="45">
        <v>0</v>
      </c>
      <c r="AV56" s="45">
        <v>4128.1963900000001</v>
      </c>
      <c r="AW56" s="45">
        <v>807.96757000000002</v>
      </c>
      <c r="AX56" s="45">
        <v>0</v>
      </c>
      <c r="AY56" s="45">
        <v>136.85906</v>
      </c>
      <c r="AZ56" s="45">
        <v>0</v>
      </c>
      <c r="BA56" s="45">
        <v>56.015000000000001</v>
      </c>
      <c r="BB56" s="45">
        <v>0</v>
      </c>
      <c r="BC56" s="45">
        <v>1561.418375</v>
      </c>
      <c r="BD56" s="45">
        <v>0</v>
      </c>
      <c r="BE56" s="45">
        <v>479.9</v>
      </c>
      <c r="BF56" s="45">
        <v>0</v>
      </c>
      <c r="BG56" s="45">
        <v>0</v>
      </c>
      <c r="BH56" s="45">
        <v>0</v>
      </c>
      <c r="BI56" s="45">
        <v>442.78221500000001</v>
      </c>
      <c r="BJ56" s="45">
        <v>0</v>
      </c>
      <c r="BK56" s="45">
        <v>129.93969000000001</v>
      </c>
      <c r="BL56" s="45">
        <v>0</v>
      </c>
      <c r="BM56" s="45">
        <v>145.86975000000001</v>
      </c>
      <c r="BN56" s="45">
        <v>892.31500000000005</v>
      </c>
      <c r="BO56" s="45">
        <v>49.16</v>
      </c>
      <c r="BP56" s="45">
        <v>3393.9792900000002</v>
      </c>
      <c r="BQ56" s="45">
        <v>0</v>
      </c>
      <c r="BR56" s="45">
        <v>114.49896</v>
      </c>
      <c r="BS56" s="45">
        <v>2987.4292</v>
      </c>
      <c r="BT56" s="45">
        <v>340.21099500000003</v>
      </c>
      <c r="BU56" s="45">
        <v>0</v>
      </c>
      <c r="BV56" s="45">
        <v>0</v>
      </c>
      <c r="BW56" s="45">
        <v>93.529499999999999</v>
      </c>
      <c r="BX56" s="45">
        <v>0</v>
      </c>
      <c r="BY56" s="45">
        <v>0</v>
      </c>
      <c r="BZ56" s="45">
        <v>2146.4158000000002</v>
      </c>
      <c r="CA56" s="45">
        <v>510.331255</v>
      </c>
      <c r="CB56" s="45">
        <v>0</v>
      </c>
      <c r="CC56" s="45">
        <v>15.387499999999999</v>
      </c>
      <c r="CD56" s="45">
        <v>580.27330500000005</v>
      </c>
      <c r="CE56" s="45">
        <v>10102.550784999999</v>
      </c>
      <c r="CF56" s="45">
        <v>0</v>
      </c>
      <c r="CG56" s="45">
        <v>3531.4218000000001</v>
      </c>
      <c r="CH56" s="45">
        <v>420.75914999999998</v>
      </c>
      <c r="CI56" s="45">
        <v>0</v>
      </c>
      <c r="CJ56" s="45">
        <v>0</v>
      </c>
      <c r="CK56" s="45">
        <v>405.83628499999998</v>
      </c>
      <c r="CL56" s="45">
        <v>113.73442</v>
      </c>
      <c r="CM56" s="45">
        <v>0</v>
      </c>
      <c r="CN56" s="45">
        <v>0</v>
      </c>
      <c r="CO56" s="45">
        <v>376.60786000000002</v>
      </c>
      <c r="CP56" s="45">
        <v>6727.84</v>
      </c>
      <c r="CQ56" s="45">
        <v>0</v>
      </c>
      <c r="CR56" s="45">
        <v>898.12149999999997</v>
      </c>
      <c r="CS56" s="45">
        <v>0</v>
      </c>
      <c r="CT56" s="45">
        <v>593.09649999999999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I31" sqref="I3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6.4" customHeight="1" x14ac:dyDescent="0.4">
      <c r="A5" s="1"/>
      <c r="B5" s="22" t="s">
        <v>932</v>
      </c>
      <c r="C5" s="1"/>
      <c r="D5" s="1"/>
      <c r="E5" s="1"/>
      <c r="F5" s="1"/>
      <c r="G5" s="1"/>
      <c r="H5" s="1"/>
      <c r="I5" s="1"/>
      <c r="J5" s="1"/>
      <c r="K5" s="1"/>
      <c r="L5" s="1"/>
      <c r="M5" s="1"/>
      <c r="N5" s="1"/>
      <c r="O5" s="1"/>
      <c r="P5" s="1"/>
      <c r="Q5" s="1"/>
      <c r="R5" s="1"/>
      <c r="S5" s="1"/>
      <c r="T5" s="1"/>
      <c r="U5" s="1"/>
      <c r="V5" s="1"/>
      <c r="W5" s="1"/>
      <c r="X5" s="1"/>
    </row>
    <row r="6" spans="1:24" ht="48" x14ac:dyDescent="0.3">
      <c r="A6" s="1"/>
      <c r="B6" s="37" t="s">
        <v>566</v>
      </c>
      <c r="C6" s="48" t="s">
        <v>933</v>
      </c>
      <c r="D6" s="48" t="s">
        <v>934</v>
      </c>
      <c r="E6" s="48" t="s">
        <v>935</v>
      </c>
      <c r="F6" s="48" t="s">
        <v>936</v>
      </c>
      <c r="G6" s="237" t="s">
        <v>3520</v>
      </c>
      <c r="H6" s="237" t="s">
        <v>937</v>
      </c>
      <c r="I6" s="237" t="s">
        <v>3521</v>
      </c>
      <c r="J6" s="237" t="s">
        <v>3522</v>
      </c>
      <c r="K6" s="237" t="s">
        <v>3523</v>
      </c>
      <c r="L6" s="48" t="s">
        <v>938</v>
      </c>
      <c r="M6" s="48" t="s">
        <v>939</v>
      </c>
      <c r="N6" s="48" t="s">
        <v>940</v>
      </c>
      <c r="O6" s="48" t="s">
        <v>941</v>
      </c>
      <c r="P6" s="37" t="s">
        <v>942</v>
      </c>
      <c r="Q6" s="1"/>
      <c r="R6" s="1"/>
      <c r="S6" s="1"/>
      <c r="T6" s="1"/>
      <c r="U6" s="49" t="s">
        <v>3</v>
      </c>
      <c r="V6" s="49" t="s">
        <v>72</v>
      </c>
      <c r="W6" s="49" t="s">
        <v>943</v>
      </c>
      <c r="X6" s="49" t="s">
        <v>944</v>
      </c>
    </row>
    <row r="7" spans="1:24" x14ac:dyDescent="0.3">
      <c r="A7" s="1"/>
      <c r="B7" s="50" t="s">
        <v>791</v>
      </c>
      <c r="C7" s="51">
        <v>805.75784999999996</v>
      </c>
      <c r="D7" s="51">
        <v>1949.63</v>
      </c>
      <c r="E7" s="51">
        <v>3351.84</v>
      </c>
      <c r="F7" s="51">
        <v>47.8</v>
      </c>
      <c r="G7" s="51">
        <v>0</v>
      </c>
      <c r="H7" s="51"/>
      <c r="I7" s="51"/>
      <c r="J7" s="51">
        <f>+DESPACHO_EJECUTADO!FE11+DESPACHO_EJECUTADO!FF11</f>
        <v>58.5</v>
      </c>
      <c r="K7" s="51"/>
      <c r="L7" s="51">
        <v>62.63</v>
      </c>
      <c r="M7" s="51">
        <v>10.199999999999999</v>
      </c>
      <c r="N7" s="51">
        <v>0</v>
      </c>
      <c r="O7" s="51">
        <v>175.5</v>
      </c>
      <c r="P7" s="51">
        <f>+SUM(C7:O7)</f>
        <v>6461.8578500000003</v>
      </c>
      <c r="Q7" s="238"/>
      <c r="R7" s="1"/>
      <c r="S7" s="1"/>
      <c r="T7" s="1"/>
      <c r="U7" s="208" t="s">
        <v>608</v>
      </c>
      <c r="V7" s="52" t="s">
        <v>945</v>
      </c>
      <c r="W7" s="53">
        <v>355.8</v>
      </c>
      <c r="X7" s="53" t="s">
        <v>946</v>
      </c>
    </row>
    <row r="8" spans="1:24" x14ac:dyDescent="0.3">
      <c r="A8" s="1"/>
      <c r="B8" s="54" t="s">
        <v>792</v>
      </c>
      <c r="C8" s="55">
        <v>805.77806999999996</v>
      </c>
      <c r="D8" s="55">
        <v>1847.81</v>
      </c>
      <c r="E8" s="55">
        <v>3466.22</v>
      </c>
      <c r="F8" s="55">
        <v>47.8</v>
      </c>
      <c r="G8" s="55">
        <v>0</v>
      </c>
      <c r="H8" s="55"/>
      <c r="I8" s="55"/>
      <c r="J8" s="55">
        <f>+DESPACHO_EJECUTADO!FE12+DESPACHO_EJECUTADO!FF12</f>
        <v>58.6</v>
      </c>
      <c r="K8" s="55"/>
      <c r="L8" s="55">
        <v>62.27</v>
      </c>
      <c r="M8" s="55">
        <v>10.199999999999999</v>
      </c>
      <c r="N8" s="55">
        <v>0</v>
      </c>
      <c r="O8" s="55">
        <v>148.5</v>
      </c>
      <c r="P8" s="55">
        <f t="shared" ref="P8:P54" si="0">+SUM(C8:O8)</f>
        <v>6447.1780699999999</v>
      </c>
      <c r="Q8" s="238"/>
      <c r="R8" s="1"/>
      <c r="S8" s="1"/>
      <c r="T8" s="1"/>
      <c r="U8" s="208" t="s">
        <v>609</v>
      </c>
      <c r="V8" s="52" t="s">
        <v>947</v>
      </c>
      <c r="W8" s="53">
        <v>23.6</v>
      </c>
      <c r="X8" s="53" t="s">
        <v>946</v>
      </c>
    </row>
    <row r="9" spans="1:24" x14ac:dyDescent="0.3">
      <c r="A9" s="1"/>
      <c r="B9" s="54" t="s">
        <v>793</v>
      </c>
      <c r="C9" s="55">
        <v>807.40383999999995</v>
      </c>
      <c r="D9" s="55">
        <v>1688.03</v>
      </c>
      <c r="E9" s="55">
        <v>3488.83</v>
      </c>
      <c r="F9" s="55">
        <v>47.5</v>
      </c>
      <c r="G9" s="55">
        <v>0</v>
      </c>
      <c r="H9" s="55"/>
      <c r="I9" s="55"/>
      <c r="J9" s="55">
        <f>+DESPACHO_EJECUTADO!FE13+DESPACHO_EJECUTADO!FF13</f>
        <v>58.3</v>
      </c>
      <c r="K9" s="55"/>
      <c r="L9" s="55">
        <v>62.06</v>
      </c>
      <c r="M9" s="55">
        <v>10.3</v>
      </c>
      <c r="N9" s="55">
        <v>0</v>
      </c>
      <c r="O9" s="55">
        <v>138.6</v>
      </c>
      <c r="P9" s="55">
        <f t="shared" si="0"/>
        <v>6301.0238400000007</v>
      </c>
      <c r="Q9" s="238"/>
      <c r="R9" s="1"/>
      <c r="S9" s="1"/>
      <c r="T9" s="1"/>
      <c r="U9" s="208" t="s">
        <v>610</v>
      </c>
      <c r="V9" s="52" t="s">
        <v>948</v>
      </c>
      <c r="W9" s="53">
        <v>4.1500000000000004</v>
      </c>
      <c r="X9" s="53" t="s">
        <v>946</v>
      </c>
    </row>
    <row r="10" spans="1:24" x14ac:dyDescent="0.3">
      <c r="A10" s="1"/>
      <c r="B10" s="54" t="s">
        <v>794</v>
      </c>
      <c r="C10" s="55">
        <v>797.57420000000002</v>
      </c>
      <c r="D10" s="55">
        <v>1619.32</v>
      </c>
      <c r="E10" s="55">
        <v>3491.05</v>
      </c>
      <c r="F10" s="55">
        <v>47.5</v>
      </c>
      <c r="G10" s="55">
        <v>0</v>
      </c>
      <c r="H10" s="55"/>
      <c r="I10" s="55"/>
      <c r="J10" s="55">
        <f>+DESPACHO_EJECUTADO!FE14+DESPACHO_EJECUTADO!FF14</f>
        <v>58.7</v>
      </c>
      <c r="K10" s="55"/>
      <c r="L10" s="55">
        <v>61.66</v>
      </c>
      <c r="M10" s="55">
        <v>10.3</v>
      </c>
      <c r="N10" s="55">
        <v>0</v>
      </c>
      <c r="O10" s="55">
        <v>142.4</v>
      </c>
      <c r="P10" s="55">
        <f t="shared" si="0"/>
        <v>6228.5041999999994</v>
      </c>
      <c r="Q10" s="238"/>
      <c r="R10" s="1"/>
      <c r="S10" s="1"/>
      <c r="T10" s="1"/>
      <c r="U10" s="208" t="s">
        <v>580</v>
      </c>
      <c r="V10" s="52" t="s">
        <v>949</v>
      </c>
      <c r="W10" s="53" t="s">
        <v>946</v>
      </c>
      <c r="X10" s="53">
        <v>2233.0500000000002</v>
      </c>
    </row>
    <row r="11" spans="1:24" x14ac:dyDescent="0.3">
      <c r="A11" s="1"/>
      <c r="B11" s="54" t="s">
        <v>795</v>
      </c>
      <c r="C11" s="55">
        <v>779.87517000000003</v>
      </c>
      <c r="D11" s="55">
        <v>1633.78</v>
      </c>
      <c r="E11" s="55">
        <v>3493.54</v>
      </c>
      <c r="F11" s="55">
        <v>47.7</v>
      </c>
      <c r="G11" s="55">
        <v>0</v>
      </c>
      <c r="H11" s="55"/>
      <c r="I11" s="55"/>
      <c r="J11" s="55">
        <f>+DESPACHO_EJECUTADO!FE15+DESPACHO_EJECUTADO!FF15</f>
        <v>58.3</v>
      </c>
      <c r="K11" s="55"/>
      <c r="L11" s="55">
        <v>61.28</v>
      </c>
      <c r="M11" s="55">
        <v>10.3</v>
      </c>
      <c r="N11" s="55">
        <v>0</v>
      </c>
      <c r="O11" s="55">
        <v>142.6</v>
      </c>
      <c r="P11" s="55">
        <f t="shared" si="0"/>
        <v>6227.3751700000003</v>
      </c>
      <c r="Q11" s="238"/>
      <c r="R11" s="1"/>
      <c r="S11" s="1"/>
      <c r="T11" s="1"/>
      <c r="U11" s="208" t="s">
        <v>204</v>
      </c>
      <c r="V11" s="52" t="s">
        <v>950</v>
      </c>
      <c r="W11" s="53">
        <v>223.3</v>
      </c>
      <c r="X11" s="53" t="s">
        <v>946</v>
      </c>
    </row>
    <row r="12" spans="1:24" x14ac:dyDescent="0.3">
      <c r="A12" s="1"/>
      <c r="B12" s="54" t="s">
        <v>796</v>
      </c>
      <c r="C12" s="55">
        <v>778.58672999999999</v>
      </c>
      <c r="D12" s="55">
        <v>1636.04</v>
      </c>
      <c r="E12" s="55">
        <v>3492.52</v>
      </c>
      <c r="F12" s="55">
        <v>47.5</v>
      </c>
      <c r="G12" s="55">
        <v>0</v>
      </c>
      <c r="H12" s="55"/>
      <c r="I12" s="55"/>
      <c r="J12" s="55">
        <f>+DESPACHO_EJECUTADO!FE16+DESPACHO_EJECUTADO!FF16</f>
        <v>58.3</v>
      </c>
      <c r="K12" s="55"/>
      <c r="L12" s="55">
        <v>61.98</v>
      </c>
      <c r="M12" s="55">
        <v>10.3</v>
      </c>
      <c r="N12" s="55">
        <v>0</v>
      </c>
      <c r="O12" s="55">
        <v>113.1</v>
      </c>
      <c r="P12" s="55">
        <f t="shared" si="0"/>
        <v>6198.3267300000007</v>
      </c>
      <c r="Q12" s="238"/>
      <c r="R12" s="1"/>
      <c r="S12" s="1"/>
      <c r="T12" s="1"/>
      <c r="U12" s="208" t="s">
        <v>208</v>
      </c>
      <c r="V12" s="52" t="s">
        <v>951</v>
      </c>
      <c r="W12" s="53" t="s">
        <v>946</v>
      </c>
      <c r="X12" s="53">
        <v>1035.4000000000001</v>
      </c>
    </row>
    <row r="13" spans="1:24" x14ac:dyDescent="0.3">
      <c r="A13" s="1"/>
      <c r="B13" s="54" t="s">
        <v>797</v>
      </c>
      <c r="C13" s="55">
        <v>777.21474000000001</v>
      </c>
      <c r="D13" s="55">
        <v>1685.14</v>
      </c>
      <c r="E13" s="55">
        <v>3488.2</v>
      </c>
      <c r="F13" s="55">
        <v>47.5</v>
      </c>
      <c r="G13" s="55">
        <v>0</v>
      </c>
      <c r="H13" s="55"/>
      <c r="I13" s="55"/>
      <c r="J13" s="55">
        <f>+DESPACHO_EJECUTADO!FE17+DESPACHO_EJECUTADO!FF17</f>
        <v>58.6</v>
      </c>
      <c r="K13" s="55"/>
      <c r="L13" s="55">
        <v>61.44</v>
      </c>
      <c r="M13" s="55">
        <v>10.3</v>
      </c>
      <c r="N13" s="55">
        <v>0</v>
      </c>
      <c r="O13" s="55">
        <v>59.3</v>
      </c>
      <c r="P13" s="55">
        <f t="shared" si="0"/>
        <v>6187.6947399999999</v>
      </c>
      <c r="Q13" s="238"/>
      <c r="R13" s="1"/>
      <c r="S13" s="1"/>
      <c r="T13" s="1"/>
      <c r="U13" s="208" t="s">
        <v>64</v>
      </c>
      <c r="V13" s="52" t="s">
        <v>952</v>
      </c>
      <c r="W13" s="53">
        <v>162.65</v>
      </c>
      <c r="X13" s="53" t="s">
        <v>946</v>
      </c>
    </row>
    <row r="14" spans="1:24" x14ac:dyDescent="0.3">
      <c r="A14" s="1"/>
      <c r="B14" s="56" t="s">
        <v>798</v>
      </c>
      <c r="C14" s="57">
        <v>771.52558999999997</v>
      </c>
      <c r="D14" s="57">
        <v>1668.3</v>
      </c>
      <c r="E14" s="57">
        <v>3491.68</v>
      </c>
      <c r="F14" s="57">
        <v>47.5</v>
      </c>
      <c r="G14" s="57">
        <v>0</v>
      </c>
      <c r="H14" s="57"/>
      <c r="I14" s="57"/>
      <c r="J14" s="57">
        <f>+DESPACHO_EJECUTADO!FE18+DESPACHO_EJECUTADO!FF18</f>
        <v>58.1</v>
      </c>
      <c r="K14" s="57"/>
      <c r="L14" s="57">
        <v>61.96</v>
      </c>
      <c r="M14" s="57">
        <v>10.3</v>
      </c>
      <c r="N14" s="57">
        <v>0</v>
      </c>
      <c r="O14" s="57">
        <v>44.3</v>
      </c>
      <c r="P14" s="57">
        <f t="shared" si="0"/>
        <v>6153.6655900000005</v>
      </c>
      <c r="Q14" s="238"/>
      <c r="R14" s="1"/>
      <c r="S14" s="1"/>
      <c r="T14" s="1"/>
      <c r="U14" s="208"/>
      <c r="V14" s="52" t="s">
        <v>953</v>
      </c>
      <c r="W14" s="53" t="s">
        <v>946</v>
      </c>
      <c r="X14" s="53">
        <v>295.64999999999998</v>
      </c>
    </row>
    <row r="15" spans="1:24" x14ac:dyDescent="0.3">
      <c r="A15" s="1"/>
      <c r="B15" s="50" t="s">
        <v>799</v>
      </c>
      <c r="C15" s="51">
        <v>776.17101000000002</v>
      </c>
      <c r="D15" s="51">
        <v>1793.21</v>
      </c>
      <c r="E15" s="51">
        <v>3488.88</v>
      </c>
      <c r="F15" s="51">
        <v>47.5</v>
      </c>
      <c r="G15" s="51">
        <v>0</v>
      </c>
      <c r="H15" s="51"/>
      <c r="I15" s="51"/>
      <c r="J15" s="51">
        <f>+DESPACHO_EJECUTADO!FE19+DESPACHO_EJECUTADO!FF19</f>
        <v>58.5</v>
      </c>
      <c r="K15" s="51"/>
      <c r="L15" s="51">
        <v>60.44</v>
      </c>
      <c r="M15" s="51">
        <v>10.3</v>
      </c>
      <c r="N15" s="51">
        <v>0</v>
      </c>
      <c r="O15" s="51">
        <v>72.8</v>
      </c>
      <c r="P15" s="51">
        <f t="shared" si="0"/>
        <v>6307.8010100000001</v>
      </c>
      <c r="Q15" s="238"/>
      <c r="R15" s="1"/>
      <c r="S15" s="1"/>
      <c r="T15" s="1"/>
      <c r="U15" s="208"/>
      <c r="V15" s="52" t="s">
        <v>954</v>
      </c>
      <c r="W15" s="53" t="s">
        <v>946</v>
      </c>
      <c r="X15" s="53">
        <v>1912.2</v>
      </c>
    </row>
    <row r="16" spans="1:24" x14ac:dyDescent="0.3">
      <c r="A16" s="1"/>
      <c r="B16" s="54" t="s">
        <v>800</v>
      </c>
      <c r="C16" s="55">
        <v>771.60194000000001</v>
      </c>
      <c r="D16" s="55">
        <v>1785.85</v>
      </c>
      <c r="E16" s="55">
        <v>3488.21</v>
      </c>
      <c r="F16" s="55">
        <v>47.3</v>
      </c>
      <c r="G16" s="55">
        <v>0</v>
      </c>
      <c r="H16" s="55"/>
      <c r="I16" s="55"/>
      <c r="J16" s="55">
        <f>+DESPACHO_EJECUTADO!FE20+DESPACHO_EJECUTADO!FF20</f>
        <v>58.2</v>
      </c>
      <c r="K16" s="55"/>
      <c r="L16" s="55">
        <v>61.94</v>
      </c>
      <c r="M16" s="55">
        <v>10.3</v>
      </c>
      <c r="N16" s="55">
        <v>0</v>
      </c>
      <c r="O16" s="55">
        <v>139.30000000000001</v>
      </c>
      <c r="P16" s="55">
        <f t="shared" si="0"/>
        <v>6362.7019399999999</v>
      </c>
      <c r="Q16" s="238"/>
      <c r="R16" s="1"/>
      <c r="S16" s="1"/>
      <c r="T16" s="1"/>
      <c r="U16" s="208" t="s">
        <v>611</v>
      </c>
      <c r="V16" s="52" t="s">
        <v>955</v>
      </c>
      <c r="W16" s="53">
        <v>118.3</v>
      </c>
      <c r="X16" s="53" t="s">
        <v>946</v>
      </c>
    </row>
    <row r="17" spans="1:24" x14ac:dyDescent="0.3">
      <c r="A17" s="1"/>
      <c r="B17" s="54" t="s">
        <v>801</v>
      </c>
      <c r="C17" s="55">
        <v>820.41683</v>
      </c>
      <c r="D17" s="55">
        <v>1818.94</v>
      </c>
      <c r="E17" s="55">
        <v>3493.99</v>
      </c>
      <c r="F17" s="55">
        <v>47.4</v>
      </c>
      <c r="G17" s="55">
        <v>0</v>
      </c>
      <c r="H17" s="55"/>
      <c r="I17" s="55"/>
      <c r="J17" s="55">
        <f>+DESPACHO_EJECUTADO!FE21+DESPACHO_EJECUTADO!FF21</f>
        <v>57.900000000000006</v>
      </c>
      <c r="K17" s="55"/>
      <c r="L17" s="55">
        <v>61.73</v>
      </c>
      <c r="M17" s="55">
        <v>10.3</v>
      </c>
      <c r="N17" s="55">
        <v>0.2</v>
      </c>
      <c r="O17" s="55">
        <v>147.5</v>
      </c>
      <c r="P17" s="55">
        <f t="shared" si="0"/>
        <v>6458.3768299999992</v>
      </c>
      <c r="Q17" s="238"/>
      <c r="R17" s="1"/>
      <c r="S17" s="1"/>
      <c r="T17" s="1"/>
      <c r="U17" s="208"/>
      <c r="V17" s="52" t="s">
        <v>956</v>
      </c>
      <c r="W17" s="53">
        <v>85.25</v>
      </c>
      <c r="X17" s="53" t="s">
        <v>946</v>
      </c>
    </row>
    <row r="18" spans="1:24" x14ac:dyDescent="0.3">
      <c r="A18" s="1"/>
      <c r="B18" s="54" t="s">
        <v>802</v>
      </c>
      <c r="C18" s="55">
        <v>830.89621999999997</v>
      </c>
      <c r="D18" s="55">
        <v>1885.84</v>
      </c>
      <c r="E18" s="55">
        <v>3491.72</v>
      </c>
      <c r="F18" s="55">
        <v>47.4</v>
      </c>
      <c r="G18" s="55">
        <v>0</v>
      </c>
      <c r="H18" s="55"/>
      <c r="I18" s="55"/>
      <c r="J18" s="55">
        <f>+DESPACHO_EJECUTADO!FE22+DESPACHO_EJECUTADO!FF22</f>
        <v>58.6</v>
      </c>
      <c r="K18" s="55"/>
      <c r="L18" s="55">
        <v>62.11</v>
      </c>
      <c r="M18" s="55">
        <v>10.3</v>
      </c>
      <c r="N18" s="55">
        <v>33</v>
      </c>
      <c r="O18" s="55">
        <v>151</v>
      </c>
      <c r="P18" s="55">
        <f t="shared" si="0"/>
        <v>6570.8662199999999</v>
      </c>
      <c r="Q18" s="238"/>
      <c r="R18" s="1"/>
      <c r="S18" s="1"/>
      <c r="T18" s="1"/>
      <c r="U18" s="208"/>
      <c r="V18" s="52" t="s">
        <v>957</v>
      </c>
      <c r="W18" s="53">
        <v>120.75</v>
      </c>
      <c r="X18" s="53" t="s">
        <v>946</v>
      </c>
    </row>
    <row r="19" spans="1:24" x14ac:dyDescent="0.3">
      <c r="A19" s="1"/>
      <c r="B19" s="54" t="s">
        <v>803</v>
      </c>
      <c r="C19" s="55">
        <v>810.18799000000001</v>
      </c>
      <c r="D19" s="55">
        <v>1863.28</v>
      </c>
      <c r="E19" s="55">
        <v>3492.43</v>
      </c>
      <c r="F19" s="55">
        <v>47.1</v>
      </c>
      <c r="G19" s="55">
        <v>0</v>
      </c>
      <c r="H19" s="55"/>
      <c r="I19" s="55"/>
      <c r="J19" s="55">
        <f>+DESPACHO_EJECUTADO!FE23+DESPACHO_EJECUTADO!FF23</f>
        <v>59.099999999999994</v>
      </c>
      <c r="K19" s="55"/>
      <c r="L19" s="55">
        <v>61.86</v>
      </c>
      <c r="M19" s="55">
        <v>10.3</v>
      </c>
      <c r="N19" s="55">
        <v>229.46</v>
      </c>
      <c r="O19" s="55">
        <v>156.5</v>
      </c>
      <c r="P19" s="55">
        <f t="shared" si="0"/>
        <v>6730.2179900000001</v>
      </c>
      <c r="Q19" s="238"/>
      <c r="R19" s="1"/>
      <c r="S19" s="1"/>
      <c r="T19" s="1"/>
      <c r="U19" s="208"/>
      <c r="V19" s="52" t="s">
        <v>958</v>
      </c>
      <c r="W19" s="53">
        <v>47.55</v>
      </c>
      <c r="X19" s="53" t="s">
        <v>946</v>
      </c>
    </row>
    <row r="20" spans="1:24" x14ac:dyDescent="0.3">
      <c r="A20" s="1"/>
      <c r="B20" s="54" t="s">
        <v>804</v>
      </c>
      <c r="C20" s="55">
        <v>808.11744999999996</v>
      </c>
      <c r="D20" s="55">
        <v>1604.88</v>
      </c>
      <c r="E20" s="55">
        <v>3485.72</v>
      </c>
      <c r="F20" s="55">
        <v>46.8</v>
      </c>
      <c r="G20" s="55">
        <v>0</v>
      </c>
      <c r="H20" s="55"/>
      <c r="I20" s="55"/>
      <c r="J20" s="55">
        <f>+DESPACHO_EJECUTADO!FE24+DESPACHO_EJECUTADO!FF24</f>
        <v>59.099999999999994</v>
      </c>
      <c r="K20" s="55"/>
      <c r="L20" s="55">
        <v>62.51</v>
      </c>
      <c r="M20" s="55">
        <v>10.3</v>
      </c>
      <c r="N20" s="55">
        <v>543.82000000000005</v>
      </c>
      <c r="O20" s="55">
        <v>139.4</v>
      </c>
      <c r="P20" s="55">
        <f t="shared" si="0"/>
        <v>6760.6474500000004</v>
      </c>
      <c r="Q20" s="238"/>
      <c r="R20" s="1"/>
      <c r="S20" s="1"/>
      <c r="T20" s="1"/>
      <c r="U20" s="208" t="s">
        <v>578</v>
      </c>
      <c r="V20" s="52" t="s">
        <v>959</v>
      </c>
      <c r="W20" s="53">
        <v>2931</v>
      </c>
      <c r="X20" s="53" t="s">
        <v>946</v>
      </c>
    </row>
    <row r="21" spans="1:24" x14ac:dyDescent="0.3">
      <c r="A21" s="1"/>
      <c r="B21" s="54" t="s">
        <v>805</v>
      </c>
      <c r="C21" s="55">
        <v>748.65943000000004</v>
      </c>
      <c r="D21" s="55">
        <v>1632.54</v>
      </c>
      <c r="E21" s="55">
        <v>3439.75</v>
      </c>
      <c r="F21" s="55">
        <v>46.9</v>
      </c>
      <c r="G21" s="55">
        <v>0</v>
      </c>
      <c r="H21" s="55"/>
      <c r="I21" s="55"/>
      <c r="J21" s="55">
        <f>+DESPACHO_EJECUTADO!FE25+DESPACHO_EJECUTADO!FF25</f>
        <v>58.9</v>
      </c>
      <c r="K21" s="55"/>
      <c r="L21" s="55">
        <v>60.29</v>
      </c>
      <c r="M21" s="55">
        <v>10.3</v>
      </c>
      <c r="N21" s="55">
        <v>821.42</v>
      </c>
      <c r="O21" s="55">
        <v>146.30000000000001</v>
      </c>
      <c r="P21" s="55">
        <f t="shared" si="0"/>
        <v>6965.0594300000002</v>
      </c>
      <c r="Q21" s="238"/>
      <c r="R21" s="1"/>
      <c r="S21" s="1"/>
      <c r="T21" s="1"/>
      <c r="U21" s="208" t="s">
        <v>236</v>
      </c>
      <c r="V21" s="52" t="s">
        <v>960</v>
      </c>
      <c r="W21" s="53" t="s">
        <v>946</v>
      </c>
      <c r="X21" s="53">
        <v>176.35</v>
      </c>
    </row>
    <row r="22" spans="1:24" x14ac:dyDescent="0.3">
      <c r="A22" s="1"/>
      <c r="B22" s="56" t="s">
        <v>806</v>
      </c>
      <c r="C22" s="57">
        <v>765.57597999999996</v>
      </c>
      <c r="D22" s="57">
        <v>1577.23</v>
      </c>
      <c r="E22" s="57">
        <v>3381.64</v>
      </c>
      <c r="F22" s="57">
        <v>46.8</v>
      </c>
      <c r="G22" s="57">
        <v>0</v>
      </c>
      <c r="H22" s="57"/>
      <c r="I22" s="57"/>
      <c r="J22" s="57">
        <f>+DESPACHO_EJECUTADO!FE26+DESPACHO_EJECUTADO!FF26</f>
        <v>59.2</v>
      </c>
      <c r="K22" s="57"/>
      <c r="L22" s="57">
        <v>59.99</v>
      </c>
      <c r="M22" s="57">
        <v>10.3</v>
      </c>
      <c r="N22" s="57">
        <v>869.33</v>
      </c>
      <c r="O22" s="57">
        <v>188</v>
      </c>
      <c r="P22" s="57">
        <f t="shared" si="0"/>
        <v>6958.0659800000003</v>
      </c>
      <c r="Q22" s="238"/>
      <c r="R22" s="1"/>
      <c r="S22" s="1"/>
      <c r="T22" s="1"/>
      <c r="U22" s="208"/>
      <c r="V22" s="52" t="s">
        <v>961</v>
      </c>
      <c r="W22" s="53" t="s">
        <v>946</v>
      </c>
      <c r="X22" s="53">
        <v>135.4</v>
      </c>
    </row>
    <row r="23" spans="1:24" x14ac:dyDescent="0.3">
      <c r="A23" s="1"/>
      <c r="B23" s="50" t="s">
        <v>807</v>
      </c>
      <c r="C23" s="51">
        <v>770.63305000000003</v>
      </c>
      <c r="D23" s="51">
        <v>1768.15</v>
      </c>
      <c r="E23" s="51">
        <v>3341.99</v>
      </c>
      <c r="F23" s="51">
        <v>46.4</v>
      </c>
      <c r="G23" s="51">
        <v>0</v>
      </c>
      <c r="H23" s="51"/>
      <c r="I23" s="51"/>
      <c r="J23" s="51">
        <f>+DESPACHO_EJECUTADO!FE27+DESPACHO_EJECUTADO!FF27</f>
        <v>59.4</v>
      </c>
      <c r="K23" s="51"/>
      <c r="L23" s="51">
        <v>60.56</v>
      </c>
      <c r="M23" s="51">
        <v>10.3</v>
      </c>
      <c r="N23" s="51">
        <v>841.13</v>
      </c>
      <c r="O23" s="51">
        <v>293.2</v>
      </c>
      <c r="P23" s="51">
        <f t="shared" si="0"/>
        <v>7191.7630499999996</v>
      </c>
      <c r="Q23" s="238"/>
      <c r="R23" s="1"/>
      <c r="S23" s="1"/>
      <c r="T23" s="1"/>
      <c r="U23" s="208" t="s">
        <v>607</v>
      </c>
      <c r="V23" s="52" t="s">
        <v>962</v>
      </c>
      <c r="W23" s="53">
        <v>56.1</v>
      </c>
      <c r="X23" s="53" t="s">
        <v>946</v>
      </c>
    </row>
    <row r="24" spans="1:24" x14ac:dyDescent="0.3">
      <c r="A24" s="1"/>
      <c r="B24" s="54" t="s">
        <v>808</v>
      </c>
      <c r="C24" s="55">
        <v>806.09337000000005</v>
      </c>
      <c r="D24" s="55">
        <v>1821.74</v>
      </c>
      <c r="E24" s="55">
        <v>3400.25</v>
      </c>
      <c r="F24" s="55">
        <v>45.9</v>
      </c>
      <c r="G24" s="55">
        <v>0</v>
      </c>
      <c r="H24" s="55"/>
      <c r="I24" s="55"/>
      <c r="J24" s="55">
        <f>+DESPACHO_EJECUTADO!FE28+DESPACHO_EJECUTADO!FF28</f>
        <v>59.2</v>
      </c>
      <c r="K24" s="55"/>
      <c r="L24" s="55">
        <v>61.26</v>
      </c>
      <c r="M24" s="55">
        <v>10.3</v>
      </c>
      <c r="N24" s="55">
        <v>718.44</v>
      </c>
      <c r="O24" s="55">
        <v>303.2</v>
      </c>
      <c r="P24" s="55">
        <f t="shared" si="0"/>
        <v>7226.3833700000005</v>
      </c>
      <c r="Q24" s="238"/>
      <c r="R24" s="1"/>
      <c r="S24" s="1"/>
      <c r="T24" s="1"/>
      <c r="U24" s="208" t="s">
        <v>69</v>
      </c>
      <c r="V24" s="52" t="s">
        <v>70</v>
      </c>
      <c r="W24" s="53" t="s">
        <v>946</v>
      </c>
      <c r="X24" s="53">
        <v>15256</v>
      </c>
    </row>
    <row r="25" spans="1:24" x14ac:dyDescent="0.3">
      <c r="A25" s="1"/>
      <c r="B25" s="54" t="s">
        <v>809</v>
      </c>
      <c r="C25" s="55">
        <v>806.33847000000003</v>
      </c>
      <c r="D25" s="55">
        <v>1831.09</v>
      </c>
      <c r="E25" s="55">
        <v>3487.74</v>
      </c>
      <c r="F25" s="55">
        <v>45.4</v>
      </c>
      <c r="G25" s="55">
        <v>0</v>
      </c>
      <c r="H25" s="55"/>
      <c r="I25" s="55"/>
      <c r="J25" s="55">
        <f>+DESPACHO_EJECUTADO!FE29+DESPACHO_EJECUTADO!FF29</f>
        <v>60.099999999999994</v>
      </c>
      <c r="K25" s="55"/>
      <c r="L25" s="55">
        <v>60.36</v>
      </c>
      <c r="M25" s="55">
        <v>10.3</v>
      </c>
      <c r="N25" s="55">
        <v>872.47</v>
      </c>
      <c r="O25" s="55">
        <v>324.10000000000002</v>
      </c>
      <c r="P25" s="55">
        <f t="shared" si="0"/>
        <v>7497.8984700000001</v>
      </c>
      <c r="Q25" s="238"/>
      <c r="R25" s="1"/>
      <c r="S25" s="1"/>
      <c r="T25" s="1"/>
      <c r="U25" s="208"/>
      <c r="V25" s="52" t="s">
        <v>963</v>
      </c>
      <c r="W25" s="53">
        <v>5177.7</v>
      </c>
      <c r="X25" s="53" t="s">
        <v>946</v>
      </c>
    </row>
    <row r="26" spans="1:24" x14ac:dyDescent="0.3">
      <c r="A26" s="1"/>
      <c r="B26" s="54" t="s">
        <v>810</v>
      </c>
      <c r="C26" s="55">
        <v>782.41543000000001</v>
      </c>
      <c r="D26" s="55">
        <v>1939.03</v>
      </c>
      <c r="E26" s="55">
        <v>3380.34</v>
      </c>
      <c r="F26" s="55">
        <v>45</v>
      </c>
      <c r="G26" s="55">
        <v>1.7</v>
      </c>
      <c r="H26" s="55"/>
      <c r="I26" s="55"/>
      <c r="J26" s="55">
        <f>+DESPACHO_EJECUTADO!FE30+DESPACHO_EJECUTADO!FF30</f>
        <v>60</v>
      </c>
      <c r="K26" s="55"/>
      <c r="L26" s="55">
        <v>61.51</v>
      </c>
      <c r="M26" s="55">
        <v>10.3</v>
      </c>
      <c r="N26" s="55">
        <v>811.6</v>
      </c>
      <c r="O26" s="55">
        <v>374.6</v>
      </c>
      <c r="P26" s="55">
        <f>+SUM(C26:O26)</f>
        <v>7466.4954300000009</v>
      </c>
      <c r="Q26" s="238"/>
      <c r="R26" s="1"/>
      <c r="S26" s="1"/>
      <c r="T26" s="1"/>
      <c r="U26" s="208" t="s">
        <v>596</v>
      </c>
      <c r="V26" s="52" t="s">
        <v>964</v>
      </c>
      <c r="W26" s="53">
        <v>99.8</v>
      </c>
      <c r="X26" s="53" t="s">
        <v>946</v>
      </c>
    </row>
    <row r="27" spans="1:24" x14ac:dyDescent="0.3">
      <c r="A27" s="1"/>
      <c r="B27" s="54" t="s">
        <v>811</v>
      </c>
      <c r="C27" s="55">
        <v>791.21668</v>
      </c>
      <c r="D27" s="55">
        <v>2096.5700000000002</v>
      </c>
      <c r="E27" s="55">
        <v>3333.28</v>
      </c>
      <c r="F27" s="55">
        <v>44.5</v>
      </c>
      <c r="G27" s="55">
        <v>1.5</v>
      </c>
      <c r="H27" s="55"/>
      <c r="I27" s="55"/>
      <c r="J27" s="55">
        <f>+DESPACHO_EJECUTADO!FE31+DESPACHO_EJECUTADO!FF31</f>
        <v>57.9</v>
      </c>
      <c r="K27" s="55"/>
      <c r="L27" s="55">
        <v>60.79</v>
      </c>
      <c r="M27" s="55">
        <v>10.3</v>
      </c>
      <c r="N27" s="55">
        <v>805.29</v>
      </c>
      <c r="O27" s="55">
        <v>393.2</v>
      </c>
      <c r="P27" s="55">
        <f t="shared" si="0"/>
        <v>7594.5466799999995</v>
      </c>
      <c r="Q27" s="238"/>
      <c r="R27" s="1"/>
      <c r="S27" s="1"/>
      <c r="T27" s="1"/>
      <c r="U27" s="208" t="s">
        <v>612</v>
      </c>
      <c r="V27" s="52" t="s">
        <v>965</v>
      </c>
      <c r="W27" s="53">
        <v>69.349999999999994</v>
      </c>
      <c r="X27" s="53" t="s">
        <v>946</v>
      </c>
    </row>
    <row r="28" spans="1:24" x14ac:dyDescent="0.3">
      <c r="A28" s="1"/>
      <c r="B28" s="54" t="s">
        <v>812</v>
      </c>
      <c r="C28" s="55">
        <v>807.12509</v>
      </c>
      <c r="D28" s="55">
        <v>2111.94</v>
      </c>
      <c r="E28" s="55">
        <v>3339.04</v>
      </c>
      <c r="F28" s="55">
        <v>45</v>
      </c>
      <c r="G28" s="55">
        <v>0</v>
      </c>
      <c r="H28" s="55"/>
      <c r="I28" s="55"/>
      <c r="J28" s="55">
        <f>+DESPACHO_EJECUTADO!FE32+DESPACHO_EJECUTADO!FF32</f>
        <v>57.7</v>
      </c>
      <c r="K28" s="55"/>
      <c r="L28" s="55">
        <v>61.79</v>
      </c>
      <c r="M28" s="55">
        <v>10.199999999999999</v>
      </c>
      <c r="N28" s="55">
        <v>805.74</v>
      </c>
      <c r="O28" s="55">
        <v>410.4</v>
      </c>
      <c r="P28" s="55">
        <f t="shared" si="0"/>
        <v>7648.935089999999</v>
      </c>
      <c r="Q28" s="238"/>
      <c r="R28" s="1"/>
      <c r="S28" s="1"/>
      <c r="T28" s="1"/>
      <c r="U28" s="208" t="s">
        <v>597</v>
      </c>
      <c r="V28" s="52" t="s">
        <v>966</v>
      </c>
      <c r="W28" s="53">
        <v>453.9</v>
      </c>
      <c r="X28" s="53" t="s">
        <v>946</v>
      </c>
    </row>
    <row r="29" spans="1:24" x14ac:dyDescent="0.3">
      <c r="A29" s="1"/>
      <c r="B29" s="54" t="s">
        <v>813</v>
      </c>
      <c r="C29" s="55">
        <v>802.87665000000004</v>
      </c>
      <c r="D29" s="55">
        <v>2163.11</v>
      </c>
      <c r="E29" s="55">
        <v>3320.14</v>
      </c>
      <c r="F29" s="55">
        <v>44.7</v>
      </c>
      <c r="G29" s="55">
        <v>0</v>
      </c>
      <c r="H29" s="55"/>
      <c r="I29" s="55"/>
      <c r="J29" s="55">
        <f>+DESPACHO_EJECUTADO!FE33+DESPACHO_EJECUTADO!FF33</f>
        <v>57.5</v>
      </c>
      <c r="K29" s="55"/>
      <c r="L29" s="55">
        <v>60.96</v>
      </c>
      <c r="M29" s="55">
        <v>10.1</v>
      </c>
      <c r="N29" s="55">
        <v>809.67</v>
      </c>
      <c r="O29" s="55">
        <v>452.2</v>
      </c>
      <c r="P29" s="55">
        <f t="shared" si="0"/>
        <v>7721.2566500000003</v>
      </c>
      <c r="Q29" s="238"/>
      <c r="R29" s="1"/>
      <c r="S29" s="1"/>
      <c r="T29" s="1"/>
      <c r="U29" s="208" t="s">
        <v>266</v>
      </c>
      <c r="V29" s="52" t="s">
        <v>967</v>
      </c>
      <c r="W29" s="53" t="s">
        <v>946</v>
      </c>
      <c r="X29" s="53">
        <v>2937.55</v>
      </c>
    </row>
    <row r="30" spans="1:24" x14ac:dyDescent="0.3">
      <c r="A30" s="1"/>
      <c r="B30" s="56" t="s">
        <v>814</v>
      </c>
      <c r="C30" s="57">
        <v>797.79408000000001</v>
      </c>
      <c r="D30" s="57">
        <v>2093.4</v>
      </c>
      <c r="E30" s="57">
        <v>3316.91</v>
      </c>
      <c r="F30" s="57">
        <v>44.8</v>
      </c>
      <c r="G30" s="57">
        <v>0</v>
      </c>
      <c r="H30" s="57"/>
      <c r="I30" s="57"/>
      <c r="J30" s="57">
        <f>+DESPACHO_EJECUTADO!FE34+DESPACHO_EJECUTADO!FF34</f>
        <v>57.7</v>
      </c>
      <c r="K30" s="57"/>
      <c r="L30" s="57">
        <v>62.36</v>
      </c>
      <c r="M30" s="57">
        <v>10.1</v>
      </c>
      <c r="N30" s="57">
        <v>807.85</v>
      </c>
      <c r="O30" s="57">
        <v>437.6</v>
      </c>
      <c r="P30" s="57">
        <f t="shared" si="0"/>
        <v>7628.5140800000008</v>
      </c>
      <c r="Q30" s="238"/>
      <c r="R30" s="1"/>
      <c r="S30" s="1"/>
      <c r="T30" s="1"/>
      <c r="U30" s="208"/>
      <c r="V30" s="52" t="s">
        <v>968</v>
      </c>
      <c r="W30" s="53">
        <v>108.9</v>
      </c>
      <c r="X30" s="53" t="s">
        <v>946</v>
      </c>
    </row>
    <row r="31" spans="1:24" x14ac:dyDescent="0.3">
      <c r="A31" s="1"/>
      <c r="B31" s="50" t="s">
        <v>815</v>
      </c>
      <c r="C31" s="51">
        <v>788.73208</v>
      </c>
      <c r="D31" s="51">
        <v>1961.41</v>
      </c>
      <c r="E31" s="51">
        <v>3304.66</v>
      </c>
      <c r="F31" s="51">
        <v>45.3</v>
      </c>
      <c r="G31" s="51">
        <v>0</v>
      </c>
      <c r="H31" s="51"/>
      <c r="I31" s="51"/>
      <c r="J31" s="51">
        <f>+DESPACHO_EJECUTADO!FE35+DESPACHO_EJECUTADO!FF35</f>
        <v>57.4</v>
      </c>
      <c r="K31" s="51"/>
      <c r="L31" s="51">
        <v>57.56</v>
      </c>
      <c r="M31" s="51">
        <v>10</v>
      </c>
      <c r="N31" s="51">
        <v>804.96</v>
      </c>
      <c r="O31" s="51">
        <v>418.9</v>
      </c>
      <c r="P31" s="51">
        <f t="shared" si="0"/>
        <v>7448.9220799999994</v>
      </c>
      <c r="Q31" s="238"/>
      <c r="R31" s="1"/>
      <c r="S31" s="1"/>
      <c r="T31" s="1"/>
      <c r="U31" s="208" t="s">
        <v>969</v>
      </c>
      <c r="V31" s="52" t="s">
        <v>970</v>
      </c>
      <c r="W31" s="53" t="s">
        <v>946</v>
      </c>
      <c r="X31" s="53">
        <v>1543.5</v>
      </c>
    </row>
    <row r="32" spans="1:24" x14ac:dyDescent="0.3">
      <c r="A32" s="1"/>
      <c r="B32" s="54" t="s">
        <v>816</v>
      </c>
      <c r="C32" s="55">
        <v>798.36243999999999</v>
      </c>
      <c r="D32" s="55">
        <v>1892.17</v>
      </c>
      <c r="E32" s="55">
        <v>3330.64</v>
      </c>
      <c r="F32" s="55">
        <v>45.3</v>
      </c>
      <c r="G32" s="55">
        <v>0</v>
      </c>
      <c r="H32" s="55"/>
      <c r="I32" s="55"/>
      <c r="J32" s="55">
        <f>+DESPACHO_EJECUTADO!FE36+DESPACHO_EJECUTADO!FF36</f>
        <v>56.5</v>
      </c>
      <c r="K32" s="55"/>
      <c r="L32" s="55">
        <v>60.21</v>
      </c>
      <c r="M32" s="55">
        <v>10.1</v>
      </c>
      <c r="N32" s="55">
        <v>802.16</v>
      </c>
      <c r="O32" s="55">
        <v>430.7</v>
      </c>
      <c r="P32" s="55">
        <f t="shared" si="0"/>
        <v>7426.1424400000005</v>
      </c>
      <c r="Q32" s="238"/>
      <c r="R32" s="1"/>
      <c r="S32" s="1"/>
      <c r="T32" s="1"/>
      <c r="U32" s="208" t="s">
        <v>598</v>
      </c>
      <c r="V32" s="52" t="s">
        <v>971</v>
      </c>
      <c r="W32" s="53">
        <v>80.95</v>
      </c>
      <c r="X32" s="53" t="s">
        <v>946</v>
      </c>
    </row>
    <row r="33" spans="1:24" x14ac:dyDescent="0.3">
      <c r="A33" s="1"/>
      <c r="B33" s="54" t="s">
        <v>817</v>
      </c>
      <c r="C33" s="55">
        <v>792.82511</v>
      </c>
      <c r="D33" s="55">
        <v>1743.46</v>
      </c>
      <c r="E33" s="55">
        <v>3412.73</v>
      </c>
      <c r="F33" s="55">
        <v>45.6</v>
      </c>
      <c r="G33" s="55">
        <v>0</v>
      </c>
      <c r="H33" s="55"/>
      <c r="I33" s="55"/>
      <c r="J33" s="55">
        <f>+DESPACHO_EJECUTADO!FE37+DESPACHO_EJECUTADO!FF37</f>
        <v>57.5</v>
      </c>
      <c r="K33" s="55"/>
      <c r="L33" s="55">
        <v>62.09</v>
      </c>
      <c r="M33" s="55">
        <v>10.1</v>
      </c>
      <c r="N33" s="55">
        <v>912.58</v>
      </c>
      <c r="O33" s="55">
        <v>476.5</v>
      </c>
      <c r="P33" s="55">
        <f t="shared" si="0"/>
        <v>7513.3851100000011</v>
      </c>
      <c r="Q33" s="238"/>
      <c r="R33" s="1"/>
      <c r="S33" s="1"/>
      <c r="T33" s="1"/>
      <c r="U33" s="208" t="s">
        <v>30</v>
      </c>
      <c r="V33" s="52" t="s">
        <v>972</v>
      </c>
      <c r="W33" s="53">
        <v>49.45</v>
      </c>
      <c r="X33" s="53" t="s">
        <v>946</v>
      </c>
    </row>
    <row r="34" spans="1:24" x14ac:dyDescent="0.3">
      <c r="A34" s="1"/>
      <c r="B34" s="54" t="s">
        <v>818</v>
      </c>
      <c r="C34" s="55">
        <v>778.67876999999999</v>
      </c>
      <c r="D34" s="55">
        <v>1770.94</v>
      </c>
      <c r="E34" s="55">
        <v>3325.67</v>
      </c>
      <c r="F34" s="55">
        <v>45.5</v>
      </c>
      <c r="G34" s="55">
        <v>0</v>
      </c>
      <c r="H34" s="55"/>
      <c r="I34" s="55"/>
      <c r="J34" s="55">
        <f>+DESPACHO_EJECUTADO!FE38+DESPACHO_EJECUTADO!FF38</f>
        <v>56.7</v>
      </c>
      <c r="K34" s="55"/>
      <c r="L34" s="55">
        <v>60.69</v>
      </c>
      <c r="M34" s="55">
        <v>10.1</v>
      </c>
      <c r="N34" s="55">
        <v>914.96</v>
      </c>
      <c r="O34" s="55">
        <v>482.1</v>
      </c>
      <c r="P34" s="55">
        <f t="shared" si="0"/>
        <v>7445.3387700000003</v>
      </c>
      <c r="Q34" s="238"/>
      <c r="R34" s="1"/>
      <c r="S34" s="1"/>
      <c r="T34" s="1"/>
      <c r="U34" s="208" t="s">
        <v>81</v>
      </c>
      <c r="V34" s="52" t="s">
        <v>973</v>
      </c>
      <c r="W34" s="53" t="s">
        <v>946</v>
      </c>
      <c r="X34" s="53">
        <v>1658.7650000000001</v>
      </c>
    </row>
    <row r="35" spans="1:24" x14ac:dyDescent="0.3">
      <c r="A35" s="1"/>
      <c r="B35" s="54" t="s">
        <v>819</v>
      </c>
      <c r="C35" s="55">
        <v>786.98260000000005</v>
      </c>
      <c r="D35" s="55">
        <v>1944.95</v>
      </c>
      <c r="E35" s="55">
        <v>3335.46</v>
      </c>
      <c r="F35" s="55">
        <v>46.2</v>
      </c>
      <c r="G35" s="55">
        <v>0</v>
      </c>
      <c r="H35" s="55"/>
      <c r="I35" s="55"/>
      <c r="J35" s="55">
        <f>+DESPACHO_EJECUTADO!FE39+DESPACHO_EJECUTADO!FF39</f>
        <v>59.2</v>
      </c>
      <c r="K35" s="55"/>
      <c r="L35" s="55">
        <v>62.56</v>
      </c>
      <c r="M35" s="55">
        <v>10.1</v>
      </c>
      <c r="N35" s="55">
        <v>913.1</v>
      </c>
      <c r="O35" s="55">
        <v>438.7</v>
      </c>
      <c r="P35" s="55">
        <f t="shared" si="0"/>
        <v>7597.2526000000007</v>
      </c>
      <c r="Q35" s="238"/>
      <c r="R35" s="1"/>
      <c r="S35" s="1"/>
      <c r="T35" s="1"/>
      <c r="U35" s="208" t="s">
        <v>614</v>
      </c>
      <c r="V35" s="52" t="s">
        <v>974</v>
      </c>
      <c r="W35" s="53">
        <v>158.94999999999999</v>
      </c>
      <c r="X35" s="53" t="s">
        <v>946</v>
      </c>
    </row>
    <row r="36" spans="1:24" x14ac:dyDescent="0.3">
      <c r="A36" s="1"/>
      <c r="B36" s="54" t="s">
        <v>820</v>
      </c>
      <c r="C36" s="55">
        <v>784.51336000000003</v>
      </c>
      <c r="D36" s="55">
        <v>1960.27</v>
      </c>
      <c r="E36" s="55">
        <v>3430.26</v>
      </c>
      <c r="F36" s="55">
        <v>45.4</v>
      </c>
      <c r="G36" s="55">
        <v>0</v>
      </c>
      <c r="H36" s="55"/>
      <c r="I36" s="55"/>
      <c r="J36" s="55">
        <f>+DESPACHO_EJECUTADO!FE40+DESPACHO_EJECUTADO!FF40</f>
        <v>59.9</v>
      </c>
      <c r="K36" s="55"/>
      <c r="L36" s="55">
        <v>62.16</v>
      </c>
      <c r="M36" s="55">
        <v>10.1</v>
      </c>
      <c r="N36" s="55">
        <v>901.81</v>
      </c>
      <c r="O36" s="55">
        <v>386.3</v>
      </c>
      <c r="P36" s="55">
        <f t="shared" si="0"/>
        <v>7640.7133599999988</v>
      </c>
      <c r="Q36" s="238"/>
      <c r="R36" s="1"/>
      <c r="S36" s="1"/>
      <c r="T36" s="1"/>
      <c r="U36" s="208"/>
      <c r="V36" s="52" t="s">
        <v>975</v>
      </c>
      <c r="W36" s="53">
        <v>81.650000000000006</v>
      </c>
      <c r="X36" s="53" t="s">
        <v>946</v>
      </c>
    </row>
    <row r="37" spans="1:24" x14ac:dyDescent="0.3">
      <c r="A37" s="1"/>
      <c r="B37" s="54" t="s">
        <v>821</v>
      </c>
      <c r="C37" s="55">
        <v>779.19191999999998</v>
      </c>
      <c r="D37" s="55">
        <v>1889.53</v>
      </c>
      <c r="E37" s="55">
        <v>3438.94</v>
      </c>
      <c r="F37" s="55">
        <v>46</v>
      </c>
      <c r="G37" s="55">
        <v>0</v>
      </c>
      <c r="H37" s="55"/>
      <c r="I37" s="55"/>
      <c r="J37" s="55">
        <f>+DESPACHO_EJECUTADO!FE41+DESPACHO_EJECUTADO!FF41</f>
        <v>60</v>
      </c>
      <c r="K37" s="55"/>
      <c r="L37" s="55">
        <v>62.16</v>
      </c>
      <c r="M37" s="55">
        <v>10</v>
      </c>
      <c r="N37" s="55">
        <v>857.82</v>
      </c>
      <c r="O37" s="55">
        <v>477.9</v>
      </c>
      <c r="P37" s="55">
        <f t="shared" si="0"/>
        <v>7621.5419199999997</v>
      </c>
      <c r="Q37" s="238"/>
      <c r="R37" s="1"/>
      <c r="S37" s="1"/>
      <c r="T37" s="1"/>
      <c r="U37" s="208" t="s">
        <v>615</v>
      </c>
      <c r="V37" s="52" t="s">
        <v>976</v>
      </c>
      <c r="W37" s="53">
        <v>109.4</v>
      </c>
      <c r="X37" s="53" t="s">
        <v>946</v>
      </c>
    </row>
    <row r="38" spans="1:24" x14ac:dyDescent="0.3">
      <c r="A38" s="1"/>
      <c r="B38" s="56" t="s">
        <v>822</v>
      </c>
      <c r="C38" s="57">
        <v>772.73992999999996</v>
      </c>
      <c r="D38" s="57">
        <v>1925.45</v>
      </c>
      <c r="E38" s="57">
        <v>3440</v>
      </c>
      <c r="F38" s="57">
        <v>46.2</v>
      </c>
      <c r="G38" s="57">
        <v>0</v>
      </c>
      <c r="H38" s="57"/>
      <c r="I38" s="57"/>
      <c r="J38" s="57">
        <f>+DESPACHO_EJECUTADO!FE42+DESPACHO_EJECUTADO!FF42</f>
        <v>59.6</v>
      </c>
      <c r="K38" s="57"/>
      <c r="L38" s="57">
        <v>59.77</v>
      </c>
      <c r="M38" s="57">
        <v>9.9</v>
      </c>
      <c r="N38" s="57">
        <v>793.95</v>
      </c>
      <c r="O38" s="57">
        <v>501.2</v>
      </c>
      <c r="P38" s="57">
        <f t="shared" si="0"/>
        <v>7608.8099300000003</v>
      </c>
      <c r="Q38" s="238"/>
      <c r="R38" s="1"/>
      <c r="S38" s="1"/>
      <c r="T38" s="1"/>
      <c r="U38" s="208"/>
      <c r="V38" s="52" t="s">
        <v>977</v>
      </c>
      <c r="W38" s="53">
        <v>121.25</v>
      </c>
      <c r="X38" s="53" t="s">
        <v>946</v>
      </c>
    </row>
    <row r="39" spans="1:24" x14ac:dyDescent="0.3">
      <c r="A39" s="1"/>
      <c r="B39" s="50" t="s">
        <v>823</v>
      </c>
      <c r="C39" s="51">
        <v>784.81823999999995</v>
      </c>
      <c r="D39" s="51">
        <v>2013.97</v>
      </c>
      <c r="E39" s="51">
        <v>3449.55</v>
      </c>
      <c r="F39" s="51">
        <v>46.6</v>
      </c>
      <c r="G39" s="51">
        <v>0</v>
      </c>
      <c r="H39" s="51"/>
      <c r="I39" s="51"/>
      <c r="J39" s="51">
        <f>+DESPACHO_EJECUTADO!FE43+DESPACHO_EJECUTADO!FF43</f>
        <v>59.900000000000006</v>
      </c>
      <c r="K39" s="51"/>
      <c r="L39" s="51">
        <v>62.18</v>
      </c>
      <c r="M39" s="51">
        <v>10.1</v>
      </c>
      <c r="N39" s="51">
        <v>571.41</v>
      </c>
      <c r="O39" s="51">
        <v>495.8</v>
      </c>
      <c r="P39" s="51">
        <f t="shared" si="0"/>
        <v>7494.3282400000007</v>
      </c>
      <c r="Q39" s="238"/>
      <c r="R39" s="1"/>
      <c r="S39" s="1"/>
      <c r="T39" s="1"/>
      <c r="U39" s="208"/>
      <c r="V39" s="52" t="s">
        <v>978</v>
      </c>
      <c r="W39" s="53">
        <v>125.25</v>
      </c>
      <c r="X39" s="53" t="s">
        <v>946</v>
      </c>
    </row>
    <row r="40" spans="1:24" x14ac:dyDescent="0.3">
      <c r="A40" s="1"/>
      <c r="B40" s="54" t="s">
        <v>824</v>
      </c>
      <c r="C40" s="55">
        <v>784.96693000000005</v>
      </c>
      <c r="D40" s="55">
        <v>2127.66</v>
      </c>
      <c r="E40" s="55">
        <v>3443.3</v>
      </c>
      <c r="F40" s="55">
        <v>46.6</v>
      </c>
      <c r="G40" s="55">
        <v>0</v>
      </c>
      <c r="H40" s="55"/>
      <c r="I40" s="55"/>
      <c r="J40" s="55">
        <f>+DESPACHO_EJECUTADO!FE44+DESPACHO_EJECUTADO!FF44</f>
        <v>60.2</v>
      </c>
      <c r="K40" s="55"/>
      <c r="L40" s="55">
        <v>59.59</v>
      </c>
      <c r="M40" s="55">
        <v>10.3</v>
      </c>
      <c r="N40" s="55">
        <v>256.43</v>
      </c>
      <c r="O40" s="55">
        <v>558.6</v>
      </c>
      <c r="P40" s="55">
        <f t="shared" si="0"/>
        <v>7347.6469300000008</v>
      </c>
      <c r="Q40" s="238"/>
      <c r="R40" s="1"/>
      <c r="S40" s="1"/>
      <c r="T40" s="1"/>
      <c r="U40" s="208"/>
      <c r="V40" s="52" t="s">
        <v>979</v>
      </c>
      <c r="W40" s="53">
        <v>181.15</v>
      </c>
      <c r="X40" s="53" t="s">
        <v>946</v>
      </c>
    </row>
    <row r="41" spans="1:24" x14ac:dyDescent="0.3">
      <c r="A41" s="1"/>
      <c r="B41" s="54" t="s">
        <v>825</v>
      </c>
      <c r="C41" s="55">
        <v>776.98757000000001</v>
      </c>
      <c r="D41" s="55">
        <v>2315.12</v>
      </c>
      <c r="E41" s="55">
        <v>3465.39</v>
      </c>
      <c r="F41" s="55">
        <v>46.3</v>
      </c>
      <c r="G41" s="55">
        <v>0</v>
      </c>
      <c r="H41" s="55"/>
      <c r="I41" s="55"/>
      <c r="J41" s="55">
        <f>+DESPACHO_EJECUTADO!FE45+DESPACHO_EJECUTADO!FF45</f>
        <v>60.3</v>
      </c>
      <c r="K41" s="55"/>
      <c r="L41" s="55">
        <v>60.75</v>
      </c>
      <c r="M41" s="55">
        <v>10.3</v>
      </c>
      <c r="N41" s="55">
        <v>25.5</v>
      </c>
      <c r="O41" s="55">
        <v>563.9</v>
      </c>
      <c r="P41" s="55">
        <f t="shared" si="0"/>
        <v>7324.5475699999997</v>
      </c>
      <c r="Q41" s="238"/>
      <c r="R41" s="1"/>
      <c r="S41" s="1"/>
      <c r="T41" s="1"/>
      <c r="U41" s="208" t="s">
        <v>599</v>
      </c>
      <c r="V41" s="52" t="s">
        <v>980</v>
      </c>
      <c r="W41" s="53">
        <v>77.099999999999994</v>
      </c>
      <c r="X41" s="53" t="s">
        <v>946</v>
      </c>
    </row>
    <row r="42" spans="1:24" x14ac:dyDescent="0.3">
      <c r="A42" s="1"/>
      <c r="B42" s="54" t="s">
        <v>826</v>
      </c>
      <c r="C42" s="55">
        <v>796.09986000000004</v>
      </c>
      <c r="D42" s="55">
        <v>2238.41</v>
      </c>
      <c r="E42" s="55">
        <v>3469.55</v>
      </c>
      <c r="F42" s="55">
        <v>46</v>
      </c>
      <c r="G42" s="55">
        <v>0</v>
      </c>
      <c r="H42" s="55"/>
      <c r="I42" s="55"/>
      <c r="J42" s="55">
        <f>+DESPACHO_EJECUTADO!FE46+DESPACHO_EJECUTADO!FF46</f>
        <v>60</v>
      </c>
      <c r="K42" s="55"/>
      <c r="L42" s="55">
        <v>61.62</v>
      </c>
      <c r="M42" s="55">
        <v>10.3</v>
      </c>
      <c r="N42" s="55">
        <v>0</v>
      </c>
      <c r="O42" s="55">
        <v>554</v>
      </c>
      <c r="P42" s="55">
        <f t="shared" si="0"/>
        <v>7235.9798600000004</v>
      </c>
      <c r="Q42" s="238"/>
      <c r="R42" s="1"/>
      <c r="S42" s="1"/>
      <c r="T42" s="1"/>
      <c r="U42" s="208" t="s">
        <v>583</v>
      </c>
      <c r="V42" s="52" t="s">
        <v>981</v>
      </c>
      <c r="W42" s="53">
        <v>435.85</v>
      </c>
      <c r="X42" s="53" t="s">
        <v>946</v>
      </c>
    </row>
    <row r="43" spans="1:24" x14ac:dyDescent="0.3">
      <c r="A43" s="1"/>
      <c r="B43" s="54" t="s">
        <v>827</v>
      </c>
      <c r="C43" s="55">
        <v>794.00427999999999</v>
      </c>
      <c r="D43" s="55">
        <v>2549.1999999999998</v>
      </c>
      <c r="E43" s="55">
        <v>3473.12</v>
      </c>
      <c r="F43" s="55">
        <v>46.9</v>
      </c>
      <c r="G43" s="55">
        <v>1.4</v>
      </c>
      <c r="H43" s="55"/>
      <c r="I43" s="55"/>
      <c r="J43" s="55">
        <f>+DESPACHO_EJECUTADO!FE47+DESPACHO_EJECUTADO!FF47</f>
        <v>60</v>
      </c>
      <c r="K43" s="55"/>
      <c r="L43" s="55">
        <v>60.69</v>
      </c>
      <c r="M43" s="55">
        <v>10.3</v>
      </c>
      <c r="N43" s="55">
        <v>0</v>
      </c>
      <c r="O43" s="55">
        <v>584.5</v>
      </c>
      <c r="P43" s="55">
        <f t="shared" si="0"/>
        <v>7580.1142799999989</v>
      </c>
      <c r="Q43" s="238"/>
      <c r="R43" s="1"/>
      <c r="S43" s="1"/>
      <c r="T43" s="1"/>
      <c r="U43" s="208" t="s">
        <v>600</v>
      </c>
      <c r="V43" s="52" t="s">
        <v>982</v>
      </c>
      <c r="W43" s="53">
        <v>401.1</v>
      </c>
      <c r="X43" s="53" t="s">
        <v>946</v>
      </c>
    </row>
    <row r="44" spans="1:24" x14ac:dyDescent="0.3">
      <c r="A44" s="1"/>
      <c r="B44" s="54" t="s">
        <v>828</v>
      </c>
      <c r="C44" s="55">
        <v>797.57524999999998</v>
      </c>
      <c r="D44" s="55">
        <v>2542.54</v>
      </c>
      <c r="E44" s="55">
        <v>3477.38</v>
      </c>
      <c r="F44" s="55">
        <v>47.1</v>
      </c>
      <c r="G44" s="55">
        <v>8.6</v>
      </c>
      <c r="H44" s="55"/>
      <c r="I44" s="55"/>
      <c r="J44" s="55">
        <f>+DESPACHO_EJECUTADO!FE48+DESPACHO_EJECUTADO!FF48</f>
        <v>59.2</v>
      </c>
      <c r="K44" s="55"/>
      <c r="L44" s="55">
        <v>61.48</v>
      </c>
      <c r="M44" s="55">
        <v>10.3</v>
      </c>
      <c r="N44" s="55">
        <v>0</v>
      </c>
      <c r="O44" s="55">
        <v>598.6</v>
      </c>
      <c r="P44" s="55">
        <f t="shared" si="0"/>
        <v>7602.7752500000006</v>
      </c>
      <c r="Q44" s="238"/>
      <c r="R44" s="1"/>
      <c r="S44" s="1"/>
      <c r="T44" s="1"/>
      <c r="U44" s="208" t="s">
        <v>576</v>
      </c>
      <c r="V44" s="52" t="s">
        <v>983</v>
      </c>
      <c r="W44" s="53" t="s">
        <v>946</v>
      </c>
      <c r="X44" s="53">
        <v>2151.8000000000002</v>
      </c>
    </row>
    <row r="45" spans="1:24" x14ac:dyDescent="0.3">
      <c r="A45" s="1"/>
      <c r="B45" s="54" t="s">
        <v>829</v>
      </c>
      <c r="C45" s="55">
        <v>801.22569999999996</v>
      </c>
      <c r="D45" s="55">
        <v>2549.2199999999998</v>
      </c>
      <c r="E45" s="55">
        <v>3488.91</v>
      </c>
      <c r="F45" s="55">
        <v>47.3</v>
      </c>
      <c r="G45" s="55">
        <v>0</v>
      </c>
      <c r="H45" s="55"/>
      <c r="I45" s="55"/>
      <c r="J45" s="55">
        <f>+DESPACHO_EJECUTADO!FE49+DESPACHO_EJECUTADO!FF49</f>
        <v>59</v>
      </c>
      <c r="K45" s="55"/>
      <c r="L45" s="55">
        <v>59.51</v>
      </c>
      <c r="M45" s="55">
        <v>10.3</v>
      </c>
      <c r="N45" s="55">
        <v>0</v>
      </c>
      <c r="O45" s="55">
        <v>593.5</v>
      </c>
      <c r="P45" s="55">
        <f t="shared" si="0"/>
        <v>7608.9657000000007</v>
      </c>
      <c r="Q45" s="238"/>
      <c r="R45" s="1"/>
      <c r="S45" s="1"/>
      <c r="T45" s="1"/>
      <c r="U45" s="208" t="s">
        <v>584</v>
      </c>
      <c r="V45" s="52" t="s">
        <v>984</v>
      </c>
      <c r="W45" s="53">
        <v>1523.7</v>
      </c>
      <c r="X45" s="53" t="s">
        <v>946</v>
      </c>
    </row>
    <row r="46" spans="1:24" x14ac:dyDescent="0.3">
      <c r="A46" s="1"/>
      <c r="B46" s="56" t="s">
        <v>830</v>
      </c>
      <c r="C46" s="57">
        <v>794.41869999999994</v>
      </c>
      <c r="D46" s="57">
        <v>2568.14</v>
      </c>
      <c r="E46" s="57">
        <v>3492.17</v>
      </c>
      <c r="F46" s="57">
        <v>47.4</v>
      </c>
      <c r="G46" s="57">
        <v>0</v>
      </c>
      <c r="H46" s="57"/>
      <c r="I46" s="57"/>
      <c r="J46" s="57">
        <f>+DESPACHO_EJECUTADO!FE50+DESPACHO_EJECUTADO!FF50</f>
        <v>59.400000000000006</v>
      </c>
      <c r="K46" s="57"/>
      <c r="L46" s="57">
        <v>62.98</v>
      </c>
      <c r="M46" s="57">
        <v>10.3</v>
      </c>
      <c r="N46" s="57">
        <v>0</v>
      </c>
      <c r="O46" s="57">
        <v>556.9</v>
      </c>
      <c r="P46" s="57">
        <f t="shared" si="0"/>
        <v>7591.7086999999983</v>
      </c>
      <c r="Q46" s="238"/>
      <c r="R46" s="1"/>
      <c r="S46" s="1"/>
      <c r="T46" s="1"/>
      <c r="U46" s="208" t="s">
        <v>587</v>
      </c>
      <c r="V46" s="52" t="s">
        <v>985</v>
      </c>
      <c r="W46" s="53">
        <v>8.5</v>
      </c>
      <c r="X46" s="53" t="s">
        <v>946</v>
      </c>
    </row>
    <row r="47" spans="1:24" x14ac:dyDescent="0.3">
      <c r="A47" s="1"/>
      <c r="B47" s="50" t="s">
        <v>831</v>
      </c>
      <c r="C47" s="51">
        <v>801.38773000000003</v>
      </c>
      <c r="D47" s="51">
        <v>2548.29</v>
      </c>
      <c r="E47" s="51">
        <v>3489.92</v>
      </c>
      <c r="F47" s="51">
        <v>47.4</v>
      </c>
      <c r="G47" s="51">
        <v>0</v>
      </c>
      <c r="H47" s="51"/>
      <c r="I47" s="51"/>
      <c r="J47" s="51">
        <f>+DESPACHO_EJECUTADO!FE51+DESPACHO_EJECUTADO!FF51</f>
        <v>60</v>
      </c>
      <c r="K47" s="51"/>
      <c r="L47" s="51">
        <v>61.54</v>
      </c>
      <c r="M47" s="51">
        <v>10.3</v>
      </c>
      <c r="N47" s="51">
        <v>0</v>
      </c>
      <c r="O47" s="51">
        <v>564.20000000000005</v>
      </c>
      <c r="P47" s="51">
        <f t="shared" si="0"/>
        <v>7583.0377299999991</v>
      </c>
      <c r="Q47" s="238"/>
      <c r="R47" s="1"/>
      <c r="S47" s="1"/>
      <c r="T47" s="1"/>
      <c r="U47" s="208" t="s">
        <v>93</v>
      </c>
      <c r="V47" s="52" t="s">
        <v>986</v>
      </c>
      <c r="W47" s="53" t="s">
        <v>946</v>
      </c>
      <c r="X47" s="53">
        <v>5171.1499999999996</v>
      </c>
    </row>
    <row r="48" spans="1:24" x14ac:dyDescent="0.3">
      <c r="A48" s="1"/>
      <c r="B48" s="54" t="s">
        <v>832</v>
      </c>
      <c r="C48" s="55">
        <v>795.22235000000001</v>
      </c>
      <c r="D48" s="55">
        <v>2473.81</v>
      </c>
      <c r="E48" s="55">
        <v>3492.94</v>
      </c>
      <c r="F48" s="55">
        <v>47.6</v>
      </c>
      <c r="G48" s="55">
        <v>0</v>
      </c>
      <c r="H48" s="55"/>
      <c r="I48" s="55"/>
      <c r="J48" s="55">
        <f>+DESPACHO_EJECUTADO!FE52+DESPACHO_EJECUTADO!FF52</f>
        <v>59.1</v>
      </c>
      <c r="K48" s="55"/>
      <c r="L48" s="55">
        <v>63.25</v>
      </c>
      <c r="M48" s="55">
        <v>10.3</v>
      </c>
      <c r="N48" s="55">
        <v>0</v>
      </c>
      <c r="O48" s="55">
        <v>529.9</v>
      </c>
      <c r="P48" s="55">
        <f t="shared" si="0"/>
        <v>7472.1223500000006</v>
      </c>
      <c r="Q48" s="238"/>
      <c r="R48" s="1"/>
      <c r="S48" s="1"/>
      <c r="T48" s="1"/>
      <c r="U48" s="208"/>
      <c r="V48" s="52" t="s">
        <v>987</v>
      </c>
      <c r="W48" s="53">
        <v>71.099999999999994</v>
      </c>
      <c r="X48" s="53" t="s">
        <v>946</v>
      </c>
    </row>
    <row r="49" spans="1:24" x14ac:dyDescent="0.3">
      <c r="A49" s="1"/>
      <c r="B49" s="54" t="s">
        <v>833</v>
      </c>
      <c r="C49" s="55">
        <v>795.76418999999999</v>
      </c>
      <c r="D49" s="55">
        <v>2437.1799999999998</v>
      </c>
      <c r="E49" s="55">
        <v>3496.57</v>
      </c>
      <c r="F49" s="55">
        <v>47.6</v>
      </c>
      <c r="G49" s="55">
        <v>0</v>
      </c>
      <c r="H49" s="55"/>
      <c r="I49" s="55"/>
      <c r="J49" s="55">
        <f>+DESPACHO_EJECUTADO!FE53+DESPACHO_EJECUTADO!FF53</f>
        <v>59.4</v>
      </c>
      <c r="K49" s="55"/>
      <c r="L49" s="55">
        <v>61.96</v>
      </c>
      <c r="M49" s="55">
        <v>10.3</v>
      </c>
      <c r="N49" s="55">
        <v>0</v>
      </c>
      <c r="O49" s="55">
        <v>480.2</v>
      </c>
      <c r="P49" s="55">
        <f t="shared" si="0"/>
        <v>7388.9741899999999</v>
      </c>
      <c r="Q49" s="238"/>
      <c r="R49" s="1"/>
      <c r="S49" s="1"/>
      <c r="T49" s="1"/>
      <c r="U49" s="208" t="s">
        <v>582</v>
      </c>
      <c r="V49" s="52" t="s">
        <v>988</v>
      </c>
      <c r="W49" s="53" t="s">
        <v>946</v>
      </c>
      <c r="X49" s="53">
        <v>681.6</v>
      </c>
    </row>
    <row r="50" spans="1:24" x14ac:dyDescent="0.3">
      <c r="A50" s="1"/>
      <c r="B50" s="54" t="s">
        <v>834</v>
      </c>
      <c r="C50" s="55">
        <v>791.71373000000006</v>
      </c>
      <c r="D50" s="55">
        <v>2531.66</v>
      </c>
      <c r="E50" s="55">
        <v>3488.35</v>
      </c>
      <c r="F50" s="55">
        <v>47.5</v>
      </c>
      <c r="G50" s="55">
        <v>0</v>
      </c>
      <c r="H50" s="55"/>
      <c r="I50" s="55"/>
      <c r="J50" s="55">
        <f>+DESPACHO_EJECUTADO!FE54+DESPACHO_EJECUTADO!FF54</f>
        <v>59.7</v>
      </c>
      <c r="K50" s="55"/>
      <c r="L50" s="55">
        <v>61.42</v>
      </c>
      <c r="M50" s="55">
        <v>10.3</v>
      </c>
      <c r="N50" s="55">
        <v>0</v>
      </c>
      <c r="O50" s="55">
        <v>459.51990000000001</v>
      </c>
      <c r="P50" s="55">
        <f t="shared" si="0"/>
        <v>7450.16363</v>
      </c>
      <c r="Q50" s="238"/>
      <c r="R50" s="1"/>
      <c r="S50" s="1"/>
      <c r="T50" s="1"/>
      <c r="U50" s="208" t="s">
        <v>595</v>
      </c>
      <c r="V50" s="52" t="s">
        <v>989</v>
      </c>
      <c r="W50" s="53">
        <v>41.35</v>
      </c>
      <c r="X50" s="53" t="s">
        <v>946</v>
      </c>
    </row>
    <row r="51" spans="1:24" x14ac:dyDescent="0.3">
      <c r="A51" s="1"/>
      <c r="B51" s="54" t="s">
        <v>835</v>
      </c>
      <c r="C51" s="55">
        <v>785.34130000000005</v>
      </c>
      <c r="D51" s="55">
        <v>2466.9299999999998</v>
      </c>
      <c r="E51" s="55">
        <v>3498.23</v>
      </c>
      <c r="F51" s="55">
        <v>47.7</v>
      </c>
      <c r="G51" s="55">
        <v>0</v>
      </c>
      <c r="H51" s="55"/>
      <c r="I51" s="55"/>
      <c r="J51" s="55">
        <f>+DESPACHO_EJECUTADO!FE55+DESPACHO_EJECUTADO!FF55</f>
        <v>59.599999999999994</v>
      </c>
      <c r="K51" s="55"/>
      <c r="L51" s="55">
        <v>61.05</v>
      </c>
      <c r="M51" s="55">
        <v>10.3</v>
      </c>
      <c r="N51" s="55">
        <v>0</v>
      </c>
      <c r="O51" s="55">
        <v>461.16239999999999</v>
      </c>
      <c r="P51" s="55">
        <f t="shared" si="0"/>
        <v>7390.3137000000006</v>
      </c>
      <c r="Q51" s="238"/>
      <c r="R51" s="1"/>
      <c r="S51" s="1"/>
      <c r="T51" s="1"/>
      <c r="U51" s="208" t="s">
        <v>103</v>
      </c>
      <c r="V51" s="52" t="s">
        <v>990</v>
      </c>
      <c r="W51" s="53">
        <v>23.8</v>
      </c>
      <c r="X51" s="53" t="s">
        <v>946</v>
      </c>
    </row>
    <row r="52" spans="1:24" x14ac:dyDescent="0.3">
      <c r="A52" s="1"/>
      <c r="B52" s="54" t="s">
        <v>836</v>
      </c>
      <c r="C52" s="55">
        <v>768.18101999999999</v>
      </c>
      <c r="D52" s="55">
        <v>2175.38</v>
      </c>
      <c r="E52" s="55">
        <v>3494.4</v>
      </c>
      <c r="F52" s="55">
        <v>47.7</v>
      </c>
      <c r="G52" s="55">
        <v>0</v>
      </c>
      <c r="H52" s="55"/>
      <c r="I52" s="55"/>
      <c r="J52" s="55">
        <f>+DESPACHO_EJECUTADO!FE56+DESPACHO_EJECUTADO!FF56</f>
        <v>59.8</v>
      </c>
      <c r="K52" s="55"/>
      <c r="L52" s="55">
        <v>59.94</v>
      </c>
      <c r="M52" s="55">
        <v>10.3</v>
      </c>
      <c r="N52" s="55">
        <v>0</v>
      </c>
      <c r="O52" s="55">
        <v>422.82170000000002</v>
      </c>
      <c r="P52" s="55">
        <f t="shared" si="0"/>
        <v>7038.5227200000008</v>
      </c>
      <c r="Q52" s="238"/>
      <c r="R52" s="1"/>
      <c r="S52" s="1"/>
      <c r="T52" s="1"/>
      <c r="U52" s="208"/>
      <c r="V52" s="52" t="s">
        <v>991</v>
      </c>
      <c r="W52" s="53" t="s">
        <v>946</v>
      </c>
      <c r="X52" s="53">
        <v>1736.65</v>
      </c>
    </row>
    <row r="53" spans="1:24" x14ac:dyDescent="0.3">
      <c r="A53" s="1"/>
      <c r="B53" s="54" t="s">
        <v>837</v>
      </c>
      <c r="C53" s="55">
        <v>783.69082000000003</v>
      </c>
      <c r="D53" s="55">
        <v>2078.96</v>
      </c>
      <c r="E53" s="55">
        <v>3480.28</v>
      </c>
      <c r="F53" s="55">
        <v>47.7</v>
      </c>
      <c r="G53" s="55">
        <v>0</v>
      </c>
      <c r="H53" s="55"/>
      <c r="I53" s="55"/>
      <c r="J53" s="55">
        <f>+DESPACHO_EJECUTADO!FE57+DESPACHO_EJECUTADO!FF57</f>
        <v>59.7</v>
      </c>
      <c r="K53" s="55"/>
      <c r="L53" s="55">
        <v>62.86</v>
      </c>
      <c r="M53" s="55">
        <v>10.3</v>
      </c>
      <c r="N53" s="55">
        <v>0</v>
      </c>
      <c r="O53" s="55">
        <v>386.71609999999998</v>
      </c>
      <c r="P53" s="55">
        <f t="shared" si="0"/>
        <v>6910.2069199999987</v>
      </c>
      <c r="Q53" s="238"/>
      <c r="R53" s="1"/>
      <c r="S53" s="1"/>
      <c r="T53" s="1"/>
      <c r="U53" s="208"/>
      <c r="V53" s="52" t="s">
        <v>117</v>
      </c>
      <c r="W53" s="53" t="s">
        <v>946</v>
      </c>
      <c r="X53" s="53">
        <v>286.75</v>
      </c>
    </row>
    <row r="54" spans="1:24" x14ac:dyDescent="0.3">
      <c r="A54" s="1"/>
      <c r="B54" s="56" t="s">
        <v>62</v>
      </c>
      <c r="C54" s="57">
        <v>762.62636999999995</v>
      </c>
      <c r="D54" s="57">
        <v>1847.83</v>
      </c>
      <c r="E54" s="57">
        <v>3479.52</v>
      </c>
      <c r="F54" s="57">
        <v>47.6</v>
      </c>
      <c r="G54" s="57">
        <v>0</v>
      </c>
      <c r="H54" s="57"/>
      <c r="I54" s="57"/>
      <c r="J54" s="57">
        <f>+DESPACHO_EJECUTADO!FE58+DESPACHO_EJECUTADO!FF58</f>
        <v>59.7</v>
      </c>
      <c r="K54" s="57"/>
      <c r="L54" s="57">
        <v>62.18</v>
      </c>
      <c r="M54" s="57">
        <v>10.3</v>
      </c>
      <c r="N54" s="57">
        <v>0</v>
      </c>
      <c r="O54" s="57">
        <v>359.60079999999999</v>
      </c>
      <c r="P54" s="57">
        <f t="shared" si="0"/>
        <v>6629.3571700000011</v>
      </c>
      <c r="Q54" s="238"/>
      <c r="R54" s="1"/>
      <c r="S54" s="1"/>
      <c r="T54" s="1"/>
      <c r="U54" s="208"/>
      <c r="V54" s="52" t="s">
        <v>992</v>
      </c>
      <c r="W54" s="53">
        <v>153.55000000000001</v>
      </c>
      <c r="X54" s="53" t="s">
        <v>946</v>
      </c>
    </row>
    <row r="55" spans="1:24" x14ac:dyDescent="0.3">
      <c r="A55" s="1"/>
      <c r="B55" s="58" t="s">
        <v>993</v>
      </c>
      <c r="C55" s="59">
        <f>+SUM(C7:C54)/2</f>
        <v>18957.943055000003</v>
      </c>
      <c r="D55" s="59">
        <f t="shared" ref="D55:P55" si="1">+SUM(D7:D54)/2</f>
        <v>48033.664999999986</v>
      </c>
      <c r="E55" s="59">
        <f t="shared" si="1"/>
        <v>82571.925000000017</v>
      </c>
      <c r="F55" s="59">
        <f t="shared" si="1"/>
        <v>1120.0999999999995</v>
      </c>
      <c r="G55" s="59">
        <f t="shared" si="1"/>
        <v>6.6</v>
      </c>
      <c r="H55" s="59">
        <f t="shared" si="1"/>
        <v>0</v>
      </c>
      <c r="I55" s="59">
        <f t="shared" si="1"/>
        <v>0</v>
      </c>
      <c r="J55" s="59">
        <f t="shared" si="1"/>
        <v>1414.1000000000001</v>
      </c>
      <c r="K55" s="59">
        <f t="shared" si="1"/>
        <v>0</v>
      </c>
      <c r="L55" s="59">
        <f t="shared" si="1"/>
        <v>1472.9700000000003</v>
      </c>
      <c r="M55" s="59">
        <f t="shared" si="1"/>
        <v>245.75000000000017</v>
      </c>
      <c r="N55" s="59">
        <f t="shared" si="1"/>
        <v>8362.0500000000011</v>
      </c>
      <c r="O55" s="59">
        <f t="shared" si="1"/>
        <v>8437.9104499999994</v>
      </c>
      <c r="P55" s="59">
        <f t="shared" si="1"/>
        <v>170623.01350499998</v>
      </c>
      <c r="Q55" s="1"/>
      <c r="R55" s="1"/>
      <c r="S55" s="1"/>
      <c r="T55" s="1"/>
      <c r="U55" s="208" t="s">
        <v>119</v>
      </c>
      <c r="V55" s="52" t="s">
        <v>994</v>
      </c>
      <c r="W55" s="53" t="s">
        <v>946</v>
      </c>
      <c r="X55" s="53">
        <v>1643.9</v>
      </c>
    </row>
    <row r="56" spans="1:24" x14ac:dyDescent="0.3">
      <c r="A56" s="1"/>
      <c r="B56" s="58" t="s">
        <v>995</v>
      </c>
      <c r="C56" s="59">
        <f>+C55*100/$P$55</f>
        <v>11.111011736083571</v>
      </c>
      <c r="D56" s="59">
        <f t="shared" ref="D56:O56" si="2">+D55*100/$P$55</f>
        <v>28.151926292517626</v>
      </c>
      <c r="E56" s="59">
        <f t="shared" si="2"/>
        <v>48.394365627342708</v>
      </c>
      <c r="F56" s="59">
        <f t="shared" si="2"/>
        <v>0.65647650747135333</v>
      </c>
      <c r="G56" s="59">
        <f t="shared" si="2"/>
        <v>3.8681769032326884E-3</v>
      </c>
      <c r="H56" s="59">
        <f t="shared" si="2"/>
        <v>0</v>
      </c>
      <c r="I56" s="59">
        <f t="shared" si="2"/>
        <v>0</v>
      </c>
      <c r="J56" s="59">
        <f t="shared" si="2"/>
        <v>0.82878620588808249</v>
      </c>
      <c r="K56" s="59">
        <f t="shared" si="2"/>
        <v>0</v>
      </c>
      <c r="L56" s="59">
        <f t="shared" si="2"/>
        <v>0.86328917169009911</v>
      </c>
      <c r="M56" s="59">
        <f t="shared" si="2"/>
        <v>0.14403098090445968</v>
      </c>
      <c r="N56" s="59">
        <f t="shared" si="2"/>
        <v>4.9008922232843801</v>
      </c>
      <c r="O56" s="59">
        <f t="shared" si="2"/>
        <v>4.9453530779145058</v>
      </c>
      <c r="P56" s="60" t="s">
        <v>996</v>
      </c>
      <c r="Q56" s="1"/>
      <c r="R56" s="1"/>
      <c r="S56" s="1"/>
      <c r="T56" s="1"/>
      <c r="U56" s="208"/>
      <c r="V56" s="52" t="s">
        <v>997</v>
      </c>
      <c r="W56" s="53">
        <v>14.4</v>
      </c>
      <c r="X56" s="53" t="s">
        <v>946</v>
      </c>
    </row>
    <row r="57" spans="1:24" x14ac:dyDescent="0.3">
      <c r="A57" s="1"/>
      <c r="B57" s="1"/>
      <c r="C57" s="1"/>
      <c r="D57" s="1"/>
      <c r="E57" s="1"/>
      <c r="F57" s="1"/>
      <c r="G57" s="1"/>
      <c r="H57" s="1"/>
      <c r="I57" s="1"/>
      <c r="J57" s="1"/>
      <c r="K57" s="1"/>
      <c r="L57" s="1"/>
      <c r="M57" s="1"/>
      <c r="N57" s="1"/>
      <c r="O57" s="1"/>
      <c r="P57" s="1"/>
      <c r="Q57" s="1"/>
      <c r="R57" s="1"/>
      <c r="S57" s="1"/>
      <c r="T57" s="1"/>
      <c r="U57" s="208"/>
      <c r="V57" s="52" t="s">
        <v>998</v>
      </c>
      <c r="W57" s="53">
        <v>709.85</v>
      </c>
      <c r="X57" s="53" t="s">
        <v>946</v>
      </c>
    </row>
    <row r="58" spans="1:24" x14ac:dyDescent="0.3">
      <c r="A58" s="1"/>
      <c r="B58" s="1"/>
      <c r="C58" s="1"/>
      <c r="D58" s="1"/>
      <c r="E58" s="1"/>
      <c r="F58" s="1"/>
      <c r="G58" s="1"/>
      <c r="H58" s="1"/>
      <c r="I58" s="1"/>
      <c r="J58" s="1"/>
      <c r="K58" s="1"/>
      <c r="L58" s="1"/>
      <c r="M58" s="1"/>
      <c r="N58" s="1"/>
      <c r="O58" s="1"/>
      <c r="P58" s="1"/>
      <c r="Q58" s="1"/>
      <c r="R58" s="1"/>
      <c r="S58" s="1"/>
      <c r="T58" s="1"/>
      <c r="U58" s="208"/>
      <c r="V58" s="52" t="s">
        <v>999</v>
      </c>
      <c r="W58" s="53" t="s">
        <v>946</v>
      </c>
      <c r="X58" s="53">
        <v>3157.3</v>
      </c>
    </row>
    <row r="59" spans="1:24" x14ac:dyDescent="0.3">
      <c r="A59" s="1"/>
      <c r="B59" s="1"/>
      <c r="C59" s="1"/>
      <c r="D59" s="1"/>
      <c r="E59" s="1"/>
      <c r="F59" s="1"/>
      <c r="G59" s="1"/>
      <c r="H59" s="1"/>
      <c r="I59" s="1"/>
      <c r="J59" s="1"/>
      <c r="K59" s="1"/>
      <c r="L59" s="1"/>
      <c r="M59" s="1"/>
      <c r="N59" s="1"/>
      <c r="O59" s="1"/>
      <c r="P59" s="1"/>
      <c r="Q59" s="1"/>
      <c r="R59" s="1"/>
      <c r="S59" s="1"/>
      <c r="T59" s="1"/>
      <c r="U59" s="208"/>
      <c r="V59" s="52" t="s">
        <v>1000</v>
      </c>
      <c r="W59" s="53" t="s">
        <v>946</v>
      </c>
      <c r="X59" s="53">
        <v>1969.85</v>
      </c>
    </row>
    <row r="60" spans="1:24" x14ac:dyDescent="0.3">
      <c r="A60" s="1"/>
      <c r="B60" s="1"/>
      <c r="C60" s="1"/>
      <c r="D60" s="1"/>
      <c r="E60" s="1"/>
      <c r="F60" s="1"/>
      <c r="G60" s="1"/>
      <c r="H60" s="1"/>
      <c r="I60" s="1"/>
      <c r="J60" s="1"/>
      <c r="K60" s="1"/>
      <c r="L60" s="1"/>
      <c r="M60" s="1"/>
      <c r="N60" s="1"/>
      <c r="O60" s="1"/>
      <c r="P60" s="1"/>
      <c r="Q60" s="1"/>
      <c r="R60" s="1"/>
      <c r="S60" s="1"/>
      <c r="T60" s="1"/>
      <c r="U60" s="208"/>
      <c r="V60" s="52" t="s">
        <v>1001</v>
      </c>
      <c r="W60" s="53">
        <v>1529.7</v>
      </c>
      <c r="X60" s="53" t="s">
        <v>946</v>
      </c>
    </row>
    <row r="61" spans="1:24" x14ac:dyDescent="0.3">
      <c r="A61" s="1"/>
      <c r="B61" s="1"/>
      <c r="C61" s="1"/>
      <c r="D61" s="1"/>
      <c r="E61" s="1"/>
      <c r="F61" s="1"/>
      <c r="G61" s="1"/>
      <c r="H61" s="1"/>
      <c r="I61" s="1"/>
      <c r="J61" s="1"/>
      <c r="K61" s="1"/>
      <c r="L61" s="1"/>
      <c r="M61" s="1"/>
      <c r="N61" s="1"/>
      <c r="O61" s="1"/>
      <c r="P61" s="1"/>
      <c r="Q61" s="1"/>
      <c r="R61" s="1"/>
      <c r="S61" s="1"/>
      <c r="T61" s="1"/>
      <c r="U61" s="208" t="s">
        <v>593</v>
      </c>
      <c r="V61" s="52" t="s">
        <v>1002</v>
      </c>
      <c r="W61" s="53">
        <v>91.2</v>
      </c>
      <c r="X61" s="53" t="s">
        <v>946</v>
      </c>
    </row>
    <row r="62" spans="1:24" x14ac:dyDescent="0.3">
      <c r="A62" s="1"/>
      <c r="B62" s="1"/>
      <c r="C62" s="1"/>
      <c r="D62" s="1"/>
      <c r="E62" s="1"/>
      <c r="F62" s="1"/>
      <c r="G62" s="1"/>
      <c r="H62" s="1"/>
      <c r="I62" s="1"/>
      <c r="J62" s="1"/>
      <c r="K62" s="1"/>
      <c r="L62" s="1"/>
      <c r="M62" s="1"/>
      <c r="N62" s="1"/>
      <c r="O62" s="1"/>
      <c r="P62" s="1"/>
      <c r="Q62" s="1"/>
      <c r="R62" s="1"/>
      <c r="S62" s="1"/>
      <c r="T62" s="1"/>
      <c r="U62" s="208" t="s">
        <v>579</v>
      </c>
      <c r="V62" s="52" t="s">
        <v>1003</v>
      </c>
      <c r="W62" s="53" t="s">
        <v>946</v>
      </c>
      <c r="X62" s="53">
        <v>1946.7</v>
      </c>
    </row>
    <row r="63" spans="1:24" x14ac:dyDescent="0.3">
      <c r="A63" s="1"/>
      <c r="B63" s="1"/>
      <c r="C63" s="1"/>
      <c r="D63" s="1"/>
      <c r="E63" s="1"/>
      <c r="F63" s="1"/>
      <c r="G63" s="1"/>
      <c r="H63" s="1"/>
      <c r="I63" s="1"/>
      <c r="J63" s="1"/>
      <c r="K63" s="1"/>
      <c r="L63" s="1"/>
      <c r="M63" s="1"/>
      <c r="N63" s="1"/>
      <c r="O63" s="1"/>
      <c r="P63" s="1"/>
      <c r="Q63" s="1"/>
      <c r="R63" s="1"/>
      <c r="S63" s="1"/>
      <c r="T63" s="1"/>
      <c r="U63" s="208"/>
      <c r="V63" s="52" t="s">
        <v>1004</v>
      </c>
      <c r="W63" s="53">
        <v>5.6</v>
      </c>
      <c r="X63" s="53" t="s">
        <v>946</v>
      </c>
    </row>
    <row r="64" spans="1:24" x14ac:dyDescent="0.3">
      <c r="A64" s="1"/>
      <c r="B64" s="1"/>
      <c r="C64" s="1"/>
      <c r="D64" s="1"/>
      <c r="E64" s="1"/>
      <c r="F64" s="1"/>
      <c r="G64" s="1"/>
      <c r="H64" s="1"/>
      <c r="I64" s="1"/>
      <c r="J64" s="1"/>
      <c r="K64" s="1"/>
      <c r="L64" s="1"/>
      <c r="M64" s="1"/>
      <c r="N64" s="1"/>
      <c r="O64" s="1"/>
      <c r="P64" s="1"/>
      <c r="Q64" s="1"/>
      <c r="R64" s="1"/>
      <c r="S64" s="1"/>
      <c r="T64" s="1"/>
      <c r="U64" s="208" t="s">
        <v>481</v>
      </c>
      <c r="V64" s="52" t="s">
        <v>1005</v>
      </c>
      <c r="W64" s="53">
        <v>131.30000000000001</v>
      </c>
      <c r="X64" s="53" t="s">
        <v>946</v>
      </c>
    </row>
    <row r="65" spans="1:24" x14ac:dyDescent="0.3">
      <c r="A65" s="1"/>
      <c r="B65" s="1"/>
      <c r="C65" s="1"/>
      <c r="D65" s="1"/>
      <c r="E65" s="1"/>
      <c r="F65" s="1"/>
      <c r="G65" s="1"/>
      <c r="H65" s="1"/>
      <c r="I65" s="1"/>
      <c r="J65" s="1"/>
      <c r="K65" s="1"/>
      <c r="L65" s="1"/>
      <c r="M65" s="1"/>
      <c r="N65" s="1"/>
      <c r="O65" s="1"/>
      <c r="P65" s="1"/>
      <c r="Q65" s="1"/>
      <c r="R65" s="1"/>
      <c r="S65" s="1"/>
      <c r="T65" s="1"/>
      <c r="U65" s="208"/>
      <c r="V65" s="52" t="s">
        <v>1006</v>
      </c>
      <c r="W65" s="53">
        <v>172.5</v>
      </c>
      <c r="X65" s="53" t="s">
        <v>946</v>
      </c>
    </row>
    <row r="66" spans="1:24" x14ac:dyDescent="0.3">
      <c r="A66" s="1"/>
      <c r="B66" s="1"/>
      <c r="C66" s="1"/>
      <c r="D66" s="1"/>
      <c r="E66" s="1"/>
      <c r="F66" s="1"/>
      <c r="G66" s="1"/>
      <c r="H66" s="1"/>
      <c r="I66" s="1"/>
      <c r="J66" s="1"/>
      <c r="K66" s="1"/>
      <c r="L66" s="1"/>
      <c r="M66" s="1"/>
      <c r="N66" s="1"/>
      <c r="O66" s="1"/>
      <c r="P66" s="1"/>
      <c r="Q66" s="1"/>
      <c r="R66" s="1"/>
      <c r="S66" s="1"/>
      <c r="T66" s="1"/>
      <c r="U66" s="208" t="s">
        <v>133</v>
      </c>
      <c r="V66" s="52" t="s">
        <v>1007</v>
      </c>
      <c r="W66" s="53">
        <v>52.2</v>
      </c>
      <c r="X66" s="53" t="s">
        <v>946</v>
      </c>
    </row>
    <row r="67" spans="1:24" x14ac:dyDescent="0.3">
      <c r="A67" s="1"/>
      <c r="B67" s="1"/>
      <c r="C67" s="1"/>
      <c r="D67" s="1"/>
      <c r="E67" s="1"/>
      <c r="F67" s="1"/>
      <c r="G67" s="1"/>
      <c r="H67" s="1"/>
      <c r="I67" s="1"/>
      <c r="J67" s="1"/>
      <c r="K67" s="1"/>
      <c r="L67" s="1"/>
      <c r="M67" s="1"/>
      <c r="N67" s="1"/>
      <c r="O67" s="1"/>
      <c r="P67" s="1"/>
      <c r="Q67" s="1"/>
      <c r="R67" s="1"/>
      <c r="S67" s="1"/>
      <c r="T67" s="1"/>
      <c r="U67" s="208"/>
      <c r="V67" s="52" t="s">
        <v>1008</v>
      </c>
      <c r="W67" s="53">
        <v>51.75</v>
      </c>
      <c r="X67" s="53" t="s">
        <v>946</v>
      </c>
    </row>
    <row r="68" spans="1:24" x14ac:dyDescent="0.3">
      <c r="A68" s="1"/>
      <c r="B68" s="1"/>
      <c r="C68" s="1"/>
      <c r="D68" s="1"/>
      <c r="E68" s="1"/>
      <c r="F68" s="1"/>
      <c r="G68" s="1"/>
      <c r="H68" s="1"/>
      <c r="I68" s="1"/>
      <c r="J68" s="1"/>
      <c r="K68" s="1"/>
      <c r="L68" s="1"/>
      <c r="M68" s="1"/>
      <c r="N68" s="1"/>
      <c r="O68" s="1"/>
      <c r="P68" s="1"/>
      <c r="Q68" s="1"/>
      <c r="R68" s="1"/>
      <c r="S68" s="1"/>
      <c r="T68" s="1"/>
      <c r="U68" s="208"/>
      <c r="V68" s="52" t="s">
        <v>134</v>
      </c>
      <c r="W68" s="53" t="s">
        <v>946</v>
      </c>
      <c r="X68" s="53">
        <v>1283.0999999999999</v>
      </c>
    </row>
    <row r="69" spans="1:24" x14ac:dyDescent="0.3">
      <c r="A69" s="1"/>
      <c r="B69" s="1"/>
      <c r="C69" s="1"/>
      <c r="D69" s="1"/>
      <c r="E69" s="1"/>
      <c r="F69" s="1"/>
      <c r="G69" s="1"/>
      <c r="H69" s="1"/>
      <c r="I69" s="1"/>
      <c r="J69" s="1"/>
      <c r="K69" s="1"/>
      <c r="L69" s="1"/>
      <c r="M69" s="1"/>
      <c r="N69" s="1"/>
      <c r="O69" s="1"/>
      <c r="P69" s="1"/>
      <c r="Q69" s="1"/>
      <c r="R69" s="1"/>
      <c r="S69" s="1"/>
      <c r="T69" s="1"/>
      <c r="U69" s="208"/>
      <c r="V69" s="52" t="s">
        <v>1009</v>
      </c>
      <c r="W69" s="53" t="s">
        <v>946</v>
      </c>
      <c r="X69" s="53">
        <v>324.95</v>
      </c>
    </row>
    <row r="70" spans="1:24" x14ac:dyDescent="0.3">
      <c r="A70" s="1"/>
      <c r="B70" s="1"/>
      <c r="C70" s="1"/>
      <c r="D70" s="1"/>
      <c r="E70" s="1"/>
      <c r="F70" s="1"/>
      <c r="G70" s="1"/>
      <c r="H70" s="1"/>
      <c r="I70" s="1"/>
      <c r="J70" s="1"/>
      <c r="K70" s="1"/>
      <c r="L70" s="1"/>
      <c r="M70" s="1"/>
      <c r="N70" s="1"/>
      <c r="O70" s="1"/>
      <c r="P70" s="1"/>
      <c r="Q70" s="1"/>
      <c r="R70" s="1"/>
      <c r="S70" s="1"/>
      <c r="T70" s="1"/>
      <c r="U70" s="208"/>
      <c r="V70" s="52" t="s">
        <v>1010</v>
      </c>
      <c r="W70" s="53" t="s">
        <v>946</v>
      </c>
      <c r="X70" s="53">
        <v>496.05</v>
      </c>
    </row>
    <row r="71" spans="1:24" x14ac:dyDescent="0.3">
      <c r="A71" s="1"/>
      <c r="B71" s="1"/>
      <c r="C71" s="1"/>
      <c r="D71" s="1"/>
      <c r="E71" s="1"/>
      <c r="F71" s="1"/>
      <c r="G71" s="1"/>
      <c r="H71" s="1"/>
      <c r="I71" s="1"/>
      <c r="J71" s="1"/>
      <c r="K71" s="1"/>
      <c r="L71" s="1"/>
      <c r="M71" s="1"/>
      <c r="N71" s="1"/>
      <c r="O71" s="1"/>
      <c r="P71" s="1"/>
      <c r="Q71" s="1"/>
      <c r="R71" s="1"/>
      <c r="S71" s="1"/>
      <c r="T71" s="1"/>
      <c r="U71" s="208"/>
      <c r="V71" s="52" t="s">
        <v>1011</v>
      </c>
      <c r="W71" s="53">
        <v>181.9</v>
      </c>
      <c r="X71" s="53" t="s">
        <v>946</v>
      </c>
    </row>
    <row r="72" spans="1:24" x14ac:dyDescent="0.3">
      <c r="A72" s="1"/>
      <c r="B72" s="1"/>
      <c r="C72" s="1"/>
      <c r="D72" s="1"/>
      <c r="E72" s="1"/>
      <c r="F72" s="1"/>
      <c r="G72" s="1"/>
      <c r="H72" s="1"/>
      <c r="I72" s="1"/>
      <c r="J72" s="1"/>
      <c r="K72" s="1"/>
      <c r="L72" s="1"/>
      <c r="M72" s="1"/>
      <c r="N72" s="1"/>
      <c r="O72" s="1"/>
      <c r="P72" s="1"/>
      <c r="Q72" s="1"/>
      <c r="R72" s="1"/>
      <c r="S72" s="1"/>
      <c r="T72" s="1"/>
      <c r="U72" s="208"/>
      <c r="V72" s="52" t="s">
        <v>1012</v>
      </c>
      <c r="W72" s="53">
        <v>216.15</v>
      </c>
      <c r="X72" s="53" t="s">
        <v>946</v>
      </c>
    </row>
    <row r="73" spans="1:24" x14ac:dyDescent="0.3">
      <c r="A73" s="1"/>
      <c r="B73" s="1"/>
      <c r="C73" s="1"/>
      <c r="D73" s="1"/>
      <c r="E73" s="1"/>
      <c r="F73" s="1"/>
      <c r="G73" s="1"/>
      <c r="H73" s="1"/>
      <c r="I73" s="1"/>
      <c r="J73" s="1"/>
      <c r="K73" s="1"/>
      <c r="L73" s="1"/>
      <c r="M73" s="1"/>
      <c r="N73" s="1"/>
      <c r="O73" s="1"/>
      <c r="P73" s="1"/>
      <c r="Q73" s="1"/>
      <c r="R73" s="1"/>
      <c r="S73" s="1"/>
      <c r="T73" s="1"/>
      <c r="U73" s="208"/>
      <c r="V73" s="52" t="s">
        <v>1013</v>
      </c>
      <c r="W73" s="53">
        <v>1999.85</v>
      </c>
      <c r="X73" s="53" t="s">
        <v>946</v>
      </c>
    </row>
    <row r="74" spans="1:24" x14ac:dyDescent="0.3">
      <c r="A74" s="1"/>
      <c r="B74" s="1"/>
      <c r="C74" s="1"/>
      <c r="D74" s="1"/>
      <c r="E74" s="1"/>
      <c r="F74" s="1"/>
      <c r="G74" s="1"/>
      <c r="H74" s="1"/>
      <c r="I74" s="1"/>
      <c r="J74" s="1"/>
      <c r="K74" s="1"/>
      <c r="L74" s="1"/>
      <c r="M74" s="1"/>
      <c r="N74" s="1"/>
      <c r="O74" s="1"/>
      <c r="P74" s="1"/>
      <c r="Q74" s="1"/>
      <c r="R74" s="1"/>
      <c r="S74" s="1"/>
      <c r="T74" s="1"/>
      <c r="U74" s="208" t="s">
        <v>594</v>
      </c>
      <c r="V74" s="52" t="s">
        <v>1014</v>
      </c>
      <c r="W74" s="53">
        <v>119.34305500000001</v>
      </c>
      <c r="X74" s="53" t="s">
        <v>946</v>
      </c>
    </row>
    <row r="75" spans="1:24" x14ac:dyDescent="0.3">
      <c r="A75" s="1"/>
      <c r="B75" s="1"/>
      <c r="C75" s="1"/>
      <c r="D75" s="1"/>
      <c r="E75" s="1"/>
      <c r="F75" s="1"/>
      <c r="G75" s="1"/>
      <c r="H75" s="1"/>
      <c r="I75" s="1"/>
      <c r="J75" s="1"/>
      <c r="K75" s="1"/>
      <c r="L75" s="1"/>
      <c r="M75" s="1"/>
      <c r="N75" s="1"/>
      <c r="O75" s="1"/>
      <c r="P75" s="1"/>
      <c r="Q75" s="1"/>
      <c r="R75" s="1"/>
      <c r="S75" s="1"/>
      <c r="T75" s="1"/>
      <c r="U75" s="61" t="s">
        <v>993</v>
      </c>
      <c r="V75" s="62"/>
      <c r="W75" s="63">
        <v>18957.943055</v>
      </c>
      <c r="X75" s="63">
        <v>48033.665000000001</v>
      </c>
    </row>
  </sheetData>
  <mergeCells count="39">
    <mergeCell ref="U62:U63"/>
    <mergeCell ref="U64:U65"/>
    <mergeCell ref="U66:U73"/>
    <mergeCell ref="U74"/>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U22"/>
    <mergeCell ref="U23"/>
    <mergeCell ref="U24:U25"/>
    <mergeCell ref="U26"/>
    <mergeCell ref="U27"/>
    <mergeCell ref="U11"/>
    <mergeCell ref="U12"/>
    <mergeCell ref="U13:U15"/>
    <mergeCell ref="U16:U19"/>
    <mergeCell ref="U20"/>
    <mergeCell ref="B3:K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1015</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566</v>
      </c>
      <c r="C6" s="209" t="s">
        <v>622</v>
      </c>
      <c r="D6" s="209" t="s">
        <v>623</v>
      </c>
      <c r="E6" s="209" t="s">
        <v>624</v>
      </c>
      <c r="F6" s="209" t="s">
        <v>625</v>
      </c>
      <c r="G6" s="209" t="s">
        <v>608</v>
      </c>
      <c r="H6" s="209" t="s">
        <v>609</v>
      </c>
      <c r="I6" s="209" t="s">
        <v>610</v>
      </c>
      <c r="J6" s="209" t="s">
        <v>620</v>
      </c>
      <c r="K6" s="209" t="s">
        <v>588</v>
      </c>
      <c r="L6" s="209" t="s">
        <v>611</v>
      </c>
      <c r="M6" s="209"/>
      <c r="N6" s="209"/>
      <c r="O6" s="209"/>
      <c r="P6" s="209"/>
      <c r="Q6" s="209" t="s">
        <v>607</v>
      </c>
      <c r="R6" s="209" t="s">
        <v>596</v>
      </c>
      <c r="S6" s="209" t="s">
        <v>612</v>
      </c>
      <c r="T6" s="209" t="s">
        <v>597</v>
      </c>
      <c r="U6" s="209" t="s">
        <v>598</v>
      </c>
      <c r="V6" s="209" t="s">
        <v>30</v>
      </c>
      <c r="W6" s="209" t="s">
        <v>613</v>
      </c>
      <c r="X6" s="209"/>
      <c r="Y6" s="209" t="s">
        <v>589</v>
      </c>
      <c r="Z6" s="209" t="s">
        <v>81</v>
      </c>
      <c r="AA6" s="209"/>
      <c r="AB6" s="209"/>
      <c r="AC6" s="209"/>
      <c r="AD6" s="209"/>
      <c r="AE6" s="209" t="s">
        <v>614</v>
      </c>
      <c r="AF6" s="209"/>
      <c r="AG6" s="209" t="s">
        <v>615</v>
      </c>
      <c r="AH6" s="209"/>
      <c r="AI6" s="209"/>
      <c r="AJ6" s="209"/>
      <c r="AK6" s="209" t="s">
        <v>590</v>
      </c>
      <c r="AL6" s="209" t="s">
        <v>312</v>
      </c>
      <c r="AM6" s="209" t="s">
        <v>591</v>
      </c>
      <c r="AN6" s="209" t="s">
        <v>599</v>
      </c>
      <c r="AO6" s="209" t="s">
        <v>600</v>
      </c>
      <c r="AP6" s="209" t="s">
        <v>1016</v>
      </c>
      <c r="AQ6" s="209" t="s">
        <v>616</v>
      </c>
      <c r="AR6" s="209" t="s">
        <v>93</v>
      </c>
      <c r="AS6" s="209" t="s">
        <v>592</v>
      </c>
      <c r="AT6" s="209" t="s">
        <v>595</v>
      </c>
      <c r="AU6" s="209" t="s">
        <v>617</v>
      </c>
      <c r="AV6" s="209" t="s">
        <v>601</v>
      </c>
      <c r="AW6" s="209" t="s">
        <v>103</v>
      </c>
      <c r="AX6" s="209"/>
      <c r="AY6" s="209" t="s">
        <v>119</v>
      </c>
      <c r="AZ6" s="209"/>
      <c r="BA6" s="209"/>
      <c r="BB6" s="209"/>
      <c r="BC6" s="209"/>
      <c r="BD6" s="209" t="s">
        <v>602</v>
      </c>
      <c r="BE6" s="209" t="s">
        <v>603</v>
      </c>
      <c r="BF6" s="209" t="s">
        <v>604</v>
      </c>
      <c r="BG6" s="209" t="s">
        <v>593</v>
      </c>
      <c r="BH6" s="209" t="s">
        <v>605</v>
      </c>
      <c r="BI6" s="209"/>
      <c r="BJ6" s="209"/>
      <c r="BK6" s="209"/>
      <c r="BL6" s="209" t="s">
        <v>618</v>
      </c>
      <c r="BM6" s="209" t="s">
        <v>579</v>
      </c>
      <c r="BN6" s="209" t="s">
        <v>619</v>
      </c>
      <c r="BO6" s="209"/>
      <c r="BP6" s="209" t="s">
        <v>606</v>
      </c>
      <c r="BQ6" s="209" t="s">
        <v>594</v>
      </c>
      <c r="BR6" s="64" t="s">
        <v>1017</v>
      </c>
    </row>
    <row r="7" spans="1:70" x14ac:dyDescent="0.3">
      <c r="A7" s="1"/>
      <c r="B7" s="209"/>
      <c r="C7" s="64" t="s">
        <v>1018</v>
      </c>
      <c r="D7" s="64" t="s">
        <v>1019</v>
      </c>
      <c r="E7" s="64" t="s">
        <v>1020</v>
      </c>
      <c r="F7" s="64" t="s">
        <v>1021</v>
      </c>
      <c r="G7" s="64" t="s">
        <v>1022</v>
      </c>
      <c r="H7" s="64" t="s">
        <v>947</v>
      </c>
      <c r="I7" s="64" t="s">
        <v>948</v>
      </c>
      <c r="J7" s="64" t="s">
        <v>1023</v>
      </c>
      <c r="K7" s="64" t="s">
        <v>946</v>
      </c>
      <c r="L7" s="64" t="s">
        <v>955</v>
      </c>
      <c r="M7" s="64" t="s">
        <v>1024</v>
      </c>
      <c r="N7" s="64" t="s">
        <v>956</v>
      </c>
      <c r="O7" s="64" t="s">
        <v>957</v>
      </c>
      <c r="P7" s="64" t="s">
        <v>1025</v>
      </c>
      <c r="Q7" s="64" t="s">
        <v>962</v>
      </c>
      <c r="R7" s="64" t="s">
        <v>964</v>
      </c>
      <c r="S7" s="64" t="s">
        <v>965</v>
      </c>
      <c r="T7" s="64" t="s">
        <v>966</v>
      </c>
      <c r="U7" s="64" t="s">
        <v>971</v>
      </c>
      <c r="V7" s="64" t="s">
        <v>972</v>
      </c>
      <c r="W7" s="64" t="s">
        <v>946</v>
      </c>
      <c r="X7" s="64" t="s">
        <v>946</v>
      </c>
      <c r="Y7" s="64" t="s">
        <v>946</v>
      </c>
      <c r="Z7" s="64" t="s">
        <v>946</v>
      </c>
      <c r="AA7" s="64" t="s">
        <v>946</v>
      </c>
      <c r="AB7" s="64" t="s">
        <v>946</v>
      </c>
      <c r="AC7" s="64" t="s">
        <v>946</v>
      </c>
      <c r="AD7" s="64" t="s">
        <v>946</v>
      </c>
      <c r="AE7" s="64" t="s">
        <v>974</v>
      </c>
      <c r="AF7" s="64" t="s">
        <v>975</v>
      </c>
      <c r="AG7" s="64" t="s">
        <v>1026</v>
      </c>
      <c r="AH7" s="64" t="s">
        <v>1027</v>
      </c>
      <c r="AI7" s="64" t="s">
        <v>1028</v>
      </c>
      <c r="AJ7" s="64" t="s">
        <v>979</v>
      </c>
      <c r="AK7" s="64" t="s">
        <v>946</v>
      </c>
      <c r="AL7" s="64" t="s">
        <v>946</v>
      </c>
      <c r="AM7" s="64" t="s">
        <v>946</v>
      </c>
      <c r="AN7" s="64" t="s">
        <v>1029</v>
      </c>
      <c r="AO7" s="64" t="s">
        <v>982</v>
      </c>
      <c r="AP7" s="64" t="s">
        <v>1030</v>
      </c>
      <c r="AQ7" s="64" t="s">
        <v>946</v>
      </c>
      <c r="AR7" s="64" t="s">
        <v>946</v>
      </c>
      <c r="AS7" s="64" t="s">
        <v>946</v>
      </c>
      <c r="AT7" s="64" t="s">
        <v>989</v>
      </c>
      <c r="AU7" s="64" t="s">
        <v>946</v>
      </c>
      <c r="AV7" s="64" t="s">
        <v>946</v>
      </c>
      <c r="AW7" s="64" t="s">
        <v>1031</v>
      </c>
      <c r="AX7" s="64" t="s">
        <v>1032</v>
      </c>
      <c r="AY7" s="64" t="s">
        <v>946</v>
      </c>
      <c r="AZ7" s="64" t="s">
        <v>946</v>
      </c>
      <c r="BA7" s="64" t="s">
        <v>946</v>
      </c>
      <c r="BB7" s="64" t="s">
        <v>946</v>
      </c>
      <c r="BC7" s="64" t="s">
        <v>997</v>
      </c>
      <c r="BD7" s="64" t="s">
        <v>946</v>
      </c>
      <c r="BE7" s="64" t="s">
        <v>946</v>
      </c>
      <c r="BF7" s="64" t="s">
        <v>946</v>
      </c>
      <c r="BG7" s="64" t="s">
        <v>1033</v>
      </c>
      <c r="BH7" s="64" t="s">
        <v>1034</v>
      </c>
      <c r="BI7" s="64" t="s">
        <v>1035</v>
      </c>
      <c r="BJ7" s="64" t="s">
        <v>1036</v>
      </c>
      <c r="BK7" s="64" t="s">
        <v>1037</v>
      </c>
      <c r="BL7" s="64" t="s">
        <v>946</v>
      </c>
      <c r="BM7" s="64" t="s">
        <v>1038</v>
      </c>
      <c r="BN7" s="64" t="s">
        <v>1005</v>
      </c>
      <c r="BO7" s="64" t="s">
        <v>1039</v>
      </c>
      <c r="BP7" s="64" t="s">
        <v>946</v>
      </c>
      <c r="BQ7" s="64" t="s">
        <v>1014</v>
      </c>
      <c r="BR7" s="64" t="s">
        <v>782</v>
      </c>
    </row>
    <row r="8" spans="1:70" x14ac:dyDescent="0.3">
      <c r="A8" s="1"/>
      <c r="B8" s="50" t="s">
        <v>1040</v>
      </c>
      <c r="C8" s="65">
        <v>15</v>
      </c>
      <c r="D8" s="65">
        <v>18.7</v>
      </c>
      <c r="E8" s="65">
        <v>8.6999999999999993</v>
      </c>
      <c r="F8" s="65">
        <v>11.03</v>
      </c>
      <c r="G8" s="65">
        <v>10</v>
      </c>
      <c r="H8" s="65">
        <v>1.1000000000000001</v>
      </c>
      <c r="I8" s="65"/>
      <c r="J8" s="65">
        <v>9.1999999999999993</v>
      </c>
      <c r="K8" s="65"/>
      <c r="L8" s="65">
        <v>5.5</v>
      </c>
      <c r="M8" s="65"/>
      <c r="N8" s="65">
        <v>3.5</v>
      </c>
      <c r="O8" s="65">
        <v>5.6</v>
      </c>
      <c r="P8" s="65">
        <v>2.2000000000000002</v>
      </c>
      <c r="Q8" s="65">
        <v>1.5</v>
      </c>
      <c r="R8" s="65">
        <v>3.7</v>
      </c>
      <c r="S8" s="65">
        <v>10</v>
      </c>
      <c r="T8" s="65">
        <v>20</v>
      </c>
      <c r="U8" s="65">
        <v>3.1</v>
      </c>
      <c r="V8" s="65">
        <v>3</v>
      </c>
      <c r="W8" s="65">
        <v>11.5</v>
      </c>
      <c r="X8" s="65">
        <v>10.199999999999999</v>
      </c>
      <c r="Y8" s="65">
        <v>67.599999999999994</v>
      </c>
      <c r="Z8" s="65"/>
      <c r="AA8" s="65">
        <v>14.6</v>
      </c>
      <c r="AB8" s="65">
        <v>32.700000000000003</v>
      </c>
      <c r="AC8" s="65">
        <v>2.6</v>
      </c>
      <c r="AD8" s="65">
        <v>0.4</v>
      </c>
      <c r="AE8" s="65">
        <v>7.8</v>
      </c>
      <c r="AF8" s="65">
        <v>4.8</v>
      </c>
      <c r="AG8" s="65">
        <v>5</v>
      </c>
      <c r="AH8" s="65">
        <v>5.6</v>
      </c>
      <c r="AI8" s="65">
        <v>5.8</v>
      </c>
      <c r="AJ8" s="65">
        <v>7.3</v>
      </c>
      <c r="AK8" s="65"/>
      <c r="AL8" s="65"/>
      <c r="AM8" s="65"/>
      <c r="AN8" s="65">
        <v>3.3</v>
      </c>
      <c r="AO8" s="65">
        <v>17</v>
      </c>
      <c r="AP8" s="65"/>
      <c r="AQ8" s="65"/>
      <c r="AR8" s="65"/>
      <c r="AS8" s="65"/>
      <c r="AT8" s="65">
        <v>1.7</v>
      </c>
      <c r="AU8" s="65"/>
      <c r="AV8" s="65"/>
      <c r="AW8" s="65"/>
      <c r="AX8" s="65"/>
      <c r="AY8" s="65"/>
      <c r="AZ8" s="65"/>
      <c r="BA8" s="65"/>
      <c r="BB8" s="65"/>
      <c r="BC8" s="65">
        <v>0.6</v>
      </c>
      <c r="BD8" s="65"/>
      <c r="BE8" s="65">
        <v>13</v>
      </c>
      <c r="BF8" s="65">
        <v>22.9</v>
      </c>
      <c r="BG8" s="65">
        <v>3.7</v>
      </c>
      <c r="BH8" s="65">
        <v>2.9</v>
      </c>
      <c r="BI8" s="65">
        <v>2.6</v>
      </c>
      <c r="BJ8" s="65">
        <v>2.4</v>
      </c>
      <c r="BK8" s="65">
        <v>2.2999999999999998</v>
      </c>
      <c r="BL8" s="65"/>
      <c r="BM8" s="65">
        <v>0.2</v>
      </c>
      <c r="BN8" s="65">
        <v>19.899999999999999</v>
      </c>
      <c r="BO8" s="65">
        <v>7.2</v>
      </c>
      <c r="BP8" s="65"/>
      <c r="BQ8" s="65">
        <v>4.85785</v>
      </c>
      <c r="BR8" s="66">
        <v>412.28784999999999</v>
      </c>
    </row>
    <row r="9" spans="1:70" x14ac:dyDescent="0.3">
      <c r="A9" s="1"/>
      <c r="B9" s="54" t="s">
        <v>1041</v>
      </c>
      <c r="C9" s="67">
        <v>14.7</v>
      </c>
      <c r="D9" s="67">
        <v>18.7</v>
      </c>
      <c r="E9" s="67">
        <v>8.3000000000000007</v>
      </c>
      <c r="F9" s="67">
        <v>11.07</v>
      </c>
      <c r="G9" s="67">
        <v>9.9</v>
      </c>
      <c r="H9" s="67">
        <v>1.1000000000000001</v>
      </c>
      <c r="I9" s="67"/>
      <c r="J9" s="67">
        <v>9.5</v>
      </c>
      <c r="K9" s="67"/>
      <c r="L9" s="67">
        <v>5.4</v>
      </c>
      <c r="M9" s="67"/>
      <c r="N9" s="67">
        <v>3.6</v>
      </c>
      <c r="O9" s="67">
        <v>5.4</v>
      </c>
      <c r="P9" s="67">
        <v>2.2000000000000002</v>
      </c>
      <c r="Q9" s="67">
        <v>2.1</v>
      </c>
      <c r="R9" s="67">
        <v>4.0999999999999996</v>
      </c>
      <c r="S9" s="67">
        <v>10</v>
      </c>
      <c r="T9" s="67">
        <v>20.100000000000001</v>
      </c>
      <c r="U9" s="67">
        <v>3.1</v>
      </c>
      <c r="V9" s="67">
        <v>3</v>
      </c>
      <c r="W9" s="67">
        <v>8.1999999999999993</v>
      </c>
      <c r="X9" s="67">
        <v>8.1999999999999993</v>
      </c>
      <c r="Y9" s="67">
        <v>58.2</v>
      </c>
      <c r="Z9" s="67"/>
      <c r="AA9" s="67">
        <v>13.9</v>
      </c>
      <c r="AB9" s="67">
        <v>30.1</v>
      </c>
      <c r="AC9" s="67">
        <v>2.6</v>
      </c>
      <c r="AD9" s="67"/>
      <c r="AE9" s="67">
        <v>7.8</v>
      </c>
      <c r="AF9" s="67">
        <v>4.7</v>
      </c>
      <c r="AG9" s="67">
        <v>5</v>
      </c>
      <c r="AH9" s="67">
        <v>5.6</v>
      </c>
      <c r="AI9" s="67">
        <v>5.8</v>
      </c>
      <c r="AJ9" s="67">
        <v>7.3</v>
      </c>
      <c r="AK9" s="67"/>
      <c r="AL9" s="67"/>
      <c r="AM9" s="67"/>
      <c r="AN9" s="67">
        <v>3.3</v>
      </c>
      <c r="AO9" s="67">
        <v>17</v>
      </c>
      <c r="AP9" s="67"/>
      <c r="AQ9" s="67"/>
      <c r="AR9" s="67"/>
      <c r="AS9" s="67"/>
      <c r="AT9" s="67">
        <v>1.2</v>
      </c>
      <c r="AU9" s="67"/>
      <c r="AV9" s="67"/>
      <c r="AW9" s="67"/>
      <c r="AX9" s="67"/>
      <c r="AY9" s="67"/>
      <c r="AZ9" s="67"/>
      <c r="BA9" s="67"/>
      <c r="BB9" s="67"/>
      <c r="BC9" s="67">
        <v>0.6</v>
      </c>
      <c r="BD9" s="67"/>
      <c r="BE9" s="67">
        <v>8.6999999999999993</v>
      </c>
      <c r="BF9" s="67">
        <v>18.600000000000001</v>
      </c>
      <c r="BG9" s="67">
        <v>3.7</v>
      </c>
      <c r="BH9" s="67">
        <v>2.9</v>
      </c>
      <c r="BI9" s="67">
        <v>2.6</v>
      </c>
      <c r="BJ9" s="67">
        <v>2.4</v>
      </c>
      <c r="BK9" s="67">
        <v>2.2999999999999998</v>
      </c>
      <c r="BL9" s="67"/>
      <c r="BM9" s="67">
        <v>0.2</v>
      </c>
      <c r="BN9" s="67">
        <v>20.100000000000001</v>
      </c>
      <c r="BO9" s="67">
        <v>7.2</v>
      </c>
      <c r="BP9" s="67"/>
      <c r="BQ9" s="67">
        <v>4.9780699999999998</v>
      </c>
      <c r="BR9" s="68">
        <v>385.44806999999997</v>
      </c>
    </row>
    <row r="10" spans="1:70" x14ac:dyDescent="0.3">
      <c r="A10" s="1"/>
      <c r="B10" s="54" t="s">
        <v>1042</v>
      </c>
      <c r="C10" s="67">
        <v>14.7</v>
      </c>
      <c r="D10" s="67">
        <v>18.7</v>
      </c>
      <c r="E10" s="67">
        <v>8.3000000000000007</v>
      </c>
      <c r="F10" s="67">
        <v>11.06</v>
      </c>
      <c r="G10" s="67">
        <v>10</v>
      </c>
      <c r="H10" s="67">
        <v>1</v>
      </c>
      <c r="I10" s="67"/>
      <c r="J10" s="67">
        <v>9.3000000000000007</v>
      </c>
      <c r="K10" s="67"/>
      <c r="L10" s="67">
        <v>5.4</v>
      </c>
      <c r="M10" s="67"/>
      <c r="N10" s="67">
        <v>3.8</v>
      </c>
      <c r="O10" s="67">
        <v>5.3</v>
      </c>
      <c r="P10" s="67">
        <v>2.2000000000000002</v>
      </c>
      <c r="Q10" s="67">
        <v>2.4</v>
      </c>
      <c r="R10" s="67">
        <v>4.0999999999999996</v>
      </c>
      <c r="S10" s="67">
        <v>10</v>
      </c>
      <c r="T10" s="67">
        <v>20.3</v>
      </c>
      <c r="U10" s="67">
        <v>3.1</v>
      </c>
      <c r="V10" s="67">
        <v>3</v>
      </c>
      <c r="W10" s="67">
        <v>9.9</v>
      </c>
      <c r="X10" s="67">
        <v>9.1</v>
      </c>
      <c r="Y10" s="67">
        <v>61.1</v>
      </c>
      <c r="Z10" s="67"/>
      <c r="AA10" s="67">
        <v>6.1</v>
      </c>
      <c r="AB10" s="67">
        <v>22.4</v>
      </c>
      <c r="AC10" s="67">
        <v>0.9</v>
      </c>
      <c r="AD10" s="67"/>
      <c r="AE10" s="67">
        <v>7.8</v>
      </c>
      <c r="AF10" s="67">
        <v>4.5</v>
      </c>
      <c r="AG10" s="67">
        <v>5</v>
      </c>
      <c r="AH10" s="67">
        <v>5.6</v>
      </c>
      <c r="AI10" s="67">
        <v>5.8</v>
      </c>
      <c r="AJ10" s="67">
        <v>7.3</v>
      </c>
      <c r="AK10" s="67"/>
      <c r="AL10" s="67"/>
      <c r="AM10" s="67"/>
      <c r="AN10" s="67">
        <v>3.3</v>
      </c>
      <c r="AO10" s="67">
        <v>17.100000000000001</v>
      </c>
      <c r="AP10" s="67"/>
      <c r="AQ10" s="67"/>
      <c r="AR10" s="67"/>
      <c r="AS10" s="67"/>
      <c r="AT10" s="67">
        <v>1</v>
      </c>
      <c r="AU10" s="67"/>
      <c r="AV10" s="67"/>
      <c r="AW10" s="67"/>
      <c r="AX10" s="67"/>
      <c r="AY10" s="67"/>
      <c r="AZ10" s="67"/>
      <c r="BA10" s="67"/>
      <c r="BB10" s="67"/>
      <c r="BC10" s="67">
        <v>0.6</v>
      </c>
      <c r="BD10" s="67"/>
      <c r="BE10" s="67">
        <v>9.1999999999999993</v>
      </c>
      <c r="BF10" s="67">
        <v>19.899999999999999</v>
      </c>
      <c r="BG10" s="67">
        <v>3.7</v>
      </c>
      <c r="BH10" s="67">
        <v>2.9</v>
      </c>
      <c r="BI10" s="67">
        <v>2.6</v>
      </c>
      <c r="BJ10" s="67">
        <v>2.4</v>
      </c>
      <c r="BK10" s="67">
        <v>2.4</v>
      </c>
      <c r="BL10" s="67"/>
      <c r="BM10" s="67">
        <v>0.2</v>
      </c>
      <c r="BN10" s="67">
        <v>20</v>
      </c>
      <c r="BO10" s="67">
        <v>7.2</v>
      </c>
      <c r="BP10" s="67"/>
      <c r="BQ10" s="67">
        <v>5.0038400000000003</v>
      </c>
      <c r="BR10" s="68">
        <v>375.66383999999999</v>
      </c>
    </row>
    <row r="11" spans="1:70" x14ac:dyDescent="0.3">
      <c r="A11" s="1"/>
      <c r="B11" s="54" t="s">
        <v>1043</v>
      </c>
      <c r="C11" s="67">
        <v>14.7</v>
      </c>
      <c r="D11" s="67">
        <v>18.7</v>
      </c>
      <c r="E11" s="67">
        <v>7.9</v>
      </c>
      <c r="F11" s="67">
        <v>11.06</v>
      </c>
      <c r="G11" s="67">
        <v>10</v>
      </c>
      <c r="H11" s="67">
        <v>1</v>
      </c>
      <c r="I11" s="67"/>
      <c r="J11" s="67">
        <v>9.3000000000000007</v>
      </c>
      <c r="K11" s="67"/>
      <c r="L11" s="67">
        <v>5.4</v>
      </c>
      <c r="M11" s="67"/>
      <c r="N11" s="67">
        <v>3.6</v>
      </c>
      <c r="O11" s="67">
        <v>5</v>
      </c>
      <c r="P11" s="67">
        <v>2.2000000000000002</v>
      </c>
      <c r="Q11" s="67">
        <v>2.4</v>
      </c>
      <c r="R11" s="67">
        <v>4</v>
      </c>
      <c r="S11" s="67">
        <v>10</v>
      </c>
      <c r="T11" s="67">
        <v>20.2</v>
      </c>
      <c r="U11" s="67">
        <v>3.1</v>
      </c>
      <c r="V11" s="67">
        <v>3.1</v>
      </c>
      <c r="W11" s="67">
        <v>12.9</v>
      </c>
      <c r="X11" s="67">
        <v>7.3</v>
      </c>
      <c r="Y11" s="67">
        <v>62.3</v>
      </c>
      <c r="Z11" s="67"/>
      <c r="AA11" s="67">
        <v>5.6</v>
      </c>
      <c r="AB11" s="67">
        <v>20.9</v>
      </c>
      <c r="AC11" s="67">
        <v>1.1000000000000001</v>
      </c>
      <c r="AD11" s="67"/>
      <c r="AE11" s="67">
        <v>7.8</v>
      </c>
      <c r="AF11" s="67">
        <v>4.4000000000000004</v>
      </c>
      <c r="AG11" s="67">
        <v>5</v>
      </c>
      <c r="AH11" s="67">
        <v>5.5</v>
      </c>
      <c r="AI11" s="67">
        <v>5.8</v>
      </c>
      <c r="AJ11" s="67">
        <v>7.6</v>
      </c>
      <c r="AK11" s="67"/>
      <c r="AL11" s="67"/>
      <c r="AM11" s="67"/>
      <c r="AN11" s="67">
        <v>3.2</v>
      </c>
      <c r="AO11" s="67">
        <v>17.100000000000001</v>
      </c>
      <c r="AP11" s="67"/>
      <c r="AQ11" s="67"/>
      <c r="AR11" s="67"/>
      <c r="AS11" s="67"/>
      <c r="AT11" s="67">
        <v>1.7</v>
      </c>
      <c r="AU11" s="67"/>
      <c r="AV11" s="67"/>
      <c r="AW11" s="67"/>
      <c r="AX11" s="67"/>
      <c r="AY11" s="67"/>
      <c r="AZ11" s="67"/>
      <c r="BA11" s="67"/>
      <c r="BB11" s="67"/>
      <c r="BC11" s="67">
        <v>0.6</v>
      </c>
      <c r="BD11" s="67"/>
      <c r="BE11" s="67">
        <v>10.6</v>
      </c>
      <c r="BF11" s="67">
        <v>21.7</v>
      </c>
      <c r="BG11" s="67">
        <v>3.8</v>
      </c>
      <c r="BH11" s="67">
        <v>2.9</v>
      </c>
      <c r="BI11" s="67">
        <v>2.6</v>
      </c>
      <c r="BJ11" s="67">
        <v>2.4</v>
      </c>
      <c r="BK11" s="67">
        <v>2.4</v>
      </c>
      <c r="BL11" s="67"/>
      <c r="BM11" s="67">
        <v>0.2</v>
      </c>
      <c r="BN11" s="67">
        <v>20</v>
      </c>
      <c r="BO11" s="67">
        <v>7.2</v>
      </c>
      <c r="BP11" s="67"/>
      <c r="BQ11" s="67">
        <v>4.9741999999999997</v>
      </c>
      <c r="BR11" s="68">
        <v>379.23419999999999</v>
      </c>
    </row>
    <row r="12" spans="1:70" x14ac:dyDescent="0.3">
      <c r="A12" s="1"/>
      <c r="B12" s="54" t="s">
        <v>1044</v>
      </c>
      <c r="C12" s="67">
        <v>14.5</v>
      </c>
      <c r="D12" s="67">
        <v>18.7</v>
      </c>
      <c r="E12" s="67">
        <v>8</v>
      </c>
      <c r="F12" s="67">
        <v>11.08</v>
      </c>
      <c r="G12" s="67">
        <v>9.9</v>
      </c>
      <c r="H12" s="67">
        <v>1</v>
      </c>
      <c r="I12" s="67"/>
      <c r="J12" s="67">
        <v>9</v>
      </c>
      <c r="K12" s="67"/>
      <c r="L12" s="67">
        <v>5.3</v>
      </c>
      <c r="M12" s="67"/>
      <c r="N12" s="67">
        <v>3.7</v>
      </c>
      <c r="O12" s="67">
        <v>5</v>
      </c>
      <c r="P12" s="67">
        <v>2.2000000000000002</v>
      </c>
      <c r="Q12" s="67">
        <v>2</v>
      </c>
      <c r="R12" s="67">
        <v>3.9</v>
      </c>
      <c r="S12" s="67">
        <v>10</v>
      </c>
      <c r="T12" s="67">
        <v>20.100000000000001</v>
      </c>
      <c r="U12" s="67">
        <v>3.1</v>
      </c>
      <c r="V12" s="67"/>
      <c r="W12" s="67">
        <v>18.2</v>
      </c>
      <c r="X12" s="67">
        <v>4.5</v>
      </c>
      <c r="Y12" s="67">
        <v>52.4</v>
      </c>
      <c r="Z12" s="67"/>
      <c r="AA12" s="67">
        <v>10.9</v>
      </c>
      <c r="AB12" s="67">
        <v>25</v>
      </c>
      <c r="AC12" s="67">
        <v>1.8</v>
      </c>
      <c r="AD12" s="67"/>
      <c r="AE12" s="67">
        <v>7.8</v>
      </c>
      <c r="AF12" s="67">
        <v>4.3</v>
      </c>
      <c r="AG12" s="67">
        <v>5</v>
      </c>
      <c r="AH12" s="67">
        <v>5.5</v>
      </c>
      <c r="AI12" s="67">
        <v>5.8</v>
      </c>
      <c r="AJ12" s="67">
        <v>7.8</v>
      </c>
      <c r="AK12" s="67"/>
      <c r="AL12" s="67"/>
      <c r="AM12" s="67"/>
      <c r="AN12" s="67">
        <v>3.3</v>
      </c>
      <c r="AO12" s="67">
        <v>17.100000000000001</v>
      </c>
      <c r="AP12" s="67"/>
      <c r="AQ12" s="67"/>
      <c r="AR12" s="67"/>
      <c r="AS12" s="67"/>
      <c r="AT12" s="67">
        <v>1.6</v>
      </c>
      <c r="AU12" s="67"/>
      <c r="AV12" s="67"/>
      <c r="AW12" s="67"/>
      <c r="AX12" s="67"/>
      <c r="AY12" s="67"/>
      <c r="AZ12" s="67"/>
      <c r="BA12" s="67"/>
      <c r="BB12" s="67"/>
      <c r="BC12" s="67">
        <v>0.6</v>
      </c>
      <c r="BD12" s="67"/>
      <c r="BE12" s="67">
        <v>13</v>
      </c>
      <c r="BF12" s="67">
        <v>16.8</v>
      </c>
      <c r="BG12" s="67">
        <v>3.8</v>
      </c>
      <c r="BH12" s="67">
        <v>2.9</v>
      </c>
      <c r="BI12" s="67">
        <v>2.6</v>
      </c>
      <c r="BJ12" s="67">
        <v>2.4</v>
      </c>
      <c r="BK12" s="67">
        <v>2.4</v>
      </c>
      <c r="BL12" s="67"/>
      <c r="BM12" s="67">
        <v>0.2</v>
      </c>
      <c r="BN12" s="67">
        <v>20</v>
      </c>
      <c r="BO12" s="67">
        <v>7.2</v>
      </c>
      <c r="BP12" s="67"/>
      <c r="BQ12" s="67">
        <v>4.9751700000000003</v>
      </c>
      <c r="BR12" s="68">
        <v>375.35516999999999</v>
      </c>
    </row>
    <row r="13" spans="1:70" x14ac:dyDescent="0.3">
      <c r="A13" s="1"/>
      <c r="B13" s="54" t="s">
        <v>1045</v>
      </c>
      <c r="C13" s="67">
        <v>14.5</v>
      </c>
      <c r="D13" s="67">
        <v>18.7</v>
      </c>
      <c r="E13" s="67">
        <v>8.1999999999999993</v>
      </c>
      <c r="F13" s="67">
        <v>11.08</v>
      </c>
      <c r="G13" s="67">
        <v>9.9</v>
      </c>
      <c r="H13" s="67">
        <v>1</v>
      </c>
      <c r="I13" s="67"/>
      <c r="J13" s="67">
        <v>9.5</v>
      </c>
      <c r="K13" s="67"/>
      <c r="L13" s="67">
        <v>5.3</v>
      </c>
      <c r="M13" s="67"/>
      <c r="N13" s="67">
        <v>3.8</v>
      </c>
      <c r="O13" s="67">
        <v>5.0999999999999996</v>
      </c>
      <c r="P13" s="67">
        <v>2.2000000000000002</v>
      </c>
      <c r="Q13" s="67">
        <v>1.9</v>
      </c>
      <c r="R13" s="67">
        <v>3.8</v>
      </c>
      <c r="S13" s="67">
        <v>10</v>
      </c>
      <c r="T13" s="67">
        <v>20.399999999999999</v>
      </c>
      <c r="U13" s="67">
        <v>3.1</v>
      </c>
      <c r="V13" s="67"/>
      <c r="W13" s="67">
        <v>17.399999999999999</v>
      </c>
      <c r="X13" s="67">
        <v>5.5</v>
      </c>
      <c r="Y13" s="67">
        <v>40.799999999999997</v>
      </c>
      <c r="Z13" s="67"/>
      <c r="AA13" s="67">
        <v>4.4000000000000004</v>
      </c>
      <c r="AB13" s="67">
        <v>18.100000000000001</v>
      </c>
      <c r="AC13" s="67"/>
      <c r="AD13" s="67"/>
      <c r="AE13" s="67">
        <v>7.7</v>
      </c>
      <c r="AF13" s="67">
        <v>4.0999999999999996</v>
      </c>
      <c r="AG13" s="67">
        <v>4.8</v>
      </c>
      <c r="AH13" s="67">
        <v>5.5</v>
      </c>
      <c r="AI13" s="67">
        <v>5.8</v>
      </c>
      <c r="AJ13" s="67">
        <v>7.8</v>
      </c>
      <c r="AK13" s="67"/>
      <c r="AL13" s="67">
        <v>0.1</v>
      </c>
      <c r="AM13" s="67">
        <v>1.1000000000000001</v>
      </c>
      <c r="AN13" s="67">
        <v>3.3</v>
      </c>
      <c r="AO13" s="67">
        <v>17.100000000000001</v>
      </c>
      <c r="AP13" s="67"/>
      <c r="AQ13" s="67"/>
      <c r="AR13" s="67"/>
      <c r="AS13" s="67"/>
      <c r="AT13" s="67">
        <v>1.8</v>
      </c>
      <c r="AU13" s="67"/>
      <c r="AV13" s="67"/>
      <c r="AW13" s="67"/>
      <c r="AX13" s="67"/>
      <c r="AY13" s="67"/>
      <c r="AZ13" s="67"/>
      <c r="BA13" s="67"/>
      <c r="BB13" s="67"/>
      <c r="BC13" s="67">
        <v>0.6</v>
      </c>
      <c r="BD13" s="67"/>
      <c r="BE13" s="67">
        <v>8.6999999999999993</v>
      </c>
      <c r="BF13" s="67">
        <v>17</v>
      </c>
      <c r="BG13" s="67">
        <v>3.8</v>
      </c>
      <c r="BH13" s="67">
        <v>2.9</v>
      </c>
      <c r="BI13" s="67">
        <v>2.6</v>
      </c>
      <c r="BJ13" s="67">
        <v>2.4</v>
      </c>
      <c r="BK13" s="67">
        <v>2.4</v>
      </c>
      <c r="BL13" s="67"/>
      <c r="BM13" s="67">
        <v>0.2</v>
      </c>
      <c r="BN13" s="67">
        <v>20</v>
      </c>
      <c r="BO13" s="67">
        <v>7.1</v>
      </c>
      <c r="BP13" s="67"/>
      <c r="BQ13" s="67">
        <v>4.9867299999999997</v>
      </c>
      <c r="BR13" s="68">
        <v>346.46672999999998</v>
      </c>
    </row>
    <row r="14" spans="1:70" x14ac:dyDescent="0.3">
      <c r="A14" s="1"/>
      <c r="B14" s="54" t="s">
        <v>1046</v>
      </c>
      <c r="C14" s="67">
        <v>14.5</v>
      </c>
      <c r="D14" s="67">
        <v>18.7</v>
      </c>
      <c r="E14" s="67">
        <v>7.8</v>
      </c>
      <c r="F14" s="67">
        <v>11.04</v>
      </c>
      <c r="G14" s="67">
        <v>9.9</v>
      </c>
      <c r="H14" s="67">
        <v>1</v>
      </c>
      <c r="I14" s="67"/>
      <c r="J14" s="67">
        <v>9.4</v>
      </c>
      <c r="K14" s="67"/>
      <c r="L14" s="67">
        <v>5.3</v>
      </c>
      <c r="M14" s="67"/>
      <c r="N14" s="67">
        <v>3.8</v>
      </c>
      <c r="O14" s="67">
        <v>5.0999999999999996</v>
      </c>
      <c r="P14" s="67">
        <v>2.2000000000000002</v>
      </c>
      <c r="Q14" s="67">
        <v>1.7</v>
      </c>
      <c r="R14" s="67">
        <v>3.8</v>
      </c>
      <c r="S14" s="67">
        <v>10</v>
      </c>
      <c r="T14" s="67">
        <v>20.399999999999999</v>
      </c>
      <c r="U14" s="67">
        <v>3.1</v>
      </c>
      <c r="V14" s="67"/>
      <c r="W14" s="67">
        <v>13.7</v>
      </c>
      <c r="X14" s="67">
        <v>6.4</v>
      </c>
      <c r="Y14" s="67">
        <v>20.100000000000001</v>
      </c>
      <c r="Z14" s="67"/>
      <c r="AA14" s="67">
        <v>2.1</v>
      </c>
      <c r="AB14" s="67">
        <v>8.9</v>
      </c>
      <c r="AC14" s="67">
        <v>0.2</v>
      </c>
      <c r="AD14" s="67"/>
      <c r="AE14" s="67">
        <v>7.5</v>
      </c>
      <c r="AF14" s="67">
        <v>4.0999999999999996</v>
      </c>
      <c r="AG14" s="67">
        <v>4.8</v>
      </c>
      <c r="AH14" s="67">
        <v>5.5</v>
      </c>
      <c r="AI14" s="67">
        <v>5.8</v>
      </c>
      <c r="AJ14" s="67">
        <v>7.8</v>
      </c>
      <c r="AK14" s="67"/>
      <c r="AL14" s="67"/>
      <c r="AM14" s="67">
        <v>0.1</v>
      </c>
      <c r="AN14" s="67">
        <v>3.2</v>
      </c>
      <c r="AO14" s="67">
        <v>17.100000000000001</v>
      </c>
      <c r="AP14" s="67"/>
      <c r="AQ14" s="67"/>
      <c r="AR14" s="67"/>
      <c r="AS14" s="67"/>
      <c r="AT14" s="67">
        <v>1.8</v>
      </c>
      <c r="AU14" s="67"/>
      <c r="AV14" s="67"/>
      <c r="AW14" s="67"/>
      <c r="AX14" s="67"/>
      <c r="AY14" s="67"/>
      <c r="AZ14" s="67"/>
      <c r="BA14" s="67"/>
      <c r="BB14" s="67"/>
      <c r="BC14" s="67">
        <v>0.6</v>
      </c>
      <c r="BD14" s="67"/>
      <c r="BE14" s="67">
        <v>2.4</v>
      </c>
      <c r="BF14" s="67">
        <v>5.4</v>
      </c>
      <c r="BG14" s="67">
        <v>3.8</v>
      </c>
      <c r="BH14" s="67">
        <v>2.9</v>
      </c>
      <c r="BI14" s="67">
        <v>2.6</v>
      </c>
      <c r="BJ14" s="67">
        <v>2.4</v>
      </c>
      <c r="BK14" s="67">
        <v>2.4</v>
      </c>
      <c r="BL14" s="67"/>
      <c r="BM14" s="67">
        <v>0.2</v>
      </c>
      <c r="BN14" s="67">
        <v>20</v>
      </c>
      <c r="BO14" s="67">
        <v>7.2</v>
      </c>
      <c r="BP14" s="67"/>
      <c r="BQ14" s="67">
        <v>5.0147399999999998</v>
      </c>
      <c r="BR14" s="68">
        <v>291.75474000000003</v>
      </c>
    </row>
    <row r="15" spans="1:70" x14ac:dyDescent="0.3">
      <c r="A15" s="1"/>
      <c r="B15" s="56" t="s">
        <v>1047</v>
      </c>
      <c r="C15" s="69">
        <v>14.5</v>
      </c>
      <c r="D15" s="69">
        <v>18.7</v>
      </c>
      <c r="E15" s="69">
        <v>8.3000000000000007</v>
      </c>
      <c r="F15" s="69">
        <v>11.06</v>
      </c>
      <c r="G15" s="69">
        <v>9.9</v>
      </c>
      <c r="H15" s="69">
        <v>1</v>
      </c>
      <c r="I15" s="69"/>
      <c r="J15" s="69">
        <v>9.4</v>
      </c>
      <c r="K15" s="69"/>
      <c r="L15" s="69">
        <v>5.2</v>
      </c>
      <c r="M15" s="69"/>
      <c r="N15" s="69">
        <v>3.7</v>
      </c>
      <c r="O15" s="69">
        <v>5</v>
      </c>
      <c r="P15" s="69">
        <v>2.1</v>
      </c>
      <c r="Q15" s="69">
        <v>0.6</v>
      </c>
      <c r="R15" s="69">
        <v>3.6</v>
      </c>
      <c r="S15" s="69">
        <v>10</v>
      </c>
      <c r="T15" s="69">
        <v>20.2</v>
      </c>
      <c r="U15" s="69">
        <v>3.1</v>
      </c>
      <c r="V15" s="69"/>
      <c r="W15" s="69">
        <v>14.2</v>
      </c>
      <c r="X15" s="69">
        <v>2.8</v>
      </c>
      <c r="Y15" s="69">
        <v>4</v>
      </c>
      <c r="Z15" s="69"/>
      <c r="AA15" s="69">
        <v>3.6</v>
      </c>
      <c r="AB15" s="69">
        <v>13.6</v>
      </c>
      <c r="AC15" s="69">
        <v>0.4</v>
      </c>
      <c r="AD15" s="69"/>
      <c r="AE15" s="69">
        <v>7.5</v>
      </c>
      <c r="AF15" s="69">
        <v>4.0999999999999996</v>
      </c>
      <c r="AG15" s="69">
        <v>4.8</v>
      </c>
      <c r="AH15" s="69">
        <v>5.3</v>
      </c>
      <c r="AI15" s="69">
        <v>5.5</v>
      </c>
      <c r="AJ15" s="69">
        <v>7.8</v>
      </c>
      <c r="AK15" s="69"/>
      <c r="AL15" s="69">
        <v>0.5</v>
      </c>
      <c r="AM15" s="69">
        <v>1.9</v>
      </c>
      <c r="AN15" s="69">
        <v>3.3</v>
      </c>
      <c r="AO15" s="69">
        <v>17</v>
      </c>
      <c r="AP15" s="69"/>
      <c r="AQ15" s="69"/>
      <c r="AR15" s="69"/>
      <c r="AS15" s="69"/>
      <c r="AT15" s="69">
        <v>1.8</v>
      </c>
      <c r="AU15" s="69"/>
      <c r="AV15" s="69"/>
      <c r="AW15" s="69"/>
      <c r="AX15" s="69"/>
      <c r="AY15" s="69"/>
      <c r="AZ15" s="69"/>
      <c r="BA15" s="69"/>
      <c r="BB15" s="69"/>
      <c r="BC15" s="69">
        <v>0.6</v>
      </c>
      <c r="BD15" s="69"/>
      <c r="BE15" s="69">
        <v>1.8</v>
      </c>
      <c r="BF15" s="69">
        <v>1.5</v>
      </c>
      <c r="BG15" s="69">
        <v>3.8</v>
      </c>
      <c r="BH15" s="69">
        <v>2.9</v>
      </c>
      <c r="BI15" s="69">
        <v>2.6</v>
      </c>
      <c r="BJ15" s="69">
        <v>2.4</v>
      </c>
      <c r="BK15" s="69">
        <v>2.4</v>
      </c>
      <c r="BL15" s="69"/>
      <c r="BM15" s="69">
        <v>0.2</v>
      </c>
      <c r="BN15" s="69">
        <v>20</v>
      </c>
      <c r="BO15" s="69">
        <v>7.2</v>
      </c>
      <c r="BP15" s="69"/>
      <c r="BQ15" s="69">
        <v>5.0255900000000002</v>
      </c>
      <c r="BR15" s="70">
        <v>274.88558999999998</v>
      </c>
    </row>
    <row r="16" spans="1:70" x14ac:dyDescent="0.3">
      <c r="A16" s="1"/>
      <c r="B16" s="50" t="s">
        <v>1048</v>
      </c>
      <c r="C16" s="65">
        <v>14.7</v>
      </c>
      <c r="D16" s="65">
        <v>18.7</v>
      </c>
      <c r="E16" s="65">
        <v>6.9</v>
      </c>
      <c r="F16" s="65">
        <v>11.04</v>
      </c>
      <c r="G16" s="65">
        <v>9.9</v>
      </c>
      <c r="H16" s="65">
        <v>1</v>
      </c>
      <c r="I16" s="65"/>
      <c r="J16" s="65">
        <v>9.1</v>
      </c>
      <c r="K16" s="65"/>
      <c r="L16" s="65">
        <v>5.2</v>
      </c>
      <c r="M16" s="65"/>
      <c r="N16" s="65">
        <v>3.7</v>
      </c>
      <c r="O16" s="65">
        <v>5</v>
      </c>
      <c r="P16" s="65">
        <v>2.1</v>
      </c>
      <c r="Q16" s="65">
        <v>1.6</v>
      </c>
      <c r="R16" s="65">
        <v>3.6</v>
      </c>
      <c r="S16" s="65">
        <v>10</v>
      </c>
      <c r="T16" s="65">
        <v>20</v>
      </c>
      <c r="U16" s="65">
        <v>3.2</v>
      </c>
      <c r="V16" s="65"/>
      <c r="W16" s="65">
        <v>17.399999999999999</v>
      </c>
      <c r="X16" s="65">
        <v>2</v>
      </c>
      <c r="Y16" s="65">
        <v>17</v>
      </c>
      <c r="Z16" s="65"/>
      <c r="AA16" s="65">
        <v>5.2</v>
      </c>
      <c r="AB16" s="65">
        <v>19.399999999999999</v>
      </c>
      <c r="AC16" s="65">
        <v>1</v>
      </c>
      <c r="AD16" s="65"/>
      <c r="AE16" s="65">
        <v>7.5</v>
      </c>
      <c r="AF16" s="65">
        <v>3.8</v>
      </c>
      <c r="AG16" s="65">
        <v>4.8</v>
      </c>
      <c r="AH16" s="65">
        <v>5.3</v>
      </c>
      <c r="AI16" s="65">
        <v>5.5</v>
      </c>
      <c r="AJ16" s="65">
        <v>7.8</v>
      </c>
      <c r="AK16" s="65"/>
      <c r="AL16" s="65">
        <v>1</v>
      </c>
      <c r="AM16" s="65">
        <v>2</v>
      </c>
      <c r="AN16" s="65">
        <v>3.3</v>
      </c>
      <c r="AO16" s="65">
        <v>16.899999999999999</v>
      </c>
      <c r="AP16" s="65"/>
      <c r="AQ16" s="65"/>
      <c r="AR16" s="65"/>
      <c r="AS16" s="65"/>
      <c r="AT16" s="65">
        <v>1.8</v>
      </c>
      <c r="AU16" s="65"/>
      <c r="AV16" s="65"/>
      <c r="AW16" s="65"/>
      <c r="AX16" s="65"/>
      <c r="AY16" s="65"/>
      <c r="AZ16" s="65"/>
      <c r="BA16" s="65"/>
      <c r="BB16" s="65"/>
      <c r="BC16" s="65">
        <v>0.6</v>
      </c>
      <c r="BD16" s="65"/>
      <c r="BE16" s="65">
        <v>5.0999999999999996</v>
      </c>
      <c r="BF16" s="65">
        <v>2.7</v>
      </c>
      <c r="BG16" s="65">
        <v>3.8</v>
      </c>
      <c r="BH16" s="65">
        <v>2.9</v>
      </c>
      <c r="BI16" s="65">
        <v>2.6</v>
      </c>
      <c r="BJ16" s="65">
        <v>2.4</v>
      </c>
      <c r="BK16" s="65">
        <v>2.4</v>
      </c>
      <c r="BL16" s="65"/>
      <c r="BM16" s="65">
        <v>0.2</v>
      </c>
      <c r="BN16" s="65">
        <v>20.2</v>
      </c>
      <c r="BO16" s="65">
        <v>7.2</v>
      </c>
      <c r="BP16" s="65"/>
      <c r="BQ16" s="65">
        <v>4.9710099999999997</v>
      </c>
      <c r="BR16" s="66">
        <v>302.51101</v>
      </c>
    </row>
    <row r="17" spans="1:70" x14ac:dyDescent="0.3">
      <c r="A17" s="1"/>
      <c r="B17" s="54" t="s">
        <v>1049</v>
      </c>
      <c r="C17" s="67">
        <v>15</v>
      </c>
      <c r="D17" s="67">
        <v>18.7</v>
      </c>
      <c r="E17" s="67">
        <v>8.1</v>
      </c>
      <c r="F17" s="67">
        <v>11.04</v>
      </c>
      <c r="G17" s="67">
        <v>9.9</v>
      </c>
      <c r="H17" s="67">
        <v>1</v>
      </c>
      <c r="I17" s="67"/>
      <c r="J17" s="67">
        <v>9.1</v>
      </c>
      <c r="K17" s="67"/>
      <c r="L17" s="67">
        <v>5.2</v>
      </c>
      <c r="M17" s="67"/>
      <c r="N17" s="67">
        <v>3.8</v>
      </c>
      <c r="O17" s="67">
        <v>5.0999999999999996</v>
      </c>
      <c r="P17" s="67">
        <v>2.1</v>
      </c>
      <c r="Q17" s="67">
        <v>2.2000000000000002</v>
      </c>
      <c r="R17" s="67">
        <v>3.6</v>
      </c>
      <c r="S17" s="67">
        <v>10</v>
      </c>
      <c r="T17" s="67">
        <v>20.100000000000001</v>
      </c>
      <c r="U17" s="67">
        <v>3.6</v>
      </c>
      <c r="V17" s="67"/>
      <c r="W17" s="67">
        <v>19</v>
      </c>
      <c r="X17" s="67">
        <v>0.3</v>
      </c>
      <c r="Y17" s="67">
        <v>41.7</v>
      </c>
      <c r="Z17" s="67"/>
      <c r="AA17" s="67">
        <v>9.3000000000000007</v>
      </c>
      <c r="AB17" s="67">
        <v>26</v>
      </c>
      <c r="AC17" s="67">
        <v>1.2</v>
      </c>
      <c r="AD17" s="67"/>
      <c r="AE17" s="67">
        <v>7.4</v>
      </c>
      <c r="AF17" s="67">
        <v>3.8</v>
      </c>
      <c r="AG17" s="67">
        <v>4.8</v>
      </c>
      <c r="AH17" s="67">
        <v>5.3</v>
      </c>
      <c r="AI17" s="67">
        <v>5.5</v>
      </c>
      <c r="AJ17" s="67">
        <v>7.8</v>
      </c>
      <c r="AK17" s="67"/>
      <c r="AL17" s="67">
        <v>1.8</v>
      </c>
      <c r="AM17" s="67">
        <v>2.6</v>
      </c>
      <c r="AN17" s="67">
        <v>3.3</v>
      </c>
      <c r="AO17" s="67">
        <v>16.899999999999999</v>
      </c>
      <c r="AP17" s="67"/>
      <c r="AQ17" s="67"/>
      <c r="AR17" s="67"/>
      <c r="AS17" s="67"/>
      <c r="AT17" s="67">
        <v>1.3</v>
      </c>
      <c r="AU17" s="67"/>
      <c r="AV17" s="67"/>
      <c r="AW17" s="67"/>
      <c r="AX17" s="67"/>
      <c r="AY17" s="67"/>
      <c r="AZ17" s="67"/>
      <c r="BA17" s="67"/>
      <c r="BB17" s="67"/>
      <c r="BC17" s="67">
        <v>0.6</v>
      </c>
      <c r="BD17" s="67"/>
      <c r="BE17" s="67">
        <v>13.5</v>
      </c>
      <c r="BF17" s="67">
        <v>23.9</v>
      </c>
      <c r="BG17" s="67">
        <v>3.8</v>
      </c>
      <c r="BH17" s="67">
        <v>2.9</v>
      </c>
      <c r="BI17" s="67">
        <v>2.6</v>
      </c>
      <c r="BJ17" s="67">
        <v>2.4</v>
      </c>
      <c r="BK17" s="67">
        <v>2.4</v>
      </c>
      <c r="BL17" s="67"/>
      <c r="BM17" s="67">
        <v>0.2</v>
      </c>
      <c r="BN17" s="67">
        <v>20</v>
      </c>
      <c r="BO17" s="67">
        <v>7.2</v>
      </c>
      <c r="BP17" s="67"/>
      <c r="BQ17" s="67">
        <v>5.0019400000000003</v>
      </c>
      <c r="BR17" s="68">
        <v>371.04194000000001</v>
      </c>
    </row>
    <row r="18" spans="1:70" x14ac:dyDescent="0.3">
      <c r="A18" s="1"/>
      <c r="B18" s="54" t="s">
        <v>1050</v>
      </c>
      <c r="C18" s="67">
        <v>15</v>
      </c>
      <c r="D18" s="67">
        <v>18.7</v>
      </c>
      <c r="E18" s="67">
        <v>7.8</v>
      </c>
      <c r="F18" s="67">
        <v>11.03</v>
      </c>
      <c r="G18" s="67">
        <v>12.6</v>
      </c>
      <c r="H18" s="67">
        <v>1</v>
      </c>
      <c r="I18" s="67"/>
      <c r="J18" s="67">
        <v>9.1999999999999993</v>
      </c>
      <c r="K18" s="67"/>
      <c r="L18" s="67">
        <v>5.2</v>
      </c>
      <c r="M18" s="67"/>
      <c r="N18" s="67">
        <v>3.6</v>
      </c>
      <c r="O18" s="67">
        <v>5</v>
      </c>
      <c r="P18" s="67">
        <v>2</v>
      </c>
      <c r="Q18" s="67">
        <v>2.2000000000000002</v>
      </c>
      <c r="R18" s="67">
        <v>3.4</v>
      </c>
      <c r="S18" s="67">
        <v>10</v>
      </c>
      <c r="T18" s="67">
        <v>20.399999999999999</v>
      </c>
      <c r="U18" s="67">
        <v>3.9</v>
      </c>
      <c r="V18" s="67">
        <v>2.6</v>
      </c>
      <c r="W18" s="67">
        <v>16.5</v>
      </c>
      <c r="X18" s="67">
        <v>2.1</v>
      </c>
      <c r="Y18" s="67">
        <v>49.8</v>
      </c>
      <c r="Z18" s="67"/>
      <c r="AA18" s="67">
        <v>7.6</v>
      </c>
      <c r="AB18" s="67">
        <v>20</v>
      </c>
      <c r="AC18" s="67">
        <v>1.2</v>
      </c>
      <c r="AD18" s="67"/>
      <c r="AE18" s="67">
        <v>7.1</v>
      </c>
      <c r="AF18" s="67">
        <v>3.8</v>
      </c>
      <c r="AG18" s="67">
        <v>4.8</v>
      </c>
      <c r="AH18" s="67">
        <v>5.3</v>
      </c>
      <c r="AI18" s="67">
        <v>5.5</v>
      </c>
      <c r="AJ18" s="67">
        <v>7.8</v>
      </c>
      <c r="AK18" s="67"/>
      <c r="AL18" s="67">
        <v>2.4</v>
      </c>
      <c r="AM18" s="67">
        <v>2.8</v>
      </c>
      <c r="AN18" s="67">
        <v>3.3</v>
      </c>
      <c r="AO18" s="67">
        <v>16.8</v>
      </c>
      <c r="AP18" s="67"/>
      <c r="AQ18" s="67"/>
      <c r="AR18" s="67"/>
      <c r="AS18" s="67"/>
      <c r="AT18" s="67">
        <v>1.3</v>
      </c>
      <c r="AU18" s="67"/>
      <c r="AV18" s="67">
        <v>0.2</v>
      </c>
      <c r="AW18" s="67"/>
      <c r="AX18" s="67"/>
      <c r="AY18" s="67"/>
      <c r="AZ18" s="67"/>
      <c r="BA18" s="67"/>
      <c r="BB18" s="67"/>
      <c r="BC18" s="67">
        <v>0.6</v>
      </c>
      <c r="BD18" s="67"/>
      <c r="BE18" s="67">
        <v>14.9</v>
      </c>
      <c r="BF18" s="67">
        <v>30.2</v>
      </c>
      <c r="BG18" s="67">
        <v>3.8</v>
      </c>
      <c r="BH18" s="67">
        <v>2.9</v>
      </c>
      <c r="BI18" s="67">
        <v>2.6</v>
      </c>
      <c r="BJ18" s="67">
        <v>2.4</v>
      </c>
      <c r="BK18" s="67">
        <v>2.4</v>
      </c>
      <c r="BL18" s="67"/>
      <c r="BM18" s="67">
        <v>0.2</v>
      </c>
      <c r="BN18" s="67">
        <v>20</v>
      </c>
      <c r="BO18" s="67">
        <v>7.2</v>
      </c>
      <c r="BP18" s="67"/>
      <c r="BQ18" s="67">
        <v>5.0168299999999997</v>
      </c>
      <c r="BR18" s="68">
        <v>384.14683000000002</v>
      </c>
    </row>
    <row r="19" spans="1:70" x14ac:dyDescent="0.3">
      <c r="A19" s="1"/>
      <c r="B19" s="54" t="s">
        <v>1051</v>
      </c>
      <c r="C19" s="67">
        <v>14.8</v>
      </c>
      <c r="D19" s="67">
        <v>18.7</v>
      </c>
      <c r="E19" s="67">
        <v>8.1999999999999993</v>
      </c>
      <c r="F19" s="67">
        <v>11.01</v>
      </c>
      <c r="G19" s="67">
        <v>14</v>
      </c>
      <c r="H19" s="67">
        <v>1</v>
      </c>
      <c r="I19" s="67"/>
      <c r="J19" s="67">
        <v>9.4</v>
      </c>
      <c r="K19" s="67"/>
      <c r="L19" s="67">
        <v>5.2</v>
      </c>
      <c r="M19" s="67"/>
      <c r="N19" s="67">
        <v>3.7</v>
      </c>
      <c r="O19" s="67">
        <v>5</v>
      </c>
      <c r="P19" s="67">
        <v>1.9</v>
      </c>
      <c r="Q19" s="67">
        <v>2.2000000000000002</v>
      </c>
      <c r="R19" s="67">
        <v>4.0999999999999996</v>
      </c>
      <c r="S19" s="67">
        <v>10</v>
      </c>
      <c r="T19" s="67">
        <v>20.100000000000001</v>
      </c>
      <c r="U19" s="67">
        <v>4.0999999999999996</v>
      </c>
      <c r="V19" s="67">
        <v>3.1</v>
      </c>
      <c r="W19" s="67">
        <v>15</v>
      </c>
      <c r="X19" s="67">
        <v>5.9</v>
      </c>
      <c r="Y19" s="67">
        <v>53.8</v>
      </c>
      <c r="Z19" s="67">
        <v>1.1000000000000001</v>
      </c>
      <c r="AA19" s="67">
        <v>5.5</v>
      </c>
      <c r="AB19" s="67">
        <v>15.5</v>
      </c>
      <c r="AC19" s="67"/>
      <c r="AD19" s="67"/>
      <c r="AE19" s="67">
        <v>7.1</v>
      </c>
      <c r="AF19" s="67">
        <v>3.7</v>
      </c>
      <c r="AG19" s="67">
        <v>4.7</v>
      </c>
      <c r="AH19" s="67">
        <v>5.3</v>
      </c>
      <c r="AI19" s="67">
        <v>5.5</v>
      </c>
      <c r="AJ19" s="67">
        <v>7.8</v>
      </c>
      <c r="AK19" s="67">
        <v>2.5</v>
      </c>
      <c r="AL19" s="67">
        <v>4</v>
      </c>
      <c r="AM19" s="67">
        <v>4.9000000000000004</v>
      </c>
      <c r="AN19" s="67">
        <v>3.2</v>
      </c>
      <c r="AO19" s="67">
        <v>16.7</v>
      </c>
      <c r="AP19" s="67"/>
      <c r="AQ19" s="67">
        <v>8.1999999999999993</v>
      </c>
      <c r="AR19" s="67"/>
      <c r="AS19" s="67"/>
      <c r="AT19" s="67">
        <v>1.3</v>
      </c>
      <c r="AU19" s="67"/>
      <c r="AV19" s="67">
        <v>4.5</v>
      </c>
      <c r="AW19" s="67"/>
      <c r="AX19" s="67"/>
      <c r="AY19" s="67"/>
      <c r="AZ19" s="67">
        <v>5.8</v>
      </c>
      <c r="BA19" s="67"/>
      <c r="BB19" s="67">
        <v>5.5</v>
      </c>
      <c r="BC19" s="67">
        <v>0.6</v>
      </c>
      <c r="BD19" s="67">
        <v>4.9000000000000004</v>
      </c>
      <c r="BE19" s="67">
        <v>14</v>
      </c>
      <c r="BF19" s="67">
        <v>32.4</v>
      </c>
      <c r="BG19" s="67">
        <v>3.8</v>
      </c>
      <c r="BH19" s="67">
        <v>2.9</v>
      </c>
      <c r="BI19" s="67">
        <v>2.6</v>
      </c>
      <c r="BJ19" s="67">
        <v>2.4</v>
      </c>
      <c r="BK19" s="67">
        <v>2.4</v>
      </c>
      <c r="BL19" s="67"/>
      <c r="BM19" s="67">
        <v>0.2</v>
      </c>
      <c r="BN19" s="67">
        <v>20</v>
      </c>
      <c r="BO19" s="67">
        <v>7.2</v>
      </c>
      <c r="BP19" s="67">
        <v>0.5</v>
      </c>
      <c r="BQ19" s="67">
        <v>4.9962200000000001</v>
      </c>
      <c r="BR19" s="68">
        <v>422.90622000000002</v>
      </c>
    </row>
    <row r="20" spans="1:70" x14ac:dyDescent="0.3">
      <c r="A20" s="1"/>
      <c r="B20" s="54" t="s">
        <v>1052</v>
      </c>
      <c r="C20" s="67">
        <v>15</v>
      </c>
      <c r="D20" s="67">
        <v>18.7</v>
      </c>
      <c r="E20" s="67">
        <v>8.6</v>
      </c>
      <c r="F20" s="67">
        <v>10.46</v>
      </c>
      <c r="G20" s="67">
        <v>14</v>
      </c>
      <c r="H20" s="67">
        <v>1</v>
      </c>
      <c r="I20" s="67"/>
      <c r="J20" s="67">
        <v>9.1</v>
      </c>
      <c r="K20" s="67"/>
      <c r="L20" s="67">
        <v>5.4</v>
      </c>
      <c r="M20" s="67"/>
      <c r="N20" s="67">
        <v>3.5</v>
      </c>
      <c r="O20" s="67">
        <v>4.9000000000000004</v>
      </c>
      <c r="P20" s="67">
        <v>1.9</v>
      </c>
      <c r="Q20" s="67">
        <v>2.2999999999999998</v>
      </c>
      <c r="R20" s="67">
        <v>4.0999999999999996</v>
      </c>
      <c r="S20" s="67">
        <v>8.6</v>
      </c>
      <c r="T20" s="67">
        <v>19.899999999999999</v>
      </c>
      <c r="U20" s="67">
        <v>4.0999999999999996</v>
      </c>
      <c r="V20" s="67">
        <v>3.1</v>
      </c>
      <c r="W20" s="67">
        <v>10.7</v>
      </c>
      <c r="X20" s="67">
        <v>10.1</v>
      </c>
      <c r="Y20" s="67">
        <v>52</v>
      </c>
      <c r="Z20" s="67">
        <v>9.9</v>
      </c>
      <c r="AA20" s="67">
        <v>4</v>
      </c>
      <c r="AB20" s="67">
        <v>11.9</v>
      </c>
      <c r="AC20" s="67">
        <v>0.7</v>
      </c>
      <c r="AD20" s="67"/>
      <c r="AE20" s="67">
        <v>7.1</v>
      </c>
      <c r="AF20" s="67">
        <v>3.5</v>
      </c>
      <c r="AG20" s="67">
        <v>4.7</v>
      </c>
      <c r="AH20" s="67">
        <v>5.3</v>
      </c>
      <c r="AI20" s="67">
        <v>5.5</v>
      </c>
      <c r="AJ20" s="67">
        <v>7.8</v>
      </c>
      <c r="AK20" s="67">
        <v>22.2</v>
      </c>
      <c r="AL20" s="67">
        <v>5.2</v>
      </c>
      <c r="AM20" s="67">
        <v>8.5</v>
      </c>
      <c r="AN20" s="67">
        <v>3.2</v>
      </c>
      <c r="AO20" s="67">
        <v>16.7</v>
      </c>
      <c r="AP20" s="67"/>
      <c r="AQ20" s="67">
        <v>81.7</v>
      </c>
      <c r="AR20" s="67">
        <v>0.16</v>
      </c>
      <c r="AS20" s="67"/>
      <c r="AT20" s="67">
        <v>1.8</v>
      </c>
      <c r="AU20" s="67">
        <v>1.5</v>
      </c>
      <c r="AV20" s="67">
        <v>11.5</v>
      </c>
      <c r="AW20" s="67"/>
      <c r="AX20" s="67"/>
      <c r="AY20" s="67"/>
      <c r="AZ20" s="67">
        <v>47.5</v>
      </c>
      <c r="BA20" s="67"/>
      <c r="BB20" s="67">
        <v>38.799999999999997</v>
      </c>
      <c r="BC20" s="67">
        <v>0.6</v>
      </c>
      <c r="BD20" s="67">
        <v>13.1</v>
      </c>
      <c r="BE20" s="67">
        <v>14.2</v>
      </c>
      <c r="BF20" s="67">
        <v>39.200000000000003</v>
      </c>
      <c r="BG20" s="67">
        <v>3.9</v>
      </c>
      <c r="BH20" s="67">
        <v>2.9</v>
      </c>
      <c r="BI20" s="67">
        <v>2.6</v>
      </c>
      <c r="BJ20" s="67">
        <v>2.4</v>
      </c>
      <c r="BK20" s="67">
        <v>2.4</v>
      </c>
      <c r="BL20" s="67">
        <v>1.5</v>
      </c>
      <c r="BM20" s="67">
        <v>0.2</v>
      </c>
      <c r="BN20" s="67">
        <v>14.4</v>
      </c>
      <c r="BO20" s="67">
        <v>7.1</v>
      </c>
      <c r="BP20" s="67">
        <v>1.6</v>
      </c>
      <c r="BQ20" s="67">
        <v>4.9879899999999999</v>
      </c>
      <c r="BR20" s="68">
        <v>617.70799</v>
      </c>
    </row>
    <row r="21" spans="1:70" x14ac:dyDescent="0.3">
      <c r="A21" s="1"/>
      <c r="B21" s="54" t="s">
        <v>1053</v>
      </c>
      <c r="C21" s="67">
        <v>15</v>
      </c>
      <c r="D21" s="67">
        <v>18.7</v>
      </c>
      <c r="E21" s="67">
        <v>8.4</v>
      </c>
      <c r="F21" s="67">
        <v>11.01</v>
      </c>
      <c r="G21" s="67">
        <v>17.399999999999999</v>
      </c>
      <c r="H21" s="67">
        <v>1</v>
      </c>
      <c r="I21" s="67"/>
      <c r="J21" s="67">
        <v>9.4</v>
      </c>
      <c r="K21" s="67"/>
      <c r="L21" s="67">
        <v>5.4</v>
      </c>
      <c r="M21" s="67"/>
      <c r="N21" s="67">
        <v>3.4</v>
      </c>
      <c r="O21" s="67">
        <v>4.8</v>
      </c>
      <c r="P21" s="67">
        <v>1.7</v>
      </c>
      <c r="Q21" s="67">
        <v>2.2999999999999998</v>
      </c>
      <c r="R21" s="67">
        <v>4.0999999999999996</v>
      </c>
      <c r="S21" s="67">
        <v>5.5</v>
      </c>
      <c r="T21" s="67">
        <v>19.8</v>
      </c>
      <c r="U21" s="67">
        <v>4.0999999999999996</v>
      </c>
      <c r="V21" s="67">
        <v>3.1</v>
      </c>
      <c r="W21" s="67">
        <v>10.7</v>
      </c>
      <c r="X21" s="67">
        <v>7.5</v>
      </c>
      <c r="Y21" s="67">
        <v>49.9</v>
      </c>
      <c r="Z21" s="67">
        <v>21.4</v>
      </c>
      <c r="AA21" s="67">
        <v>1.8</v>
      </c>
      <c r="AB21" s="67">
        <v>8.6</v>
      </c>
      <c r="AC21" s="67">
        <v>0.4</v>
      </c>
      <c r="AD21" s="67"/>
      <c r="AE21" s="67">
        <v>7</v>
      </c>
      <c r="AF21" s="67">
        <v>3.5</v>
      </c>
      <c r="AG21" s="67">
        <v>4.5999999999999996</v>
      </c>
      <c r="AH21" s="67">
        <v>5.0999999999999996</v>
      </c>
      <c r="AI21" s="67">
        <v>5.5</v>
      </c>
      <c r="AJ21" s="67">
        <v>8.1</v>
      </c>
      <c r="AK21" s="67">
        <v>46.2</v>
      </c>
      <c r="AL21" s="67">
        <v>5.6</v>
      </c>
      <c r="AM21" s="67">
        <v>7.8</v>
      </c>
      <c r="AN21" s="67">
        <v>3.2</v>
      </c>
      <c r="AO21" s="67">
        <v>16.7</v>
      </c>
      <c r="AP21" s="67"/>
      <c r="AQ21" s="67">
        <v>173</v>
      </c>
      <c r="AR21" s="67">
        <v>83.52</v>
      </c>
      <c r="AS21" s="67"/>
      <c r="AT21" s="67">
        <v>1.8</v>
      </c>
      <c r="AU21" s="67">
        <v>3.9</v>
      </c>
      <c r="AV21" s="67">
        <v>13.9</v>
      </c>
      <c r="AW21" s="67"/>
      <c r="AX21" s="67">
        <v>9.9</v>
      </c>
      <c r="AY21" s="67"/>
      <c r="AZ21" s="67">
        <v>97</v>
      </c>
      <c r="BA21" s="67"/>
      <c r="BB21" s="67">
        <v>76.8</v>
      </c>
      <c r="BC21" s="67">
        <v>0.6</v>
      </c>
      <c r="BD21" s="67">
        <v>16.8</v>
      </c>
      <c r="BE21" s="67">
        <v>11.6</v>
      </c>
      <c r="BF21" s="67">
        <v>35.5</v>
      </c>
      <c r="BG21" s="67">
        <v>3.9</v>
      </c>
      <c r="BH21" s="67">
        <v>2.9</v>
      </c>
      <c r="BI21" s="67">
        <v>2.6</v>
      </c>
      <c r="BJ21" s="67">
        <v>2.4</v>
      </c>
      <c r="BK21" s="67">
        <v>2.4</v>
      </c>
      <c r="BL21" s="67">
        <v>4</v>
      </c>
      <c r="BM21" s="67">
        <v>0.2</v>
      </c>
      <c r="BN21" s="67">
        <v>5.4</v>
      </c>
      <c r="BO21" s="67">
        <v>7.2</v>
      </c>
      <c r="BP21" s="67">
        <v>7.3</v>
      </c>
      <c r="BQ21" s="67">
        <v>4.81745</v>
      </c>
      <c r="BR21" s="68">
        <v>916.14745000000005</v>
      </c>
    </row>
    <row r="22" spans="1:70" x14ac:dyDescent="0.3">
      <c r="A22" s="1"/>
      <c r="B22" s="54" t="s">
        <v>1054</v>
      </c>
      <c r="C22" s="67">
        <v>14.9</v>
      </c>
      <c r="D22" s="67">
        <v>18.7</v>
      </c>
      <c r="E22" s="67">
        <v>6.6</v>
      </c>
      <c r="F22" s="67">
        <v>10.99</v>
      </c>
      <c r="G22" s="67">
        <v>19.7</v>
      </c>
      <c r="H22" s="67">
        <v>1</v>
      </c>
      <c r="I22" s="67"/>
      <c r="J22" s="67">
        <v>9.1</v>
      </c>
      <c r="K22" s="67">
        <v>0.1</v>
      </c>
      <c r="L22" s="67">
        <v>5.3</v>
      </c>
      <c r="M22" s="67"/>
      <c r="N22" s="67">
        <v>3.7</v>
      </c>
      <c r="O22" s="67">
        <v>5</v>
      </c>
      <c r="P22" s="67">
        <v>1.6</v>
      </c>
      <c r="Q22" s="67">
        <v>2.2999999999999998</v>
      </c>
      <c r="R22" s="67">
        <v>4</v>
      </c>
      <c r="S22" s="67">
        <v>2.6</v>
      </c>
      <c r="T22" s="67">
        <v>20.100000000000001</v>
      </c>
      <c r="U22" s="67">
        <v>4.0999999999999996</v>
      </c>
      <c r="V22" s="67">
        <v>3.1</v>
      </c>
      <c r="W22" s="67">
        <v>6.9</v>
      </c>
      <c r="X22" s="67">
        <v>7.1</v>
      </c>
      <c r="Y22" s="67">
        <v>48.8</v>
      </c>
      <c r="Z22" s="67">
        <v>31.4</v>
      </c>
      <c r="AA22" s="67">
        <v>5</v>
      </c>
      <c r="AB22" s="67">
        <v>18.399999999999999</v>
      </c>
      <c r="AC22" s="67">
        <v>0.6</v>
      </c>
      <c r="AD22" s="67"/>
      <c r="AE22" s="67">
        <v>6.9</v>
      </c>
      <c r="AF22" s="67">
        <v>3.5</v>
      </c>
      <c r="AG22" s="67">
        <v>4.5999999999999996</v>
      </c>
      <c r="AH22" s="67">
        <v>5.0999999999999996</v>
      </c>
      <c r="AI22" s="67">
        <v>5.3</v>
      </c>
      <c r="AJ22" s="67">
        <v>8.1</v>
      </c>
      <c r="AK22" s="67">
        <v>71.8</v>
      </c>
      <c r="AL22" s="67">
        <v>6.8</v>
      </c>
      <c r="AM22" s="67">
        <v>8.6</v>
      </c>
      <c r="AN22" s="67">
        <v>3.1</v>
      </c>
      <c r="AO22" s="67">
        <v>16.7</v>
      </c>
      <c r="AP22" s="67"/>
      <c r="AQ22" s="67">
        <v>236.3</v>
      </c>
      <c r="AR22" s="67">
        <v>184.72</v>
      </c>
      <c r="AS22" s="67"/>
      <c r="AT22" s="67">
        <v>1.6</v>
      </c>
      <c r="AU22" s="67">
        <v>6.6</v>
      </c>
      <c r="AV22" s="67">
        <v>14.6</v>
      </c>
      <c r="AW22" s="67"/>
      <c r="AX22" s="67">
        <v>9.9</v>
      </c>
      <c r="AY22" s="67"/>
      <c r="AZ22" s="67">
        <v>136.5</v>
      </c>
      <c r="BA22" s="67"/>
      <c r="BB22" s="67">
        <v>96.6</v>
      </c>
      <c r="BC22" s="67">
        <v>0.6</v>
      </c>
      <c r="BD22" s="67">
        <v>17.5</v>
      </c>
      <c r="BE22" s="67">
        <v>11.1</v>
      </c>
      <c r="BF22" s="67">
        <v>33</v>
      </c>
      <c r="BG22" s="67">
        <v>3.9</v>
      </c>
      <c r="BH22" s="67">
        <v>2.9</v>
      </c>
      <c r="BI22" s="67">
        <v>2.6</v>
      </c>
      <c r="BJ22" s="67">
        <v>2.4</v>
      </c>
      <c r="BK22" s="67">
        <v>2.4</v>
      </c>
      <c r="BL22" s="67">
        <v>6.7</v>
      </c>
      <c r="BM22" s="67">
        <v>0.2</v>
      </c>
      <c r="BN22" s="67">
        <v>2.6</v>
      </c>
      <c r="BO22" s="67">
        <v>7.2</v>
      </c>
      <c r="BP22" s="67">
        <v>18.600000000000001</v>
      </c>
      <c r="BQ22" s="67">
        <v>4.9594300000000002</v>
      </c>
      <c r="BR22" s="68">
        <v>1195.06943</v>
      </c>
    </row>
    <row r="23" spans="1:70" x14ac:dyDescent="0.3">
      <c r="A23" s="1"/>
      <c r="B23" s="56" t="s">
        <v>1055</v>
      </c>
      <c r="C23" s="69">
        <v>14.9</v>
      </c>
      <c r="D23" s="69">
        <v>17.5</v>
      </c>
      <c r="E23" s="69">
        <v>7.7</v>
      </c>
      <c r="F23" s="69">
        <v>10.99</v>
      </c>
      <c r="G23" s="69">
        <v>19.899999999999999</v>
      </c>
      <c r="H23" s="69">
        <v>1</v>
      </c>
      <c r="I23" s="69"/>
      <c r="J23" s="69">
        <v>8.9</v>
      </c>
      <c r="K23" s="69">
        <v>0.2</v>
      </c>
      <c r="L23" s="69">
        <v>5.3</v>
      </c>
      <c r="M23" s="69"/>
      <c r="N23" s="69">
        <v>3.2</v>
      </c>
      <c r="O23" s="69">
        <v>4.8</v>
      </c>
      <c r="P23" s="69">
        <v>1.5</v>
      </c>
      <c r="Q23" s="69">
        <v>2.5</v>
      </c>
      <c r="R23" s="69">
        <v>4.5</v>
      </c>
      <c r="S23" s="69">
        <v>1.2</v>
      </c>
      <c r="T23" s="69">
        <v>20</v>
      </c>
      <c r="U23" s="69">
        <v>4.0999999999999996</v>
      </c>
      <c r="V23" s="69">
        <v>3.1</v>
      </c>
      <c r="W23" s="69">
        <v>3.2</v>
      </c>
      <c r="X23" s="69">
        <v>7.1</v>
      </c>
      <c r="Y23" s="69">
        <v>47.1</v>
      </c>
      <c r="Z23" s="69">
        <v>35.1</v>
      </c>
      <c r="AA23" s="69">
        <v>12.7</v>
      </c>
      <c r="AB23" s="69">
        <v>35.1</v>
      </c>
      <c r="AC23" s="69">
        <v>2</v>
      </c>
      <c r="AD23" s="69"/>
      <c r="AE23" s="69">
        <v>6.7</v>
      </c>
      <c r="AF23" s="69">
        <v>3.5</v>
      </c>
      <c r="AG23" s="69">
        <v>4.5999999999999996</v>
      </c>
      <c r="AH23" s="69">
        <v>5.0999999999999996</v>
      </c>
      <c r="AI23" s="69">
        <v>5.3</v>
      </c>
      <c r="AJ23" s="69">
        <v>8.1</v>
      </c>
      <c r="AK23" s="69">
        <v>78.5</v>
      </c>
      <c r="AL23" s="69">
        <v>8.5</v>
      </c>
      <c r="AM23" s="69">
        <v>10.8</v>
      </c>
      <c r="AN23" s="69">
        <v>3.1</v>
      </c>
      <c r="AO23" s="69">
        <v>16.7</v>
      </c>
      <c r="AP23" s="69"/>
      <c r="AQ23" s="69">
        <v>247.7</v>
      </c>
      <c r="AR23" s="69">
        <v>195.53</v>
      </c>
      <c r="AS23" s="69">
        <v>0.1</v>
      </c>
      <c r="AT23" s="69">
        <v>1.3</v>
      </c>
      <c r="AU23" s="69">
        <v>9.1</v>
      </c>
      <c r="AV23" s="69">
        <v>15.1</v>
      </c>
      <c r="AW23" s="69">
        <v>1.1000000000000001</v>
      </c>
      <c r="AX23" s="69">
        <v>9.9</v>
      </c>
      <c r="AY23" s="69">
        <v>11.2</v>
      </c>
      <c r="AZ23" s="69">
        <v>140.9</v>
      </c>
      <c r="BA23" s="69">
        <v>11.3</v>
      </c>
      <c r="BB23" s="69">
        <v>100.5</v>
      </c>
      <c r="BC23" s="69">
        <v>0.6</v>
      </c>
      <c r="BD23" s="69">
        <v>18.399999999999999</v>
      </c>
      <c r="BE23" s="69">
        <v>9.1999999999999993</v>
      </c>
      <c r="BF23" s="69">
        <v>29.8</v>
      </c>
      <c r="BG23" s="69">
        <v>3.9</v>
      </c>
      <c r="BH23" s="69">
        <v>2.9</v>
      </c>
      <c r="BI23" s="69">
        <v>2.6</v>
      </c>
      <c r="BJ23" s="69">
        <v>2.4</v>
      </c>
      <c r="BK23" s="69">
        <v>2.4</v>
      </c>
      <c r="BL23" s="69">
        <v>9.1999999999999993</v>
      </c>
      <c r="BM23" s="69">
        <v>0.2</v>
      </c>
      <c r="BN23" s="69"/>
      <c r="BO23" s="69">
        <v>7.1</v>
      </c>
      <c r="BP23" s="69">
        <v>19</v>
      </c>
      <c r="BQ23" s="69">
        <v>4.7759799999999997</v>
      </c>
      <c r="BR23" s="70">
        <v>1280.69598</v>
      </c>
    </row>
    <row r="24" spans="1:70" x14ac:dyDescent="0.3">
      <c r="A24" s="1"/>
      <c r="B24" s="50" t="s">
        <v>1056</v>
      </c>
      <c r="C24" s="65">
        <v>15</v>
      </c>
      <c r="D24" s="65">
        <v>17.2</v>
      </c>
      <c r="E24" s="65">
        <v>8.1</v>
      </c>
      <c r="F24" s="65">
        <v>10.96</v>
      </c>
      <c r="G24" s="65">
        <v>20.100000000000001</v>
      </c>
      <c r="H24" s="65">
        <v>1</v>
      </c>
      <c r="I24" s="65"/>
      <c r="J24" s="65">
        <v>9.3000000000000007</v>
      </c>
      <c r="K24" s="65">
        <v>0.8</v>
      </c>
      <c r="L24" s="65">
        <v>5</v>
      </c>
      <c r="M24" s="65"/>
      <c r="N24" s="65">
        <v>3.6</v>
      </c>
      <c r="O24" s="65">
        <v>5.0999999999999996</v>
      </c>
      <c r="P24" s="65">
        <v>1.5</v>
      </c>
      <c r="Q24" s="65">
        <v>2.5</v>
      </c>
      <c r="R24" s="65">
        <v>4.5</v>
      </c>
      <c r="S24" s="65">
        <v>0.8</v>
      </c>
      <c r="T24" s="65">
        <v>20.399999999999999</v>
      </c>
      <c r="U24" s="65">
        <v>3.8</v>
      </c>
      <c r="V24" s="65">
        <v>3.1</v>
      </c>
      <c r="W24" s="65">
        <v>3.3</v>
      </c>
      <c r="X24" s="65">
        <v>9.6999999999999993</v>
      </c>
      <c r="Y24" s="65">
        <v>57.6</v>
      </c>
      <c r="Z24" s="65">
        <v>36.1</v>
      </c>
      <c r="AA24" s="65">
        <v>26.5</v>
      </c>
      <c r="AB24" s="65">
        <v>64.900000000000006</v>
      </c>
      <c r="AC24" s="65">
        <v>4.0999999999999996</v>
      </c>
      <c r="AD24" s="65">
        <v>2.4</v>
      </c>
      <c r="AE24" s="65">
        <v>6.6</v>
      </c>
      <c r="AF24" s="65">
        <v>3.5</v>
      </c>
      <c r="AG24" s="65">
        <v>4.5999999999999996</v>
      </c>
      <c r="AH24" s="65">
        <v>4.8</v>
      </c>
      <c r="AI24" s="65">
        <v>5</v>
      </c>
      <c r="AJ24" s="65">
        <v>8.1</v>
      </c>
      <c r="AK24" s="65">
        <v>79.8</v>
      </c>
      <c r="AL24" s="65">
        <v>6.5</v>
      </c>
      <c r="AM24" s="65">
        <v>9.1</v>
      </c>
      <c r="AN24" s="65">
        <v>3.2</v>
      </c>
      <c r="AO24" s="65">
        <v>16.7</v>
      </c>
      <c r="AP24" s="65"/>
      <c r="AQ24" s="65">
        <v>250.9</v>
      </c>
      <c r="AR24" s="65">
        <v>150.63</v>
      </c>
      <c r="AS24" s="65">
        <v>0.2</v>
      </c>
      <c r="AT24" s="65">
        <v>1.3</v>
      </c>
      <c r="AU24" s="65">
        <v>11.2</v>
      </c>
      <c r="AV24" s="65">
        <v>15.5</v>
      </c>
      <c r="AW24" s="65">
        <v>1</v>
      </c>
      <c r="AX24" s="65">
        <v>9.9</v>
      </c>
      <c r="AY24" s="65">
        <v>33.700000000000003</v>
      </c>
      <c r="AZ24" s="65">
        <v>144.30000000000001</v>
      </c>
      <c r="BA24" s="65">
        <v>32.6</v>
      </c>
      <c r="BB24" s="65">
        <v>103.2</v>
      </c>
      <c r="BC24" s="65">
        <v>0.6</v>
      </c>
      <c r="BD24" s="65">
        <v>18.899999999999999</v>
      </c>
      <c r="BE24" s="65">
        <v>10.7</v>
      </c>
      <c r="BF24" s="65">
        <v>32.1</v>
      </c>
      <c r="BG24" s="65">
        <v>3.9</v>
      </c>
      <c r="BH24" s="65">
        <v>2.9</v>
      </c>
      <c r="BI24" s="65">
        <v>2.6</v>
      </c>
      <c r="BJ24" s="65">
        <v>2.4</v>
      </c>
      <c r="BK24" s="65">
        <v>2.4</v>
      </c>
      <c r="BL24" s="65">
        <v>11.4</v>
      </c>
      <c r="BM24" s="65">
        <v>0.2</v>
      </c>
      <c r="BN24" s="65"/>
      <c r="BO24" s="65">
        <v>7.2</v>
      </c>
      <c r="BP24" s="65">
        <v>18.2</v>
      </c>
      <c r="BQ24" s="65">
        <v>5.0330500000000002</v>
      </c>
      <c r="BR24" s="66">
        <v>1358.2230500000001</v>
      </c>
    </row>
    <row r="25" spans="1:70" x14ac:dyDescent="0.3">
      <c r="A25" s="1"/>
      <c r="B25" s="54" t="s">
        <v>1057</v>
      </c>
      <c r="C25" s="67">
        <v>15.5</v>
      </c>
      <c r="D25" s="67">
        <v>17.2</v>
      </c>
      <c r="E25" s="67">
        <v>8.1999999999999993</v>
      </c>
      <c r="F25" s="67">
        <v>11.06</v>
      </c>
      <c r="G25" s="67">
        <v>20</v>
      </c>
      <c r="H25" s="67">
        <v>1</v>
      </c>
      <c r="I25" s="67"/>
      <c r="J25" s="67">
        <v>9.3000000000000007</v>
      </c>
      <c r="K25" s="67">
        <v>0.9</v>
      </c>
      <c r="L25" s="67">
        <v>5</v>
      </c>
      <c r="M25" s="67"/>
      <c r="N25" s="67">
        <v>3.4</v>
      </c>
      <c r="O25" s="67">
        <v>5</v>
      </c>
      <c r="P25" s="67">
        <v>1.5</v>
      </c>
      <c r="Q25" s="67">
        <v>2.5</v>
      </c>
      <c r="R25" s="67">
        <v>4.5</v>
      </c>
      <c r="S25" s="67"/>
      <c r="T25" s="67">
        <v>20</v>
      </c>
      <c r="U25" s="67">
        <v>3.8</v>
      </c>
      <c r="V25" s="67">
        <v>3.1</v>
      </c>
      <c r="W25" s="67">
        <v>6.5</v>
      </c>
      <c r="X25" s="67">
        <v>11.9</v>
      </c>
      <c r="Y25" s="67">
        <v>71.400000000000006</v>
      </c>
      <c r="Z25" s="67">
        <v>36.299999999999997</v>
      </c>
      <c r="AA25" s="67">
        <v>28.2</v>
      </c>
      <c r="AB25" s="67">
        <v>53.3</v>
      </c>
      <c r="AC25" s="67">
        <v>4.5999999999999996</v>
      </c>
      <c r="AD25" s="67">
        <v>1.6</v>
      </c>
      <c r="AE25" s="67">
        <v>6.6</v>
      </c>
      <c r="AF25" s="67">
        <v>3.3</v>
      </c>
      <c r="AG25" s="67">
        <v>4.5999999999999996</v>
      </c>
      <c r="AH25" s="67">
        <v>4.8</v>
      </c>
      <c r="AI25" s="67">
        <v>5</v>
      </c>
      <c r="AJ25" s="67">
        <v>7.7</v>
      </c>
      <c r="AK25" s="67">
        <v>80.599999999999994</v>
      </c>
      <c r="AL25" s="67">
        <v>9</v>
      </c>
      <c r="AM25" s="67">
        <v>9</v>
      </c>
      <c r="AN25" s="67">
        <v>3.2</v>
      </c>
      <c r="AO25" s="67">
        <v>16.7</v>
      </c>
      <c r="AP25" s="67"/>
      <c r="AQ25" s="67">
        <v>253.1</v>
      </c>
      <c r="AR25" s="67">
        <v>14.04</v>
      </c>
      <c r="AS25" s="67">
        <v>0.1</v>
      </c>
      <c r="AT25" s="67">
        <v>1.3</v>
      </c>
      <c r="AU25" s="67">
        <v>13.1</v>
      </c>
      <c r="AV25" s="67">
        <v>15.7</v>
      </c>
      <c r="AW25" s="67">
        <v>1</v>
      </c>
      <c r="AX25" s="67">
        <v>9.9</v>
      </c>
      <c r="AY25" s="67">
        <v>29.7</v>
      </c>
      <c r="AZ25" s="67">
        <v>147.6</v>
      </c>
      <c r="BA25" s="67">
        <v>28.5</v>
      </c>
      <c r="BB25" s="67">
        <v>105.7</v>
      </c>
      <c r="BC25" s="67">
        <v>0.6</v>
      </c>
      <c r="BD25" s="67">
        <v>19.2</v>
      </c>
      <c r="BE25" s="67">
        <v>13.1</v>
      </c>
      <c r="BF25" s="67">
        <v>36.4</v>
      </c>
      <c r="BG25" s="67">
        <v>3.9</v>
      </c>
      <c r="BH25" s="67">
        <v>2.9</v>
      </c>
      <c r="BI25" s="67">
        <v>2.6</v>
      </c>
      <c r="BJ25" s="67">
        <v>2.4</v>
      </c>
      <c r="BK25" s="67">
        <v>2.4</v>
      </c>
      <c r="BL25" s="67">
        <v>13.3</v>
      </c>
      <c r="BM25" s="67">
        <v>0.2</v>
      </c>
      <c r="BN25" s="67"/>
      <c r="BO25" s="67">
        <v>7.2</v>
      </c>
      <c r="BP25" s="67">
        <v>18.8</v>
      </c>
      <c r="BQ25" s="67">
        <v>4.9933699999999996</v>
      </c>
      <c r="BR25" s="68">
        <v>1243.9933699999999</v>
      </c>
    </row>
    <row r="26" spans="1:70" x14ac:dyDescent="0.3">
      <c r="A26" s="1"/>
      <c r="B26" s="54" t="s">
        <v>1058</v>
      </c>
      <c r="C26" s="67">
        <v>14.6</v>
      </c>
      <c r="D26" s="67">
        <v>17.2</v>
      </c>
      <c r="E26" s="67">
        <v>8.6</v>
      </c>
      <c r="F26" s="67">
        <v>10.46</v>
      </c>
      <c r="G26" s="67">
        <v>20.100000000000001</v>
      </c>
      <c r="H26" s="67">
        <v>0.9</v>
      </c>
      <c r="I26" s="67"/>
      <c r="J26" s="67">
        <v>9.5</v>
      </c>
      <c r="K26" s="67">
        <v>1</v>
      </c>
      <c r="L26" s="67">
        <v>4.7</v>
      </c>
      <c r="M26" s="67"/>
      <c r="N26" s="67">
        <v>3.3</v>
      </c>
      <c r="O26" s="67">
        <v>5</v>
      </c>
      <c r="P26" s="67">
        <v>1.6</v>
      </c>
      <c r="Q26" s="67">
        <v>2.5</v>
      </c>
      <c r="R26" s="67">
        <v>4.5</v>
      </c>
      <c r="S26" s="67"/>
      <c r="T26" s="67">
        <v>20</v>
      </c>
      <c r="U26" s="67">
        <v>3.8</v>
      </c>
      <c r="V26" s="67">
        <v>3.1</v>
      </c>
      <c r="W26" s="67">
        <v>10.1</v>
      </c>
      <c r="X26" s="67">
        <v>10.3</v>
      </c>
      <c r="Y26" s="67">
        <v>98.4</v>
      </c>
      <c r="Z26" s="67">
        <v>36.700000000000003</v>
      </c>
      <c r="AA26" s="67">
        <v>27.9</v>
      </c>
      <c r="AB26" s="67">
        <v>52.1</v>
      </c>
      <c r="AC26" s="67">
        <v>5</v>
      </c>
      <c r="AD26" s="67">
        <v>1.8</v>
      </c>
      <c r="AE26" s="67">
        <v>6.6</v>
      </c>
      <c r="AF26" s="67">
        <v>3.5</v>
      </c>
      <c r="AG26" s="67">
        <v>4.5999999999999996</v>
      </c>
      <c r="AH26" s="67">
        <v>4.8</v>
      </c>
      <c r="AI26" s="67">
        <v>5</v>
      </c>
      <c r="AJ26" s="67">
        <v>7.1</v>
      </c>
      <c r="AK26" s="67">
        <v>79.900000000000006</v>
      </c>
      <c r="AL26" s="67">
        <v>7.2</v>
      </c>
      <c r="AM26" s="67">
        <v>9</v>
      </c>
      <c r="AN26" s="67">
        <v>3.1</v>
      </c>
      <c r="AO26" s="67">
        <v>16.7</v>
      </c>
      <c r="AP26" s="67"/>
      <c r="AQ26" s="67">
        <v>253.1</v>
      </c>
      <c r="AR26" s="67">
        <v>164.17</v>
      </c>
      <c r="AS26" s="67">
        <v>0.3</v>
      </c>
      <c r="AT26" s="67">
        <v>1.1000000000000001</v>
      </c>
      <c r="AU26" s="67">
        <v>14.8</v>
      </c>
      <c r="AV26" s="67">
        <v>15.3</v>
      </c>
      <c r="AW26" s="67">
        <v>1</v>
      </c>
      <c r="AX26" s="67">
        <v>9.9</v>
      </c>
      <c r="AY26" s="67">
        <v>23.7</v>
      </c>
      <c r="AZ26" s="67">
        <v>147.80000000000001</v>
      </c>
      <c r="BA26" s="67">
        <v>20</v>
      </c>
      <c r="BB26" s="67">
        <v>106.1</v>
      </c>
      <c r="BC26" s="67">
        <v>0.6</v>
      </c>
      <c r="BD26" s="67">
        <v>18.899999999999999</v>
      </c>
      <c r="BE26" s="67">
        <v>15.6</v>
      </c>
      <c r="BF26" s="67">
        <v>43</v>
      </c>
      <c r="BG26" s="67">
        <v>3.7</v>
      </c>
      <c r="BH26" s="67">
        <v>2.9</v>
      </c>
      <c r="BI26" s="67">
        <v>2.6</v>
      </c>
      <c r="BJ26" s="67">
        <v>2.4</v>
      </c>
      <c r="BK26" s="67">
        <v>2.4</v>
      </c>
      <c r="BL26" s="67">
        <v>15</v>
      </c>
      <c r="BM26" s="67">
        <v>0.2</v>
      </c>
      <c r="BN26" s="67"/>
      <c r="BO26" s="67">
        <v>7.2</v>
      </c>
      <c r="BP26" s="67">
        <v>19.399999999999999</v>
      </c>
      <c r="BQ26" s="67">
        <v>4.83847</v>
      </c>
      <c r="BR26" s="68">
        <v>1416.6684700000001</v>
      </c>
    </row>
    <row r="27" spans="1:70" x14ac:dyDescent="0.3">
      <c r="A27" s="1"/>
      <c r="B27" s="54" t="s">
        <v>810</v>
      </c>
      <c r="C27" s="67">
        <v>15</v>
      </c>
      <c r="D27" s="67">
        <v>18</v>
      </c>
      <c r="E27" s="67">
        <v>8.4</v>
      </c>
      <c r="F27" s="67">
        <v>11.01</v>
      </c>
      <c r="G27" s="67">
        <v>20.100000000000001</v>
      </c>
      <c r="H27" s="67">
        <v>0.9</v>
      </c>
      <c r="I27" s="67"/>
      <c r="J27" s="67">
        <v>9.1</v>
      </c>
      <c r="K27" s="67">
        <v>1.1000000000000001</v>
      </c>
      <c r="L27" s="67">
        <v>4.7</v>
      </c>
      <c r="M27" s="67"/>
      <c r="N27" s="67">
        <v>3.5</v>
      </c>
      <c r="O27" s="67">
        <v>5.0999999999999996</v>
      </c>
      <c r="P27" s="67">
        <v>1.9</v>
      </c>
      <c r="Q27" s="67">
        <v>2.5</v>
      </c>
      <c r="R27" s="67">
        <v>4.3</v>
      </c>
      <c r="S27" s="67"/>
      <c r="T27" s="67">
        <v>19.8</v>
      </c>
      <c r="U27" s="67">
        <v>3.8</v>
      </c>
      <c r="V27" s="67">
        <v>3.1</v>
      </c>
      <c r="W27" s="67">
        <v>9.4</v>
      </c>
      <c r="X27" s="67">
        <v>12.3</v>
      </c>
      <c r="Y27" s="67">
        <v>104.2</v>
      </c>
      <c r="Z27" s="67">
        <v>36.700000000000003</v>
      </c>
      <c r="AA27" s="67">
        <v>43.3</v>
      </c>
      <c r="AB27" s="67">
        <v>84.6</v>
      </c>
      <c r="AC27" s="67">
        <v>8.4</v>
      </c>
      <c r="AD27" s="67">
        <v>2.9</v>
      </c>
      <c r="AE27" s="67">
        <v>6.6</v>
      </c>
      <c r="AF27" s="67">
        <v>3.3</v>
      </c>
      <c r="AG27" s="67">
        <v>4.4000000000000004</v>
      </c>
      <c r="AH27" s="67">
        <v>5</v>
      </c>
      <c r="AI27" s="67">
        <v>5.2</v>
      </c>
      <c r="AJ27" s="67">
        <v>7.1</v>
      </c>
      <c r="AK27" s="67">
        <v>80.5</v>
      </c>
      <c r="AL27" s="67">
        <v>9</v>
      </c>
      <c r="AM27" s="67">
        <v>8.9</v>
      </c>
      <c r="AN27" s="67">
        <v>3.1</v>
      </c>
      <c r="AO27" s="67">
        <v>16.7</v>
      </c>
      <c r="AP27" s="67"/>
      <c r="AQ27" s="67">
        <v>253</v>
      </c>
      <c r="AR27" s="67">
        <v>100.5</v>
      </c>
      <c r="AS27" s="67">
        <v>0.3</v>
      </c>
      <c r="AT27" s="67">
        <v>1.1000000000000001</v>
      </c>
      <c r="AU27" s="67">
        <v>16.2</v>
      </c>
      <c r="AV27" s="67">
        <v>15.4</v>
      </c>
      <c r="AW27" s="67">
        <v>1</v>
      </c>
      <c r="AX27" s="67">
        <v>9.9</v>
      </c>
      <c r="AY27" s="67">
        <v>6.8</v>
      </c>
      <c r="AZ27" s="67">
        <v>147</v>
      </c>
      <c r="BA27" s="67">
        <v>1.4</v>
      </c>
      <c r="BB27" s="67">
        <v>106.2</v>
      </c>
      <c r="BC27" s="67">
        <v>0.6</v>
      </c>
      <c r="BD27" s="67">
        <v>18.899999999999999</v>
      </c>
      <c r="BE27" s="67">
        <v>21.5</v>
      </c>
      <c r="BF27" s="67">
        <v>61.9</v>
      </c>
      <c r="BG27" s="67">
        <v>3.8</v>
      </c>
      <c r="BH27" s="67">
        <v>2.9</v>
      </c>
      <c r="BI27" s="67">
        <v>2.6</v>
      </c>
      <c r="BJ27" s="67">
        <v>2.4</v>
      </c>
      <c r="BK27" s="67">
        <v>2.4</v>
      </c>
      <c r="BL27" s="67">
        <v>16.5</v>
      </c>
      <c r="BM27" s="67">
        <v>0.2</v>
      </c>
      <c r="BN27" s="67"/>
      <c r="BO27" s="67">
        <v>7.2</v>
      </c>
      <c r="BP27" s="67">
        <v>19.3</v>
      </c>
      <c r="BQ27" s="67">
        <v>5.0154300000000003</v>
      </c>
      <c r="BR27" s="68">
        <v>1407.92543</v>
      </c>
    </row>
    <row r="28" spans="1:70" x14ac:dyDescent="0.3">
      <c r="A28" s="1"/>
      <c r="B28" s="54" t="s">
        <v>811</v>
      </c>
      <c r="C28" s="67">
        <v>15</v>
      </c>
      <c r="D28" s="67">
        <v>18.7</v>
      </c>
      <c r="E28" s="67">
        <v>6.6</v>
      </c>
      <c r="F28" s="67">
        <v>10.99</v>
      </c>
      <c r="G28" s="67">
        <v>20.100000000000001</v>
      </c>
      <c r="H28" s="67">
        <v>0.9</v>
      </c>
      <c r="I28" s="67"/>
      <c r="J28" s="67">
        <v>9.5</v>
      </c>
      <c r="K28" s="67">
        <v>1.3</v>
      </c>
      <c r="L28" s="67">
        <v>4.7</v>
      </c>
      <c r="M28" s="67"/>
      <c r="N28" s="67">
        <v>3.5</v>
      </c>
      <c r="O28" s="67">
        <v>5.0999999999999996</v>
      </c>
      <c r="P28" s="67">
        <v>1.7</v>
      </c>
      <c r="Q28" s="67">
        <v>2.5</v>
      </c>
      <c r="R28" s="67">
        <v>4.3</v>
      </c>
      <c r="S28" s="67"/>
      <c r="T28" s="67">
        <v>19.7</v>
      </c>
      <c r="U28" s="67">
        <v>3.6</v>
      </c>
      <c r="V28" s="67">
        <v>3.1</v>
      </c>
      <c r="W28" s="67">
        <v>11.2</v>
      </c>
      <c r="X28" s="67">
        <v>17.399999999999999</v>
      </c>
      <c r="Y28" s="67">
        <v>92.7</v>
      </c>
      <c r="Z28" s="67">
        <v>36.5</v>
      </c>
      <c r="AA28" s="67">
        <v>55.2</v>
      </c>
      <c r="AB28" s="67">
        <v>93.9</v>
      </c>
      <c r="AC28" s="67">
        <v>11.7</v>
      </c>
      <c r="AD28" s="67">
        <v>3.5</v>
      </c>
      <c r="AE28" s="67">
        <v>6.6</v>
      </c>
      <c r="AF28" s="67">
        <v>3.3</v>
      </c>
      <c r="AG28" s="67">
        <v>4.4000000000000004</v>
      </c>
      <c r="AH28" s="67">
        <v>5.0999999999999996</v>
      </c>
      <c r="AI28" s="67">
        <v>5.3</v>
      </c>
      <c r="AJ28" s="67">
        <v>7.1</v>
      </c>
      <c r="AK28" s="67">
        <v>80.5</v>
      </c>
      <c r="AL28" s="67">
        <v>10.5</v>
      </c>
      <c r="AM28" s="67">
        <v>9.9</v>
      </c>
      <c r="AN28" s="67">
        <v>3.2</v>
      </c>
      <c r="AO28" s="67">
        <v>16.7</v>
      </c>
      <c r="AP28" s="67"/>
      <c r="AQ28" s="67">
        <v>253.2</v>
      </c>
      <c r="AR28" s="67">
        <v>93.19</v>
      </c>
      <c r="AS28" s="67">
        <v>0.3</v>
      </c>
      <c r="AT28" s="67">
        <v>1.8</v>
      </c>
      <c r="AU28" s="67">
        <v>17.399999999999999</v>
      </c>
      <c r="AV28" s="67">
        <v>15.3</v>
      </c>
      <c r="AW28" s="67">
        <v>2.5</v>
      </c>
      <c r="AX28" s="67">
        <v>10</v>
      </c>
      <c r="AY28" s="67">
        <v>0.9</v>
      </c>
      <c r="AZ28" s="67">
        <v>146</v>
      </c>
      <c r="BA28" s="67"/>
      <c r="BB28" s="67">
        <v>105.8</v>
      </c>
      <c r="BC28" s="67">
        <v>0.6</v>
      </c>
      <c r="BD28" s="67">
        <v>19.100000000000001</v>
      </c>
      <c r="BE28" s="67">
        <v>20.8</v>
      </c>
      <c r="BF28" s="67">
        <v>65.5</v>
      </c>
      <c r="BG28" s="67">
        <v>4</v>
      </c>
      <c r="BH28" s="67">
        <v>2.9</v>
      </c>
      <c r="BI28" s="67">
        <v>2.6</v>
      </c>
      <c r="BJ28" s="67">
        <v>2.4</v>
      </c>
      <c r="BK28" s="67">
        <v>2.4</v>
      </c>
      <c r="BL28" s="67">
        <v>17.5</v>
      </c>
      <c r="BM28" s="67">
        <v>0.2</v>
      </c>
      <c r="BN28" s="67"/>
      <c r="BO28" s="67">
        <v>7.2</v>
      </c>
      <c r="BP28" s="67">
        <v>19.2</v>
      </c>
      <c r="BQ28" s="67">
        <v>5.01668</v>
      </c>
      <c r="BR28" s="68">
        <v>1421.7966799999999</v>
      </c>
    </row>
    <row r="29" spans="1:70" x14ac:dyDescent="0.3">
      <c r="A29" s="1"/>
      <c r="B29" s="54" t="s">
        <v>812</v>
      </c>
      <c r="C29" s="67">
        <v>15.1</v>
      </c>
      <c r="D29" s="67">
        <v>18.7</v>
      </c>
      <c r="E29" s="67">
        <v>7.7</v>
      </c>
      <c r="F29" s="67">
        <v>10.99</v>
      </c>
      <c r="G29" s="67">
        <v>20.100000000000001</v>
      </c>
      <c r="H29" s="67">
        <v>0.9</v>
      </c>
      <c r="I29" s="67"/>
      <c r="J29" s="67">
        <v>9.3000000000000007</v>
      </c>
      <c r="K29" s="67">
        <v>1</v>
      </c>
      <c r="L29" s="67">
        <v>4.7</v>
      </c>
      <c r="M29" s="67"/>
      <c r="N29" s="67">
        <v>3.6</v>
      </c>
      <c r="O29" s="67">
        <v>5.2</v>
      </c>
      <c r="P29" s="67">
        <v>1.7</v>
      </c>
      <c r="Q29" s="67">
        <v>2.5</v>
      </c>
      <c r="R29" s="67">
        <v>4.3</v>
      </c>
      <c r="S29" s="67"/>
      <c r="T29" s="67">
        <v>20</v>
      </c>
      <c r="U29" s="67">
        <v>3.5</v>
      </c>
      <c r="V29" s="67">
        <v>3.1</v>
      </c>
      <c r="W29" s="67">
        <v>13.2</v>
      </c>
      <c r="X29" s="67">
        <v>28.5</v>
      </c>
      <c r="Y29" s="67">
        <v>89.4</v>
      </c>
      <c r="Z29" s="67">
        <v>36.6</v>
      </c>
      <c r="AA29" s="67">
        <v>62.7</v>
      </c>
      <c r="AB29" s="67">
        <v>100.5</v>
      </c>
      <c r="AC29" s="67">
        <v>12.8</v>
      </c>
      <c r="AD29" s="67">
        <v>4.4000000000000004</v>
      </c>
      <c r="AE29" s="67">
        <v>6.6</v>
      </c>
      <c r="AF29" s="67">
        <v>3.3</v>
      </c>
      <c r="AG29" s="67">
        <v>4.8</v>
      </c>
      <c r="AH29" s="67">
        <v>5.0999999999999996</v>
      </c>
      <c r="AI29" s="67">
        <v>5.3</v>
      </c>
      <c r="AJ29" s="67">
        <v>7.1</v>
      </c>
      <c r="AK29" s="67">
        <v>80.099999999999994</v>
      </c>
      <c r="AL29" s="67">
        <v>10.4</v>
      </c>
      <c r="AM29" s="67">
        <v>10.199999999999999</v>
      </c>
      <c r="AN29" s="67">
        <v>3.1</v>
      </c>
      <c r="AO29" s="67">
        <v>16.7</v>
      </c>
      <c r="AP29" s="67"/>
      <c r="AQ29" s="67">
        <v>253.1</v>
      </c>
      <c r="AR29" s="67">
        <v>93.34</v>
      </c>
      <c r="AS29" s="67">
        <v>0.4</v>
      </c>
      <c r="AT29" s="67">
        <v>1.9</v>
      </c>
      <c r="AU29" s="67">
        <v>18.3</v>
      </c>
      <c r="AV29" s="67">
        <v>15.4</v>
      </c>
      <c r="AW29" s="67">
        <v>2.5</v>
      </c>
      <c r="AX29" s="67">
        <v>9.9</v>
      </c>
      <c r="AY29" s="67"/>
      <c r="AZ29" s="67">
        <v>145.19999999999999</v>
      </c>
      <c r="BA29" s="67"/>
      <c r="BB29" s="67">
        <v>105.9</v>
      </c>
      <c r="BC29" s="67">
        <v>0.6</v>
      </c>
      <c r="BD29" s="67">
        <v>19.100000000000001</v>
      </c>
      <c r="BE29" s="67">
        <v>17.100000000000001</v>
      </c>
      <c r="BF29" s="67">
        <v>61.2</v>
      </c>
      <c r="BG29" s="67">
        <v>4</v>
      </c>
      <c r="BH29" s="67">
        <v>2.9</v>
      </c>
      <c r="BI29" s="67">
        <v>2.5</v>
      </c>
      <c r="BJ29" s="67">
        <v>2.4</v>
      </c>
      <c r="BK29" s="67">
        <v>2.4</v>
      </c>
      <c r="BL29" s="67">
        <v>18.2</v>
      </c>
      <c r="BM29" s="67">
        <v>0.2</v>
      </c>
      <c r="BN29" s="67"/>
      <c r="BO29" s="67">
        <v>7.2</v>
      </c>
      <c r="BP29" s="67">
        <v>19.100000000000001</v>
      </c>
      <c r="BQ29" s="67">
        <v>5.0250899999999996</v>
      </c>
      <c r="BR29" s="68">
        <v>1441.0550900000001</v>
      </c>
    </row>
    <row r="30" spans="1:70" x14ac:dyDescent="0.3">
      <c r="A30" s="1"/>
      <c r="B30" s="54" t="s">
        <v>813</v>
      </c>
      <c r="C30" s="67">
        <v>14.9</v>
      </c>
      <c r="D30" s="67">
        <v>18.7</v>
      </c>
      <c r="E30" s="67">
        <v>8.1</v>
      </c>
      <c r="F30" s="67">
        <v>10.96</v>
      </c>
      <c r="G30" s="67">
        <v>16.7</v>
      </c>
      <c r="H30" s="67">
        <v>0.9</v>
      </c>
      <c r="I30" s="67"/>
      <c r="J30" s="67">
        <v>8.3000000000000007</v>
      </c>
      <c r="K30" s="67">
        <v>1.3</v>
      </c>
      <c r="L30" s="67">
        <v>4.8</v>
      </c>
      <c r="M30" s="67"/>
      <c r="N30" s="67">
        <v>3.6</v>
      </c>
      <c r="O30" s="67">
        <v>5.0999999999999996</v>
      </c>
      <c r="P30" s="67">
        <v>2.1</v>
      </c>
      <c r="Q30" s="67">
        <v>2.5</v>
      </c>
      <c r="R30" s="67">
        <v>4.4000000000000004</v>
      </c>
      <c r="S30" s="67"/>
      <c r="T30" s="67">
        <v>19.5</v>
      </c>
      <c r="U30" s="67">
        <v>3.5</v>
      </c>
      <c r="V30" s="67">
        <v>3.1</v>
      </c>
      <c r="W30" s="67">
        <v>17.100000000000001</v>
      </c>
      <c r="X30" s="67">
        <v>44.1</v>
      </c>
      <c r="Y30" s="67">
        <v>84.8</v>
      </c>
      <c r="Z30" s="67">
        <v>36.700000000000003</v>
      </c>
      <c r="AA30" s="67">
        <v>69.099999999999994</v>
      </c>
      <c r="AB30" s="67">
        <v>110.8</v>
      </c>
      <c r="AC30" s="67">
        <v>15.3</v>
      </c>
      <c r="AD30" s="67">
        <v>6.4</v>
      </c>
      <c r="AE30" s="67">
        <v>6.6</v>
      </c>
      <c r="AF30" s="67">
        <v>3.3</v>
      </c>
      <c r="AG30" s="67">
        <v>4.5999999999999996</v>
      </c>
      <c r="AH30" s="67">
        <v>5.0999999999999996</v>
      </c>
      <c r="AI30" s="67">
        <v>5.3</v>
      </c>
      <c r="AJ30" s="67">
        <v>7.4</v>
      </c>
      <c r="AK30" s="67">
        <v>80.7</v>
      </c>
      <c r="AL30" s="67">
        <v>11.3</v>
      </c>
      <c r="AM30" s="67">
        <v>11.8</v>
      </c>
      <c r="AN30" s="67">
        <v>3.1</v>
      </c>
      <c r="AO30" s="67">
        <v>16.7</v>
      </c>
      <c r="AP30" s="67"/>
      <c r="AQ30" s="67">
        <v>253.1</v>
      </c>
      <c r="AR30" s="67">
        <v>93.37</v>
      </c>
      <c r="AS30" s="67">
        <v>0.4</v>
      </c>
      <c r="AT30" s="67">
        <v>1.9</v>
      </c>
      <c r="AU30" s="67">
        <v>18.7</v>
      </c>
      <c r="AV30" s="67">
        <v>15.4</v>
      </c>
      <c r="AW30" s="67">
        <v>2</v>
      </c>
      <c r="AX30" s="67">
        <v>9.9</v>
      </c>
      <c r="AY30" s="67">
        <v>4.7</v>
      </c>
      <c r="AZ30" s="67">
        <v>146.5</v>
      </c>
      <c r="BA30" s="67"/>
      <c r="BB30" s="67">
        <v>106.7</v>
      </c>
      <c r="BC30" s="67">
        <v>0.6</v>
      </c>
      <c r="BD30" s="67">
        <v>19.100000000000001</v>
      </c>
      <c r="BE30" s="67">
        <v>18.399999999999999</v>
      </c>
      <c r="BF30" s="67">
        <v>58.4</v>
      </c>
      <c r="BG30" s="67">
        <v>4</v>
      </c>
      <c r="BH30" s="67">
        <v>2.9</v>
      </c>
      <c r="BI30" s="67">
        <v>2.4</v>
      </c>
      <c r="BJ30" s="67">
        <v>2.4</v>
      </c>
      <c r="BK30" s="67">
        <v>2.4</v>
      </c>
      <c r="BL30" s="67">
        <v>18.7</v>
      </c>
      <c r="BM30" s="67">
        <v>0.2</v>
      </c>
      <c r="BN30" s="67"/>
      <c r="BO30" s="67">
        <v>7.1</v>
      </c>
      <c r="BP30" s="67">
        <v>19</v>
      </c>
      <c r="BQ30" s="67">
        <v>4.9766500000000002</v>
      </c>
      <c r="BR30" s="68">
        <v>1481.9066499999999</v>
      </c>
    </row>
    <row r="31" spans="1:70" x14ac:dyDescent="0.3">
      <c r="A31" s="1"/>
      <c r="B31" s="56" t="s">
        <v>814</v>
      </c>
      <c r="C31" s="69">
        <v>15</v>
      </c>
      <c r="D31" s="69">
        <v>18.7</v>
      </c>
      <c r="E31" s="69">
        <v>8.1999999999999993</v>
      </c>
      <c r="F31" s="69">
        <v>11.06</v>
      </c>
      <c r="G31" s="69">
        <v>13.7</v>
      </c>
      <c r="H31" s="69">
        <v>0.9</v>
      </c>
      <c r="I31" s="69"/>
      <c r="J31" s="69">
        <v>9.4</v>
      </c>
      <c r="K31" s="69">
        <v>1.3</v>
      </c>
      <c r="L31" s="69">
        <v>4.8</v>
      </c>
      <c r="M31" s="69"/>
      <c r="N31" s="69">
        <v>3.2</v>
      </c>
      <c r="O31" s="69">
        <v>4.9000000000000004</v>
      </c>
      <c r="P31" s="69">
        <v>1.8</v>
      </c>
      <c r="Q31" s="69">
        <v>2.5</v>
      </c>
      <c r="R31" s="69">
        <v>4.5</v>
      </c>
      <c r="S31" s="69"/>
      <c r="T31" s="69">
        <v>18.8</v>
      </c>
      <c r="U31" s="69">
        <v>3.5</v>
      </c>
      <c r="V31" s="69">
        <v>3.1</v>
      </c>
      <c r="W31" s="69">
        <v>17.100000000000001</v>
      </c>
      <c r="X31" s="69">
        <v>43.5</v>
      </c>
      <c r="Y31" s="69">
        <v>80.2</v>
      </c>
      <c r="Z31" s="69">
        <v>36.5</v>
      </c>
      <c r="AA31" s="69">
        <v>64.2</v>
      </c>
      <c r="AB31" s="69">
        <v>103.7</v>
      </c>
      <c r="AC31" s="69">
        <v>13.5</v>
      </c>
      <c r="AD31" s="69">
        <v>4.0999999999999996</v>
      </c>
      <c r="AE31" s="69">
        <v>6.6</v>
      </c>
      <c r="AF31" s="69">
        <v>3.2</v>
      </c>
      <c r="AG31" s="69">
        <v>4.5999999999999996</v>
      </c>
      <c r="AH31" s="69">
        <v>5.0999999999999996</v>
      </c>
      <c r="AI31" s="69">
        <v>5.3</v>
      </c>
      <c r="AJ31" s="69">
        <v>7.4</v>
      </c>
      <c r="AK31" s="69">
        <v>80.599999999999994</v>
      </c>
      <c r="AL31" s="69">
        <v>10</v>
      </c>
      <c r="AM31" s="69">
        <v>11.4</v>
      </c>
      <c r="AN31" s="69">
        <v>3.1</v>
      </c>
      <c r="AO31" s="69">
        <v>16.7</v>
      </c>
      <c r="AP31" s="69"/>
      <c r="AQ31" s="69">
        <v>253</v>
      </c>
      <c r="AR31" s="69">
        <v>93.15</v>
      </c>
      <c r="AS31" s="69">
        <v>0.4</v>
      </c>
      <c r="AT31" s="69">
        <v>1.9</v>
      </c>
      <c r="AU31" s="69">
        <v>18.899999999999999</v>
      </c>
      <c r="AV31" s="69">
        <v>15.6</v>
      </c>
      <c r="AW31" s="69">
        <v>1.7</v>
      </c>
      <c r="AX31" s="69">
        <v>10</v>
      </c>
      <c r="AY31" s="69">
        <v>18.100000000000001</v>
      </c>
      <c r="AZ31" s="69">
        <v>145.80000000000001</v>
      </c>
      <c r="BA31" s="69">
        <v>2</v>
      </c>
      <c r="BB31" s="69">
        <v>106.7</v>
      </c>
      <c r="BC31" s="69">
        <v>0.6</v>
      </c>
      <c r="BD31" s="69">
        <v>18.3</v>
      </c>
      <c r="BE31" s="69">
        <v>15.3</v>
      </c>
      <c r="BF31" s="69">
        <v>54.5</v>
      </c>
      <c r="BG31" s="69">
        <v>3.8</v>
      </c>
      <c r="BH31" s="69">
        <v>2.9</v>
      </c>
      <c r="BI31" s="69">
        <v>2.4</v>
      </c>
      <c r="BJ31" s="69">
        <v>2.4</v>
      </c>
      <c r="BK31" s="69">
        <v>2.4</v>
      </c>
      <c r="BL31" s="69">
        <v>18.600000000000001</v>
      </c>
      <c r="BM31" s="69">
        <v>0.2</v>
      </c>
      <c r="BN31" s="69"/>
      <c r="BO31" s="69">
        <v>7.2</v>
      </c>
      <c r="BP31" s="69">
        <v>19</v>
      </c>
      <c r="BQ31" s="69">
        <v>4.9940800000000003</v>
      </c>
      <c r="BR31" s="70">
        <v>1462.0040799999999</v>
      </c>
    </row>
    <row r="32" spans="1:70" x14ac:dyDescent="0.3">
      <c r="A32" s="1"/>
      <c r="B32" s="50" t="s">
        <v>815</v>
      </c>
      <c r="C32" s="65">
        <v>14.9</v>
      </c>
      <c r="D32" s="65">
        <v>18.7</v>
      </c>
      <c r="E32" s="65">
        <v>4.0999999999999996</v>
      </c>
      <c r="F32" s="65">
        <v>10.46</v>
      </c>
      <c r="G32" s="65">
        <v>14.2</v>
      </c>
      <c r="H32" s="65">
        <v>0.9</v>
      </c>
      <c r="I32" s="65"/>
      <c r="J32" s="65">
        <v>9.4</v>
      </c>
      <c r="K32" s="65">
        <v>0.9</v>
      </c>
      <c r="L32" s="65">
        <v>4.8</v>
      </c>
      <c r="M32" s="65"/>
      <c r="N32" s="65">
        <v>3.2</v>
      </c>
      <c r="O32" s="65">
        <v>4.8</v>
      </c>
      <c r="P32" s="65">
        <v>1.9</v>
      </c>
      <c r="Q32" s="65">
        <v>2.5</v>
      </c>
      <c r="R32" s="65">
        <v>4.5</v>
      </c>
      <c r="S32" s="65"/>
      <c r="T32" s="65">
        <v>18.600000000000001</v>
      </c>
      <c r="U32" s="65">
        <v>3.5</v>
      </c>
      <c r="V32" s="65">
        <v>3.1</v>
      </c>
      <c r="W32" s="65">
        <v>16.399999999999999</v>
      </c>
      <c r="X32" s="65">
        <v>44.7</v>
      </c>
      <c r="Y32" s="65">
        <v>80.8</v>
      </c>
      <c r="Z32" s="65">
        <v>35.700000000000003</v>
      </c>
      <c r="AA32" s="65">
        <v>63.3</v>
      </c>
      <c r="AB32" s="65">
        <v>100.2</v>
      </c>
      <c r="AC32" s="65">
        <v>12.4</v>
      </c>
      <c r="AD32" s="65">
        <v>3.5</v>
      </c>
      <c r="AE32" s="65">
        <v>6.3</v>
      </c>
      <c r="AF32" s="65">
        <v>3.1</v>
      </c>
      <c r="AG32" s="65">
        <v>4.5999999999999996</v>
      </c>
      <c r="AH32" s="65">
        <v>5.0999999999999996</v>
      </c>
      <c r="AI32" s="65">
        <v>5.3</v>
      </c>
      <c r="AJ32" s="65">
        <v>7.4</v>
      </c>
      <c r="AK32" s="65">
        <v>80.599999999999994</v>
      </c>
      <c r="AL32" s="65">
        <v>11.6</v>
      </c>
      <c r="AM32" s="65">
        <v>11.1</v>
      </c>
      <c r="AN32" s="65">
        <v>3.1</v>
      </c>
      <c r="AO32" s="65">
        <v>16.7</v>
      </c>
      <c r="AP32" s="65"/>
      <c r="AQ32" s="65">
        <v>252.9</v>
      </c>
      <c r="AR32" s="65">
        <v>93.36</v>
      </c>
      <c r="AS32" s="65">
        <v>0.2</v>
      </c>
      <c r="AT32" s="65">
        <v>1.9</v>
      </c>
      <c r="AU32" s="65">
        <v>18.7</v>
      </c>
      <c r="AV32" s="65">
        <v>15.4</v>
      </c>
      <c r="AW32" s="65">
        <v>1.7</v>
      </c>
      <c r="AX32" s="65">
        <v>9.9</v>
      </c>
      <c r="AY32" s="65">
        <v>16.100000000000001</v>
      </c>
      <c r="AZ32" s="65">
        <v>145.30000000000001</v>
      </c>
      <c r="BA32" s="65">
        <v>5.5</v>
      </c>
      <c r="BB32" s="65">
        <v>106.6</v>
      </c>
      <c r="BC32" s="65">
        <v>0.6</v>
      </c>
      <c r="BD32" s="65">
        <v>17.899999999999999</v>
      </c>
      <c r="BE32" s="65">
        <v>11.3</v>
      </c>
      <c r="BF32" s="65">
        <v>42</v>
      </c>
      <c r="BG32" s="65">
        <v>3.8</v>
      </c>
      <c r="BH32" s="65">
        <v>2.9</v>
      </c>
      <c r="BI32" s="65">
        <v>2.2999999999999998</v>
      </c>
      <c r="BJ32" s="65">
        <v>2.4</v>
      </c>
      <c r="BK32" s="65">
        <v>2.4</v>
      </c>
      <c r="BL32" s="65">
        <v>18.5</v>
      </c>
      <c r="BM32" s="65">
        <v>0.2</v>
      </c>
      <c r="BN32" s="65"/>
      <c r="BO32" s="65">
        <v>7.2</v>
      </c>
      <c r="BP32" s="65">
        <v>18.899999999999999</v>
      </c>
      <c r="BQ32" s="65">
        <v>4.93208</v>
      </c>
      <c r="BR32" s="66">
        <v>1435.25208</v>
      </c>
    </row>
    <row r="33" spans="1:70" x14ac:dyDescent="0.3">
      <c r="A33" s="1"/>
      <c r="B33" s="54" t="s">
        <v>816</v>
      </c>
      <c r="C33" s="67">
        <v>15</v>
      </c>
      <c r="D33" s="67">
        <v>18.7</v>
      </c>
      <c r="E33" s="67">
        <v>6</v>
      </c>
      <c r="F33" s="67">
        <v>11.01</v>
      </c>
      <c r="G33" s="67">
        <v>14.2</v>
      </c>
      <c r="H33" s="67">
        <v>0.9</v>
      </c>
      <c r="I33" s="67"/>
      <c r="J33" s="67">
        <v>9.5</v>
      </c>
      <c r="K33" s="67">
        <v>1.3</v>
      </c>
      <c r="L33" s="67">
        <v>4.8</v>
      </c>
      <c r="M33" s="67"/>
      <c r="N33" s="67">
        <v>3.4</v>
      </c>
      <c r="O33" s="67">
        <v>5</v>
      </c>
      <c r="P33" s="67">
        <v>1.9</v>
      </c>
      <c r="Q33" s="67">
        <v>2.5</v>
      </c>
      <c r="R33" s="67">
        <v>4.4000000000000004</v>
      </c>
      <c r="S33" s="67"/>
      <c r="T33" s="67">
        <v>18.7</v>
      </c>
      <c r="U33" s="67">
        <v>3.5</v>
      </c>
      <c r="V33" s="67">
        <v>3.1</v>
      </c>
      <c r="W33" s="67">
        <v>19</v>
      </c>
      <c r="X33" s="67">
        <v>51.9</v>
      </c>
      <c r="Y33" s="67">
        <v>84</v>
      </c>
      <c r="Z33" s="67">
        <v>35.799999999999997</v>
      </c>
      <c r="AA33" s="67">
        <v>48.3</v>
      </c>
      <c r="AB33" s="67">
        <v>89.2</v>
      </c>
      <c r="AC33" s="67">
        <v>9.8000000000000007</v>
      </c>
      <c r="AD33" s="67">
        <v>3.8</v>
      </c>
      <c r="AE33" s="67">
        <v>6.1</v>
      </c>
      <c r="AF33" s="67">
        <v>3.1</v>
      </c>
      <c r="AG33" s="67">
        <v>4.5999999999999996</v>
      </c>
      <c r="AH33" s="67">
        <v>5.0999999999999996</v>
      </c>
      <c r="AI33" s="67">
        <v>5.3</v>
      </c>
      <c r="AJ33" s="67">
        <v>7.4</v>
      </c>
      <c r="AK33" s="67">
        <v>80.3</v>
      </c>
      <c r="AL33" s="67">
        <v>9.3000000000000007</v>
      </c>
      <c r="AM33" s="67">
        <v>9.9</v>
      </c>
      <c r="AN33" s="67">
        <v>3.1</v>
      </c>
      <c r="AO33" s="67">
        <v>16.7</v>
      </c>
      <c r="AP33" s="67"/>
      <c r="AQ33" s="67">
        <v>253</v>
      </c>
      <c r="AR33" s="67">
        <v>93.16</v>
      </c>
      <c r="AS33" s="67">
        <v>0.2</v>
      </c>
      <c r="AT33" s="67">
        <v>1.9</v>
      </c>
      <c r="AU33" s="67">
        <v>17.899999999999999</v>
      </c>
      <c r="AV33" s="67">
        <v>15.4</v>
      </c>
      <c r="AW33" s="67">
        <v>1.7</v>
      </c>
      <c r="AX33" s="67">
        <v>9.9</v>
      </c>
      <c r="AY33" s="67">
        <v>26.8</v>
      </c>
      <c r="AZ33" s="67">
        <v>144.5</v>
      </c>
      <c r="BA33" s="67">
        <v>24.2</v>
      </c>
      <c r="BB33" s="67">
        <v>105.9</v>
      </c>
      <c r="BC33" s="67">
        <v>0.6</v>
      </c>
      <c r="BD33" s="67">
        <v>17.8</v>
      </c>
      <c r="BE33" s="67">
        <v>11.3</v>
      </c>
      <c r="BF33" s="67">
        <v>43.2</v>
      </c>
      <c r="BG33" s="67">
        <v>3.8</v>
      </c>
      <c r="BH33" s="67">
        <v>2.9</v>
      </c>
      <c r="BI33" s="67">
        <v>2.4</v>
      </c>
      <c r="BJ33" s="67">
        <v>2.4</v>
      </c>
      <c r="BK33" s="67">
        <v>2.4</v>
      </c>
      <c r="BL33" s="67">
        <v>18</v>
      </c>
      <c r="BM33" s="67">
        <v>0.2</v>
      </c>
      <c r="BN33" s="67"/>
      <c r="BO33" s="67">
        <v>7.2</v>
      </c>
      <c r="BP33" s="67">
        <v>18.899999999999999</v>
      </c>
      <c r="BQ33" s="67">
        <v>4.96244</v>
      </c>
      <c r="BR33" s="68">
        <v>1447.23244</v>
      </c>
    </row>
    <row r="34" spans="1:70" x14ac:dyDescent="0.3">
      <c r="A34" s="1"/>
      <c r="B34" s="54" t="s">
        <v>817</v>
      </c>
      <c r="C34" s="67">
        <v>14.5</v>
      </c>
      <c r="D34" s="67">
        <v>18.7</v>
      </c>
      <c r="E34" s="67">
        <v>8.5</v>
      </c>
      <c r="F34" s="67">
        <v>10.99</v>
      </c>
      <c r="G34" s="67">
        <v>13.4</v>
      </c>
      <c r="H34" s="67">
        <v>0.8</v>
      </c>
      <c r="I34" s="67"/>
      <c r="J34" s="67">
        <v>9.4</v>
      </c>
      <c r="K34" s="67">
        <v>1.3</v>
      </c>
      <c r="L34" s="67">
        <v>4.8</v>
      </c>
      <c r="M34" s="67"/>
      <c r="N34" s="67">
        <v>3.4</v>
      </c>
      <c r="O34" s="67">
        <v>5.0999999999999996</v>
      </c>
      <c r="P34" s="67">
        <v>1.8</v>
      </c>
      <c r="Q34" s="67">
        <v>2.5</v>
      </c>
      <c r="R34" s="67">
        <v>4.4000000000000004</v>
      </c>
      <c r="S34" s="67"/>
      <c r="T34" s="67">
        <v>19</v>
      </c>
      <c r="U34" s="67">
        <v>3.5</v>
      </c>
      <c r="V34" s="67">
        <v>3.1</v>
      </c>
      <c r="W34" s="67">
        <v>23.2</v>
      </c>
      <c r="X34" s="67">
        <v>54.4</v>
      </c>
      <c r="Y34" s="67">
        <v>87</v>
      </c>
      <c r="Z34" s="67">
        <v>36</v>
      </c>
      <c r="AA34" s="67">
        <v>40.700000000000003</v>
      </c>
      <c r="AB34" s="67">
        <v>75.5</v>
      </c>
      <c r="AC34" s="67">
        <v>8.9</v>
      </c>
      <c r="AD34" s="67">
        <v>3.5</v>
      </c>
      <c r="AE34" s="67">
        <v>6</v>
      </c>
      <c r="AF34" s="67">
        <v>3.2</v>
      </c>
      <c r="AG34" s="67">
        <v>4.5999999999999996</v>
      </c>
      <c r="AH34" s="67">
        <v>5.0999999999999996</v>
      </c>
      <c r="AI34" s="67">
        <v>5.3</v>
      </c>
      <c r="AJ34" s="67">
        <v>7.4</v>
      </c>
      <c r="AK34" s="67">
        <v>80.599999999999994</v>
      </c>
      <c r="AL34" s="67">
        <v>10.8</v>
      </c>
      <c r="AM34" s="67">
        <v>11.4</v>
      </c>
      <c r="AN34" s="67">
        <v>3.1</v>
      </c>
      <c r="AO34" s="67">
        <v>16.7</v>
      </c>
      <c r="AP34" s="67"/>
      <c r="AQ34" s="67">
        <v>253.4</v>
      </c>
      <c r="AR34" s="67">
        <v>209.98</v>
      </c>
      <c r="AS34" s="67">
        <v>0.1</v>
      </c>
      <c r="AT34" s="67">
        <v>1.9</v>
      </c>
      <c r="AU34" s="67">
        <v>14.2</v>
      </c>
      <c r="AV34" s="67">
        <v>15.5</v>
      </c>
      <c r="AW34" s="67">
        <v>0.8</v>
      </c>
      <c r="AX34" s="67">
        <v>9.9</v>
      </c>
      <c r="AY34" s="67">
        <v>59.3</v>
      </c>
      <c r="AZ34" s="67">
        <v>145</v>
      </c>
      <c r="BA34" s="67">
        <v>53.4</v>
      </c>
      <c r="BB34" s="67">
        <v>106.2</v>
      </c>
      <c r="BC34" s="67">
        <v>0.6</v>
      </c>
      <c r="BD34" s="67">
        <v>17.7</v>
      </c>
      <c r="BE34" s="67">
        <v>10.6</v>
      </c>
      <c r="BF34" s="67">
        <v>37.799999999999997</v>
      </c>
      <c r="BG34" s="67">
        <v>3.8</v>
      </c>
      <c r="BH34" s="67">
        <v>2.9</v>
      </c>
      <c r="BI34" s="67">
        <v>2.4</v>
      </c>
      <c r="BJ34" s="67">
        <v>2.4</v>
      </c>
      <c r="BK34" s="67">
        <v>2.4</v>
      </c>
      <c r="BL34" s="67">
        <v>13.7</v>
      </c>
      <c r="BM34" s="67">
        <v>0.2</v>
      </c>
      <c r="BN34" s="67"/>
      <c r="BO34" s="67">
        <v>7.1</v>
      </c>
      <c r="BP34" s="67">
        <v>18.899999999999999</v>
      </c>
      <c r="BQ34" s="67">
        <v>5.0251099999999997</v>
      </c>
      <c r="BR34" s="68">
        <v>1603.79511</v>
      </c>
    </row>
    <row r="35" spans="1:70" x14ac:dyDescent="0.3">
      <c r="A35" s="1"/>
      <c r="B35" s="54" t="s">
        <v>818</v>
      </c>
      <c r="C35" s="67">
        <v>14.2</v>
      </c>
      <c r="D35" s="67">
        <v>18.7</v>
      </c>
      <c r="E35" s="67">
        <v>7.6</v>
      </c>
      <c r="F35" s="67">
        <v>10.99</v>
      </c>
      <c r="G35" s="67">
        <v>3.3</v>
      </c>
      <c r="H35" s="67">
        <v>0.8</v>
      </c>
      <c r="I35" s="67">
        <v>0.3</v>
      </c>
      <c r="J35" s="67">
        <v>9.1999999999999993</v>
      </c>
      <c r="K35" s="67">
        <v>1.2</v>
      </c>
      <c r="L35" s="67">
        <v>4.8</v>
      </c>
      <c r="M35" s="67"/>
      <c r="N35" s="67">
        <v>3.6</v>
      </c>
      <c r="O35" s="67">
        <v>5</v>
      </c>
      <c r="P35" s="67">
        <v>1.8</v>
      </c>
      <c r="Q35" s="67">
        <v>2.5</v>
      </c>
      <c r="R35" s="67">
        <v>4.4000000000000004</v>
      </c>
      <c r="S35" s="67"/>
      <c r="T35" s="67">
        <v>18.100000000000001</v>
      </c>
      <c r="U35" s="67">
        <v>3.5</v>
      </c>
      <c r="V35" s="67">
        <v>3.1</v>
      </c>
      <c r="W35" s="67">
        <v>24.2</v>
      </c>
      <c r="X35" s="67">
        <v>62.6</v>
      </c>
      <c r="Y35" s="67">
        <v>87.2</v>
      </c>
      <c r="Z35" s="67">
        <v>36.5</v>
      </c>
      <c r="AA35" s="67">
        <v>35.6</v>
      </c>
      <c r="AB35" s="67">
        <v>66.599999999999994</v>
      </c>
      <c r="AC35" s="67">
        <v>6.1</v>
      </c>
      <c r="AD35" s="67">
        <v>2.6</v>
      </c>
      <c r="AE35" s="67">
        <v>6.3</v>
      </c>
      <c r="AF35" s="67">
        <v>3.3</v>
      </c>
      <c r="AG35" s="67">
        <v>4.4000000000000004</v>
      </c>
      <c r="AH35" s="67">
        <v>5.0999999999999996</v>
      </c>
      <c r="AI35" s="67">
        <v>5.3</v>
      </c>
      <c r="AJ35" s="67">
        <v>7.4</v>
      </c>
      <c r="AK35" s="67">
        <v>80.7</v>
      </c>
      <c r="AL35" s="67">
        <v>10.4</v>
      </c>
      <c r="AM35" s="67">
        <v>9.1999999999999993</v>
      </c>
      <c r="AN35" s="67">
        <v>3.1</v>
      </c>
      <c r="AO35" s="67">
        <v>16.7</v>
      </c>
      <c r="AP35" s="67"/>
      <c r="AQ35" s="67">
        <v>253.2</v>
      </c>
      <c r="AR35" s="67">
        <v>209.96</v>
      </c>
      <c r="AS35" s="67">
        <v>0.1</v>
      </c>
      <c r="AT35" s="67">
        <v>1.9</v>
      </c>
      <c r="AU35" s="67">
        <v>15.4</v>
      </c>
      <c r="AV35" s="67">
        <v>15.4</v>
      </c>
      <c r="AW35" s="67">
        <v>1.1000000000000001</v>
      </c>
      <c r="AX35" s="67">
        <v>9.9</v>
      </c>
      <c r="AY35" s="67">
        <v>56.4</v>
      </c>
      <c r="AZ35" s="67">
        <v>144.6</v>
      </c>
      <c r="BA35" s="67">
        <v>65.900000000000006</v>
      </c>
      <c r="BB35" s="67">
        <v>105.1</v>
      </c>
      <c r="BC35" s="67">
        <v>0.6</v>
      </c>
      <c r="BD35" s="67">
        <v>17.899999999999999</v>
      </c>
      <c r="BE35" s="67">
        <v>12.4</v>
      </c>
      <c r="BF35" s="67">
        <v>42.9</v>
      </c>
      <c r="BG35" s="67">
        <v>3.8</v>
      </c>
      <c r="BH35" s="67">
        <v>2.9</v>
      </c>
      <c r="BI35" s="67">
        <v>2.4</v>
      </c>
      <c r="BJ35" s="67">
        <v>2.4</v>
      </c>
      <c r="BK35" s="67">
        <v>2.4</v>
      </c>
      <c r="BL35" s="67">
        <v>16.2</v>
      </c>
      <c r="BM35" s="67">
        <v>0.2</v>
      </c>
      <c r="BN35" s="67"/>
      <c r="BO35" s="67">
        <v>7.2</v>
      </c>
      <c r="BP35" s="67">
        <v>18.7</v>
      </c>
      <c r="BQ35" s="67">
        <v>4.9787699999999999</v>
      </c>
      <c r="BR35" s="68">
        <v>1600.3287700000001</v>
      </c>
    </row>
    <row r="36" spans="1:70" x14ac:dyDescent="0.3">
      <c r="A36" s="1"/>
      <c r="B36" s="54" t="s">
        <v>819</v>
      </c>
      <c r="C36" s="67">
        <v>15.1</v>
      </c>
      <c r="D36" s="67">
        <v>18.7</v>
      </c>
      <c r="E36" s="67">
        <v>8.3000000000000007</v>
      </c>
      <c r="F36" s="67">
        <v>10.96</v>
      </c>
      <c r="G36" s="67">
        <v>8.6</v>
      </c>
      <c r="H36" s="67">
        <v>0.8</v>
      </c>
      <c r="I36" s="67">
        <v>0.4</v>
      </c>
      <c r="J36" s="67">
        <v>9.5</v>
      </c>
      <c r="K36" s="67">
        <v>1</v>
      </c>
      <c r="L36" s="67">
        <v>4.8</v>
      </c>
      <c r="M36" s="67"/>
      <c r="N36" s="67">
        <v>3.7</v>
      </c>
      <c r="O36" s="67">
        <v>5.0999999999999996</v>
      </c>
      <c r="P36" s="67">
        <v>2.1</v>
      </c>
      <c r="Q36" s="67">
        <v>2.5</v>
      </c>
      <c r="R36" s="67">
        <v>4.5</v>
      </c>
      <c r="S36" s="67"/>
      <c r="T36" s="67">
        <v>18.399999999999999</v>
      </c>
      <c r="U36" s="67">
        <v>3.5</v>
      </c>
      <c r="V36" s="67">
        <v>3.1</v>
      </c>
      <c r="W36" s="67">
        <v>23.8</v>
      </c>
      <c r="X36" s="67">
        <v>60.9</v>
      </c>
      <c r="Y36" s="67">
        <v>82.8</v>
      </c>
      <c r="Z36" s="67">
        <v>36.700000000000003</v>
      </c>
      <c r="AA36" s="67">
        <v>41.3</v>
      </c>
      <c r="AB36" s="67">
        <v>73.099999999999994</v>
      </c>
      <c r="AC36" s="67">
        <v>7.5</v>
      </c>
      <c r="AD36" s="67">
        <v>3.8</v>
      </c>
      <c r="AE36" s="67">
        <v>6.3</v>
      </c>
      <c r="AF36" s="67">
        <v>3.3</v>
      </c>
      <c r="AG36" s="67">
        <v>4.2</v>
      </c>
      <c r="AH36" s="67">
        <v>4.8</v>
      </c>
      <c r="AI36" s="67">
        <v>5</v>
      </c>
      <c r="AJ36" s="67">
        <v>7.4</v>
      </c>
      <c r="AK36" s="67">
        <v>80.599999999999994</v>
      </c>
      <c r="AL36" s="67">
        <v>4.9000000000000004</v>
      </c>
      <c r="AM36" s="67">
        <v>2.6</v>
      </c>
      <c r="AN36" s="67">
        <v>3.1</v>
      </c>
      <c r="AO36" s="67">
        <v>16.7</v>
      </c>
      <c r="AP36" s="67"/>
      <c r="AQ36" s="67">
        <v>253.2</v>
      </c>
      <c r="AR36" s="67">
        <v>208.6</v>
      </c>
      <c r="AS36" s="67">
        <v>0.1</v>
      </c>
      <c r="AT36" s="67">
        <v>1.9</v>
      </c>
      <c r="AU36" s="67">
        <v>14.3</v>
      </c>
      <c r="AV36" s="67">
        <v>15.2</v>
      </c>
      <c r="AW36" s="67">
        <v>0.9</v>
      </c>
      <c r="AX36" s="67">
        <v>9.9</v>
      </c>
      <c r="AY36" s="67">
        <v>39.4</v>
      </c>
      <c r="AZ36" s="67">
        <v>147.6</v>
      </c>
      <c r="BA36" s="67">
        <v>42</v>
      </c>
      <c r="BB36" s="67">
        <v>104.5</v>
      </c>
      <c r="BC36" s="67">
        <v>0.6</v>
      </c>
      <c r="BD36" s="67">
        <v>18.2</v>
      </c>
      <c r="BE36" s="67">
        <v>11.5</v>
      </c>
      <c r="BF36" s="67">
        <v>45.1</v>
      </c>
      <c r="BG36" s="67">
        <v>3.8</v>
      </c>
      <c r="BH36" s="67">
        <v>2.9</v>
      </c>
      <c r="BI36" s="67">
        <v>2.4</v>
      </c>
      <c r="BJ36" s="67">
        <v>2.4</v>
      </c>
      <c r="BK36" s="67">
        <v>2.4</v>
      </c>
      <c r="BL36" s="67">
        <v>14.6</v>
      </c>
      <c r="BM36" s="67">
        <v>0.2</v>
      </c>
      <c r="BN36" s="67"/>
      <c r="BO36" s="67">
        <v>7.2</v>
      </c>
      <c r="BP36" s="67">
        <v>18.5</v>
      </c>
      <c r="BQ36" s="67">
        <v>4.9825999999999997</v>
      </c>
      <c r="BR36" s="68">
        <v>1562.2426</v>
      </c>
    </row>
    <row r="37" spans="1:70" x14ac:dyDescent="0.3">
      <c r="A37" s="1"/>
      <c r="B37" s="54" t="s">
        <v>820</v>
      </c>
      <c r="C37" s="67">
        <v>15.2</v>
      </c>
      <c r="D37" s="67">
        <v>18.7</v>
      </c>
      <c r="E37" s="67">
        <v>7.8</v>
      </c>
      <c r="F37" s="67">
        <v>11.06</v>
      </c>
      <c r="G37" s="67">
        <v>8.6999999999999993</v>
      </c>
      <c r="H37" s="67">
        <v>0.9</v>
      </c>
      <c r="I37" s="67">
        <v>0.4</v>
      </c>
      <c r="J37" s="67">
        <v>9.4</v>
      </c>
      <c r="K37" s="67">
        <v>0.9</v>
      </c>
      <c r="L37" s="67">
        <v>4.8</v>
      </c>
      <c r="M37" s="67"/>
      <c r="N37" s="67">
        <v>3.8</v>
      </c>
      <c r="O37" s="67">
        <v>5</v>
      </c>
      <c r="P37" s="67">
        <v>1.8</v>
      </c>
      <c r="Q37" s="67">
        <v>2.5</v>
      </c>
      <c r="R37" s="67">
        <v>4.5</v>
      </c>
      <c r="S37" s="67"/>
      <c r="T37" s="67">
        <v>18.600000000000001</v>
      </c>
      <c r="U37" s="67">
        <v>3.3</v>
      </c>
      <c r="V37" s="67">
        <v>3.1</v>
      </c>
      <c r="W37" s="67">
        <v>23.4</v>
      </c>
      <c r="X37" s="67">
        <v>56.2</v>
      </c>
      <c r="Y37" s="67">
        <v>78.7</v>
      </c>
      <c r="Z37" s="67">
        <v>35.9</v>
      </c>
      <c r="AA37" s="67">
        <v>33.299999999999997</v>
      </c>
      <c r="AB37" s="67">
        <v>67</v>
      </c>
      <c r="AC37" s="67">
        <v>4.5999999999999996</v>
      </c>
      <c r="AD37" s="67">
        <v>1.1000000000000001</v>
      </c>
      <c r="AE37" s="67">
        <v>6.3</v>
      </c>
      <c r="AF37" s="67">
        <v>3.2</v>
      </c>
      <c r="AG37" s="67">
        <v>4.2</v>
      </c>
      <c r="AH37" s="67">
        <v>4.8</v>
      </c>
      <c r="AI37" s="67">
        <v>5</v>
      </c>
      <c r="AJ37" s="67">
        <v>7.4</v>
      </c>
      <c r="AK37" s="67">
        <v>80.5</v>
      </c>
      <c r="AL37" s="67">
        <v>2.5</v>
      </c>
      <c r="AM37" s="67"/>
      <c r="AN37" s="67">
        <v>3.1</v>
      </c>
      <c r="AO37" s="67">
        <v>16.7</v>
      </c>
      <c r="AP37" s="67"/>
      <c r="AQ37" s="67">
        <v>253</v>
      </c>
      <c r="AR37" s="67">
        <v>204.91</v>
      </c>
      <c r="AS37" s="67">
        <v>0.1</v>
      </c>
      <c r="AT37" s="67">
        <v>1.9</v>
      </c>
      <c r="AU37" s="67">
        <v>12.4</v>
      </c>
      <c r="AV37" s="67">
        <v>14.9</v>
      </c>
      <c r="AW37" s="67">
        <v>1</v>
      </c>
      <c r="AX37" s="67">
        <v>9.9</v>
      </c>
      <c r="AY37" s="67">
        <v>36.9</v>
      </c>
      <c r="AZ37" s="67">
        <v>146.30000000000001</v>
      </c>
      <c r="BA37" s="67">
        <v>33.700000000000003</v>
      </c>
      <c r="BB37" s="67">
        <v>103.9</v>
      </c>
      <c r="BC37" s="67">
        <v>0.6</v>
      </c>
      <c r="BD37" s="67">
        <v>17.8</v>
      </c>
      <c r="BE37" s="67">
        <v>10.6</v>
      </c>
      <c r="BF37" s="67">
        <v>38.299999999999997</v>
      </c>
      <c r="BG37" s="67">
        <v>3.8</v>
      </c>
      <c r="BH37" s="67">
        <v>2.9</v>
      </c>
      <c r="BI37" s="67">
        <v>2.4</v>
      </c>
      <c r="BJ37" s="67">
        <v>2.4</v>
      </c>
      <c r="BK37" s="67">
        <v>2.4</v>
      </c>
      <c r="BL37" s="67">
        <v>12.8</v>
      </c>
      <c r="BM37" s="67">
        <v>0.3</v>
      </c>
      <c r="BN37" s="67"/>
      <c r="BO37" s="67">
        <v>7.2</v>
      </c>
      <c r="BP37" s="67">
        <v>18.399999999999999</v>
      </c>
      <c r="BQ37" s="67">
        <v>5.0133599999999996</v>
      </c>
      <c r="BR37" s="68">
        <v>1498.18336</v>
      </c>
    </row>
    <row r="38" spans="1:70" x14ac:dyDescent="0.3">
      <c r="A38" s="1"/>
      <c r="B38" s="54" t="s">
        <v>821</v>
      </c>
      <c r="C38" s="67">
        <v>15</v>
      </c>
      <c r="D38" s="67">
        <v>18.7</v>
      </c>
      <c r="E38" s="67">
        <v>9.1</v>
      </c>
      <c r="F38" s="67">
        <v>10.46</v>
      </c>
      <c r="G38" s="67">
        <v>8.6999999999999993</v>
      </c>
      <c r="H38" s="67">
        <v>0.8</v>
      </c>
      <c r="I38" s="67">
        <v>0.4</v>
      </c>
      <c r="J38" s="67">
        <v>8.9</v>
      </c>
      <c r="K38" s="67">
        <v>0.8</v>
      </c>
      <c r="L38" s="67">
        <v>4.8</v>
      </c>
      <c r="M38" s="67"/>
      <c r="N38" s="67">
        <v>3.6</v>
      </c>
      <c r="O38" s="67">
        <v>5</v>
      </c>
      <c r="P38" s="67">
        <v>1.9</v>
      </c>
      <c r="Q38" s="67">
        <v>2.5</v>
      </c>
      <c r="R38" s="67">
        <v>4.4000000000000004</v>
      </c>
      <c r="S38" s="67"/>
      <c r="T38" s="67">
        <v>18.3</v>
      </c>
      <c r="U38" s="67">
        <v>3.1</v>
      </c>
      <c r="V38" s="67"/>
      <c r="W38" s="67">
        <v>23.2</v>
      </c>
      <c r="X38" s="67">
        <v>52.2</v>
      </c>
      <c r="Y38" s="67">
        <v>81.7</v>
      </c>
      <c r="Z38" s="67">
        <v>34.700000000000003</v>
      </c>
      <c r="AA38" s="67">
        <v>52.8</v>
      </c>
      <c r="AB38" s="67">
        <v>84.3</v>
      </c>
      <c r="AC38" s="67">
        <v>8.3000000000000007</v>
      </c>
      <c r="AD38" s="67">
        <v>3.1</v>
      </c>
      <c r="AE38" s="67">
        <v>6</v>
      </c>
      <c r="AF38" s="67">
        <v>3.2</v>
      </c>
      <c r="AG38" s="67">
        <v>4.2</v>
      </c>
      <c r="AH38" s="67">
        <v>4.3</v>
      </c>
      <c r="AI38" s="67">
        <v>4.5</v>
      </c>
      <c r="AJ38" s="67">
        <v>7.4</v>
      </c>
      <c r="AK38" s="67">
        <v>79.7</v>
      </c>
      <c r="AL38" s="67">
        <v>5.0999999999999996</v>
      </c>
      <c r="AM38" s="67">
        <v>1.4</v>
      </c>
      <c r="AN38" s="67">
        <v>3.1</v>
      </c>
      <c r="AO38" s="67">
        <v>16.7</v>
      </c>
      <c r="AP38" s="67"/>
      <c r="AQ38" s="67">
        <v>249.6</v>
      </c>
      <c r="AR38" s="67">
        <v>198.62</v>
      </c>
      <c r="AS38" s="67">
        <v>0.1</v>
      </c>
      <c r="AT38" s="67">
        <v>1.9</v>
      </c>
      <c r="AU38" s="67">
        <v>10.199999999999999</v>
      </c>
      <c r="AV38" s="67">
        <v>14.3</v>
      </c>
      <c r="AW38" s="67">
        <v>1</v>
      </c>
      <c r="AX38" s="67">
        <v>9.9</v>
      </c>
      <c r="AY38" s="67">
        <v>62.3</v>
      </c>
      <c r="AZ38" s="67">
        <v>141.4</v>
      </c>
      <c r="BA38" s="67">
        <v>61.9</v>
      </c>
      <c r="BB38" s="67">
        <v>100.7</v>
      </c>
      <c r="BC38" s="67">
        <v>0.6</v>
      </c>
      <c r="BD38" s="67">
        <v>17.100000000000001</v>
      </c>
      <c r="BE38" s="67">
        <v>8.4</v>
      </c>
      <c r="BF38" s="67">
        <v>33.200000000000003</v>
      </c>
      <c r="BG38" s="67">
        <v>3.8</v>
      </c>
      <c r="BH38" s="67">
        <v>2.8</v>
      </c>
      <c r="BI38" s="67">
        <v>2.4</v>
      </c>
      <c r="BJ38" s="67">
        <v>2.4</v>
      </c>
      <c r="BK38" s="67">
        <v>2.4</v>
      </c>
      <c r="BL38" s="67">
        <v>10.6</v>
      </c>
      <c r="BM38" s="67">
        <v>0.3</v>
      </c>
      <c r="BN38" s="67"/>
      <c r="BO38" s="67">
        <v>7.2</v>
      </c>
      <c r="BP38" s="67"/>
      <c r="BQ38" s="67">
        <v>4.9919200000000004</v>
      </c>
      <c r="BR38" s="68">
        <v>1540.47192</v>
      </c>
    </row>
    <row r="39" spans="1:70" x14ac:dyDescent="0.3">
      <c r="A39" s="1"/>
      <c r="B39" s="56" t="s">
        <v>822</v>
      </c>
      <c r="C39" s="69">
        <v>14.7</v>
      </c>
      <c r="D39" s="69">
        <v>18.7</v>
      </c>
      <c r="E39" s="69">
        <v>8.6</v>
      </c>
      <c r="F39" s="69">
        <v>9.8699999999999992</v>
      </c>
      <c r="G39" s="69">
        <v>8.8000000000000007</v>
      </c>
      <c r="H39" s="69">
        <v>0.8</v>
      </c>
      <c r="I39" s="69">
        <v>0.4</v>
      </c>
      <c r="J39" s="69">
        <v>7.9</v>
      </c>
      <c r="K39" s="69">
        <v>0.6</v>
      </c>
      <c r="L39" s="69">
        <v>4.8</v>
      </c>
      <c r="M39" s="69"/>
      <c r="N39" s="69">
        <v>3.6</v>
      </c>
      <c r="O39" s="69">
        <v>5</v>
      </c>
      <c r="P39" s="69">
        <v>1.9</v>
      </c>
      <c r="Q39" s="69">
        <v>2.5</v>
      </c>
      <c r="R39" s="69">
        <v>4.4000000000000004</v>
      </c>
      <c r="S39" s="69"/>
      <c r="T39" s="69">
        <v>18.100000000000001</v>
      </c>
      <c r="U39" s="69">
        <v>3.1</v>
      </c>
      <c r="V39" s="69"/>
      <c r="W39" s="69">
        <v>16.899999999999999</v>
      </c>
      <c r="X39" s="69">
        <v>42</v>
      </c>
      <c r="Y39" s="69">
        <v>87.8</v>
      </c>
      <c r="Z39" s="69">
        <v>30.5</v>
      </c>
      <c r="AA39" s="69">
        <v>46.3</v>
      </c>
      <c r="AB39" s="69">
        <v>83.2</v>
      </c>
      <c r="AC39" s="69">
        <v>6.4</v>
      </c>
      <c r="AD39" s="69">
        <v>2.9</v>
      </c>
      <c r="AE39" s="69">
        <v>5.8</v>
      </c>
      <c r="AF39" s="69">
        <v>3.2</v>
      </c>
      <c r="AG39" s="69">
        <v>4.2</v>
      </c>
      <c r="AH39" s="69">
        <v>4.3</v>
      </c>
      <c r="AI39" s="69">
        <v>4.5</v>
      </c>
      <c r="AJ39" s="69">
        <v>7.4</v>
      </c>
      <c r="AK39" s="69">
        <v>73.400000000000006</v>
      </c>
      <c r="AL39" s="69">
        <v>3.9</v>
      </c>
      <c r="AM39" s="69">
        <v>2.9</v>
      </c>
      <c r="AN39" s="69">
        <v>3.1</v>
      </c>
      <c r="AO39" s="69">
        <v>16.7</v>
      </c>
      <c r="AP39" s="69"/>
      <c r="AQ39" s="69">
        <v>233.6</v>
      </c>
      <c r="AR39" s="69">
        <v>187.65</v>
      </c>
      <c r="AS39" s="69">
        <v>0.1</v>
      </c>
      <c r="AT39" s="69">
        <v>1.9</v>
      </c>
      <c r="AU39" s="69">
        <v>7.7</v>
      </c>
      <c r="AV39" s="69">
        <v>13.2</v>
      </c>
      <c r="AW39" s="69">
        <v>1.9</v>
      </c>
      <c r="AX39" s="69">
        <v>9.9</v>
      </c>
      <c r="AY39" s="69">
        <v>76.8</v>
      </c>
      <c r="AZ39" s="69">
        <v>128.6</v>
      </c>
      <c r="BA39" s="69">
        <v>81.3</v>
      </c>
      <c r="BB39" s="69">
        <v>94.7</v>
      </c>
      <c r="BC39" s="69">
        <v>0.6</v>
      </c>
      <c r="BD39" s="69">
        <v>15.8</v>
      </c>
      <c r="BE39" s="69">
        <v>10.8</v>
      </c>
      <c r="BF39" s="69">
        <v>40</v>
      </c>
      <c r="BG39" s="69">
        <v>3.8</v>
      </c>
      <c r="BH39" s="69">
        <v>2.7</v>
      </c>
      <c r="BI39" s="69">
        <v>2.4</v>
      </c>
      <c r="BJ39" s="69">
        <v>2.4</v>
      </c>
      <c r="BK39" s="69">
        <v>2.4</v>
      </c>
      <c r="BL39" s="69">
        <v>8.1</v>
      </c>
      <c r="BM39" s="69">
        <v>0.3</v>
      </c>
      <c r="BN39" s="69"/>
      <c r="BO39" s="69">
        <v>7.2</v>
      </c>
      <c r="BP39" s="69"/>
      <c r="BQ39" s="69">
        <v>5.03993</v>
      </c>
      <c r="BR39" s="70">
        <v>1498.0599299999999</v>
      </c>
    </row>
    <row r="40" spans="1:70" x14ac:dyDescent="0.3">
      <c r="A40" s="1"/>
      <c r="B40" s="50" t="s">
        <v>823</v>
      </c>
      <c r="C40" s="65">
        <v>15.4</v>
      </c>
      <c r="D40" s="65">
        <v>18.7</v>
      </c>
      <c r="E40" s="65">
        <v>8.3000000000000007</v>
      </c>
      <c r="F40" s="65">
        <v>10.98</v>
      </c>
      <c r="G40" s="65">
        <v>8.8000000000000007</v>
      </c>
      <c r="H40" s="65">
        <v>0.8</v>
      </c>
      <c r="I40" s="65">
        <v>0.4</v>
      </c>
      <c r="J40" s="65">
        <v>8.8000000000000007</v>
      </c>
      <c r="K40" s="65">
        <v>0.4</v>
      </c>
      <c r="L40" s="65">
        <v>4.8</v>
      </c>
      <c r="M40" s="65"/>
      <c r="N40" s="65">
        <v>3.7</v>
      </c>
      <c r="O40" s="65">
        <v>5</v>
      </c>
      <c r="P40" s="65">
        <v>1.9</v>
      </c>
      <c r="Q40" s="65">
        <v>2.5</v>
      </c>
      <c r="R40" s="65">
        <v>4.2</v>
      </c>
      <c r="S40" s="65"/>
      <c r="T40" s="65">
        <v>18.3</v>
      </c>
      <c r="U40" s="65">
        <v>3.1</v>
      </c>
      <c r="V40" s="65"/>
      <c r="W40" s="65">
        <v>13.8</v>
      </c>
      <c r="X40" s="65">
        <v>40.4</v>
      </c>
      <c r="Y40" s="65">
        <v>88.8</v>
      </c>
      <c r="Z40" s="65">
        <v>20.5</v>
      </c>
      <c r="AA40" s="65">
        <v>47.5</v>
      </c>
      <c r="AB40" s="65">
        <v>78.2</v>
      </c>
      <c r="AC40" s="65">
        <v>6.9</v>
      </c>
      <c r="AD40" s="65">
        <v>2</v>
      </c>
      <c r="AE40" s="65">
        <v>5.8</v>
      </c>
      <c r="AF40" s="65">
        <v>3.1</v>
      </c>
      <c r="AG40" s="65">
        <v>4.2</v>
      </c>
      <c r="AH40" s="65">
        <v>4.3</v>
      </c>
      <c r="AI40" s="65">
        <v>4.5</v>
      </c>
      <c r="AJ40" s="65">
        <v>7.4</v>
      </c>
      <c r="AK40" s="65">
        <v>47.9</v>
      </c>
      <c r="AL40" s="65">
        <v>2.2000000000000002</v>
      </c>
      <c r="AM40" s="65"/>
      <c r="AN40" s="65">
        <v>3.1</v>
      </c>
      <c r="AO40" s="65">
        <v>16.7</v>
      </c>
      <c r="AP40" s="65"/>
      <c r="AQ40" s="65">
        <v>178.7</v>
      </c>
      <c r="AR40" s="65">
        <v>134.41</v>
      </c>
      <c r="AS40" s="65"/>
      <c r="AT40" s="65">
        <v>1.9</v>
      </c>
      <c r="AU40" s="65">
        <v>5</v>
      </c>
      <c r="AV40" s="65">
        <v>9.3000000000000007</v>
      </c>
      <c r="AW40" s="65">
        <v>1.7</v>
      </c>
      <c r="AX40" s="65">
        <v>9.9</v>
      </c>
      <c r="AY40" s="65">
        <v>90.1</v>
      </c>
      <c r="AZ40" s="65">
        <v>83.9</v>
      </c>
      <c r="BA40" s="65">
        <v>73.8</v>
      </c>
      <c r="BB40" s="65">
        <v>75.099999999999994</v>
      </c>
      <c r="BC40" s="65">
        <v>0.6</v>
      </c>
      <c r="BD40" s="65">
        <v>10.8</v>
      </c>
      <c r="BE40" s="65">
        <v>11.2</v>
      </c>
      <c r="BF40" s="65">
        <v>40.9</v>
      </c>
      <c r="BG40" s="65">
        <v>3.8</v>
      </c>
      <c r="BH40" s="65">
        <v>2.9</v>
      </c>
      <c r="BI40" s="65">
        <v>2.4</v>
      </c>
      <c r="BJ40" s="65">
        <v>2.4</v>
      </c>
      <c r="BK40" s="65">
        <v>2.4</v>
      </c>
      <c r="BL40" s="65">
        <v>5.4</v>
      </c>
      <c r="BM40" s="65">
        <v>0.3</v>
      </c>
      <c r="BN40" s="65"/>
      <c r="BO40" s="65">
        <v>7.2</v>
      </c>
      <c r="BP40" s="65"/>
      <c r="BQ40" s="65">
        <v>5.0182399999999996</v>
      </c>
      <c r="BR40" s="66">
        <v>1272.5082399999999</v>
      </c>
    </row>
    <row r="41" spans="1:70" x14ac:dyDescent="0.3">
      <c r="A41" s="1"/>
      <c r="B41" s="54" t="s">
        <v>824</v>
      </c>
      <c r="C41" s="67">
        <v>15.2</v>
      </c>
      <c r="D41" s="67">
        <v>18.7</v>
      </c>
      <c r="E41" s="67">
        <v>7.6</v>
      </c>
      <c r="F41" s="67">
        <v>10.09</v>
      </c>
      <c r="G41" s="67">
        <v>8.8000000000000007</v>
      </c>
      <c r="H41" s="67">
        <v>0.9</v>
      </c>
      <c r="I41" s="67">
        <v>0.4</v>
      </c>
      <c r="J41" s="67">
        <v>8</v>
      </c>
      <c r="K41" s="67">
        <v>0.2</v>
      </c>
      <c r="L41" s="67">
        <v>4.8</v>
      </c>
      <c r="M41" s="67"/>
      <c r="N41" s="67">
        <v>3.8</v>
      </c>
      <c r="O41" s="67">
        <v>5.0999999999999996</v>
      </c>
      <c r="P41" s="67">
        <v>1.9</v>
      </c>
      <c r="Q41" s="67">
        <v>2.5</v>
      </c>
      <c r="R41" s="67">
        <v>4.3</v>
      </c>
      <c r="S41" s="67"/>
      <c r="T41" s="67">
        <v>18.100000000000001</v>
      </c>
      <c r="U41" s="67">
        <v>3.1</v>
      </c>
      <c r="V41" s="67"/>
      <c r="W41" s="67">
        <v>12.8</v>
      </c>
      <c r="X41" s="67">
        <v>37.1</v>
      </c>
      <c r="Y41" s="67">
        <v>92.9</v>
      </c>
      <c r="Z41" s="67">
        <v>9.3000000000000007</v>
      </c>
      <c r="AA41" s="67">
        <v>53.7</v>
      </c>
      <c r="AB41" s="67">
        <v>87.6</v>
      </c>
      <c r="AC41" s="67">
        <v>9.8000000000000007</v>
      </c>
      <c r="AD41" s="67">
        <v>3.2</v>
      </c>
      <c r="AE41" s="67">
        <v>6.1</v>
      </c>
      <c r="AF41" s="67">
        <v>3.1</v>
      </c>
      <c r="AG41" s="67">
        <v>4.2</v>
      </c>
      <c r="AH41" s="67">
        <v>4.7</v>
      </c>
      <c r="AI41" s="67">
        <v>4.9000000000000004</v>
      </c>
      <c r="AJ41" s="67">
        <v>7.4</v>
      </c>
      <c r="AK41" s="67">
        <v>19.899999999999999</v>
      </c>
      <c r="AL41" s="67">
        <v>2.1</v>
      </c>
      <c r="AM41" s="67">
        <v>0.6</v>
      </c>
      <c r="AN41" s="67">
        <v>3.2</v>
      </c>
      <c r="AO41" s="67">
        <v>16.5</v>
      </c>
      <c r="AP41" s="67"/>
      <c r="AQ41" s="67">
        <v>82.9</v>
      </c>
      <c r="AR41" s="67">
        <v>60.73</v>
      </c>
      <c r="AS41" s="67"/>
      <c r="AT41" s="67">
        <v>1.9</v>
      </c>
      <c r="AU41" s="67">
        <v>2.4</v>
      </c>
      <c r="AV41" s="67">
        <v>2.7</v>
      </c>
      <c r="AW41" s="67">
        <v>1.7</v>
      </c>
      <c r="AX41" s="67">
        <v>9.9</v>
      </c>
      <c r="AY41" s="67">
        <v>109.2</v>
      </c>
      <c r="AZ41" s="67">
        <v>37.299999999999997</v>
      </c>
      <c r="BA41" s="67">
        <v>90</v>
      </c>
      <c r="BB41" s="67">
        <v>35.299999999999997</v>
      </c>
      <c r="BC41" s="67">
        <v>0.6</v>
      </c>
      <c r="BD41" s="67">
        <v>3</v>
      </c>
      <c r="BE41" s="67">
        <v>13.5</v>
      </c>
      <c r="BF41" s="67">
        <v>46.1</v>
      </c>
      <c r="BG41" s="67">
        <v>3.7</v>
      </c>
      <c r="BH41" s="67">
        <v>2.9</v>
      </c>
      <c r="BI41" s="67">
        <v>2.6</v>
      </c>
      <c r="BJ41" s="67">
        <v>2.4</v>
      </c>
      <c r="BK41" s="67">
        <v>2.4</v>
      </c>
      <c r="BL41" s="67">
        <v>2.7</v>
      </c>
      <c r="BM41" s="67">
        <v>0.3</v>
      </c>
      <c r="BN41" s="67"/>
      <c r="BO41" s="67">
        <v>7.1</v>
      </c>
      <c r="BP41" s="67"/>
      <c r="BQ41" s="67">
        <v>4.9669299999999996</v>
      </c>
      <c r="BR41" s="68">
        <v>1018.88693</v>
      </c>
    </row>
    <row r="42" spans="1:70" x14ac:dyDescent="0.3">
      <c r="A42" s="1"/>
      <c r="B42" s="54" t="s">
        <v>825</v>
      </c>
      <c r="C42" s="67">
        <v>15.3</v>
      </c>
      <c r="D42" s="67">
        <v>18.7</v>
      </c>
      <c r="E42" s="67">
        <v>7.7</v>
      </c>
      <c r="F42" s="67">
        <v>10.050000000000001</v>
      </c>
      <c r="G42" s="67">
        <v>8.9</v>
      </c>
      <c r="H42" s="67">
        <v>0.9</v>
      </c>
      <c r="I42" s="67">
        <v>0.4</v>
      </c>
      <c r="J42" s="67">
        <v>9</v>
      </c>
      <c r="K42" s="67"/>
      <c r="L42" s="67">
        <v>4.8</v>
      </c>
      <c r="M42" s="67"/>
      <c r="N42" s="67">
        <v>3.5</v>
      </c>
      <c r="O42" s="67">
        <v>4.9000000000000004</v>
      </c>
      <c r="P42" s="67">
        <v>2</v>
      </c>
      <c r="Q42" s="67">
        <v>2.5</v>
      </c>
      <c r="R42" s="67">
        <v>4.3</v>
      </c>
      <c r="S42" s="67"/>
      <c r="T42" s="67">
        <v>17.7</v>
      </c>
      <c r="U42" s="67">
        <v>3.1</v>
      </c>
      <c r="V42" s="67"/>
      <c r="W42" s="67">
        <v>9.3000000000000007</v>
      </c>
      <c r="X42" s="67">
        <v>31.9</v>
      </c>
      <c r="Y42" s="67">
        <v>103.5</v>
      </c>
      <c r="Z42" s="67">
        <v>0.7</v>
      </c>
      <c r="AA42" s="67">
        <v>47.7</v>
      </c>
      <c r="AB42" s="67">
        <v>76.2</v>
      </c>
      <c r="AC42" s="67">
        <v>8.8000000000000007</v>
      </c>
      <c r="AD42" s="67">
        <v>2.9</v>
      </c>
      <c r="AE42" s="67">
        <v>6.3</v>
      </c>
      <c r="AF42" s="67">
        <v>3.1</v>
      </c>
      <c r="AG42" s="67">
        <v>4.5</v>
      </c>
      <c r="AH42" s="67">
        <v>5</v>
      </c>
      <c r="AI42" s="67">
        <v>5.2</v>
      </c>
      <c r="AJ42" s="67">
        <v>7.4</v>
      </c>
      <c r="AK42" s="67">
        <v>1.9</v>
      </c>
      <c r="AL42" s="67">
        <v>1.4</v>
      </c>
      <c r="AM42" s="67">
        <v>0.4</v>
      </c>
      <c r="AN42" s="67">
        <v>3.2</v>
      </c>
      <c r="AO42" s="67">
        <v>16.5</v>
      </c>
      <c r="AP42" s="67"/>
      <c r="AQ42" s="67">
        <v>11.2</v>
      </c>
      <c r="AR42" s="67">
        <v>4.4000000000000004</v>
      </c>
      <c r="AS42" s="67"/>
      <c r="AT42" s="67">
        <v>1.9</v>
      </c>
      <c r="AU42" s="67">
        <v>0.5</v>
      </c>
      <c r="AV42" s="67"/>
      <c r="AW42" s="67">
        <v>1.7</v>
      </c>
      <c r="AX42" s="67">
        <v>9.9</v>
      </c>
      <c r="AY42" s="67">
        <v>108.1</v>
      </c>
      <c r="AZ42" s="67">
        <v>2.4</v>
      </c>
      <c r="BA42" s="67">
        <v>98.6</v>
      </c>
      <c r="BB42" s="67">
        <v>3.8</v>
      </c>
      <c r="BC42" s="67">
        <v>0.6</v>
      </c>
      <c r="BD42" s="67"/>
      <c r="BE42" s="67">
        <v>17.2</v>
      </c>
      <c r="BF42" s="67">
        <v>57.9</v>
      </c>
      <c r="BG42" s="67">
        <v>3.7</v>
      </c>
      <c r="BH42" s="67">
        <v>2.9</v>
      </c>
      <c r="BI42" s="67">
        <v>2.6</v>
      </c>
      <c r="BJ42" s="67">
        <v>2.4</v>
      </c>
      <c r="BK42" s="67">
        <v>2.4</v>
      </c>
      <c r="BL42" s="67">
        <v>0.6</v>
      </c>
      <c r="BM42" s="67">
        <v>0.3</v>
      </c>
      <c r="BN42" s="67"/>
      <c r="BO42" s="67">
        <v>7.2</v>
      </c>
      <c r="BP42" s="67"/>
      <c r="BQ42" s="67">
        <v>4.8875700000000002</v>
      </c>
      <c r="BR42" s="68">
        <v>794.83757000000003</v>
      </c>
    </row>
    <row r="43" spans="1:70" x14ac:dyDescent="0.3">
      <c r="A43" s="1"/>
      <c r="B43" s="54" t="s">
        <v>826</v>
      </c>
      <c r="C43" s="67">
        <v>15.2</v>
      </c>
      <c r="D43" s="67">
        <v>18.600000000000001</v>
      </c>
      <c r="E43" s="67">
        <v>7.5</v>
      </c>
      <c r="F43" s="67">
        <v>11.02</v>
      </c>
      <c r="G43" s="67">
        <v>16.2</v>
      </c>
      <c r="H43" s="67">
        <v>1</v>
      </c>
      <c r="I43" s="67">
        <v>0.4</v>
      </c>
      <c r="J43" s="67">
        <v>9.3000000000000007</v>
      </c>
      <c r="K43" s="67"/>
      <c r="L43" s="67">
        <v>4.8</v>
      </c>
      <c r="M43" s="67"/>
      <c r="N43" s="67">
        <v>3.5</v>
      </c>
      <c r="O43" s="67">
        <v>5</v>
      </c>
      <c r="P43" s="67">
        <v>2</v>
      </c>
      <c r="Q43" s="67">
        <v>2.5</v>
      </c>
      <c r="R43" s="67">
        <v>4.3</v>
      </c>
      <c r="S43" s="67"/>
      <c r="T43" s="67">
        <v>17.8</v>
      </c>
      <c r="U43" s="67">
        <v>3.1</v>
      </c>
      <c r="V43" s="67"/>
      <c r="W43" s="67">
        <v>10.6</v>
      </c>
      <c r="X43" s="67">
        <v>23.4</v>
      </c>
      <c r="Y43" s="67">
        <v>104.9</v>
      </c>
      <c r="Z43" s="67"/>
      <c r="AA43" s="67">
        <v>46</v>
      </c>
      <c r="AB43" s="67">
        <v>71.400000000000006</v>
      </c>
      <c r="AC43" s="67">
        <v>8.6999999999999993</v>
      </c>
      <c r="AD43" s="67">
        <v>2.4</v>
      </c>
      <c r="AE43" s="67">
        <v>6.3</v>
      </c>
      <c r="AF43" s="67">
        <v>3.2</v>
      </c>
      <c r="AG43" s="67">
        <v>4.5</v>
      </c>
      <c r="AH43" s="67">
        <v>5</v>
      </c>
      <c r="AI43" s="67">
        <v>5</v>
      </c>
      <c r="AJ43" s="67">
        <v>7.4</v>
      </c>
      <c r="AK43" s="67"/>
      <c r="AL43" s="67">
        <v>0.2</v>
      </c>
      <c r="AM43" s="67"/>
      <c r="AN43" s="67">
        <v>3.2</v>
      </c>
      <c r="AO43" s="67">
        <v>16.5</v>
      </c>
      <c r="AP43" s="67"/>
      <c r="AQ43" s="67"/>
      <c r="AR43" s="67"/>
      <c r="AS43" s="67"/>
      <c r="AT43" s="67">
        <v>1.9</v>
      </c>
      <c r="AU43" s="67"/>
      <c r="AV43" s="67"/>
      <c r="AW43" s="67">
        <v>1.8</v>
      </c>
      <c r="AX43" s="67">
        <v>9.9</v>
      </c>
      <c r="AY43" s="67">
        <v>99.4</v>
      </c>
      <c r="AZ43" s="67"/>
      <c r="BA43" s="67">
        <v>102.5</v>
      </c>
      <c r="BB43" s="67"/>
      <c r="BC43" s="67">
        <v>0.6</v>
      </c>
      <c r="BD43" s="67"/>
      <c r="BE43" s="67">
        <v>22.5</v>
      </c>
      <c r="BF43" s="67">
        <v>62</v>
      </c>
      <c r="BG43" s="67">
        <v>3.7</v>
      </c>
      <c r="BH43" s="67">
        <v>2.9</v>
      </c>
      <c r="BI43" s="67">
        <v>2.6</v>
      </c>
      <c r="BJ43" s="67">
        <v>2.4</v>
      </c>
      <c r="BK43" s="67">
        <v>2.4</v>
      </c>
      <c r="BL43" s="67"/>
      <c r="BM43" s="67">
        <v>0.3</v>
      </c>
      <c r="BN43" s="67"/>
      <c r="BO43" s="67">
        <v>7.2</v>
      </c>
      <c r="BP43" s="67"/>
      <c r="BQ43" s="67">
        <v>4.99986</v>
      </c>
      <c r="BR43" s="68">
        <v>768.01985999999999</v>
      </c>
    </row>
    <row r="44" spans="1:70" x14ac:dyDescent="0.3">
      <c r="A44" s="1"/>
      <c r="B44" s="54" t="s">
        <v>827</v>
      </c>
      <c r="C44" s="67">
        <v>15</v>
      </c>
      <c r="D44" s="67">
        <v>18.600000000000001</v>
      </c>
      <c r="E44" s="67">
        <v>6.8</v>
      </c>
      <c r="F44" s="67">
        <v>10.99</v>
      </c>
      <c r="G44" s="67">
        <v>20.100000000000001</v>
      </c>
      <c r="H44" s="67">
        <v>1</v>
      </c>
      <c r="I44" s="67">
        <v>0.4</v>
      </c>
      <c r="J44" s="67">
        <v>9.3000000000000007</v>
      </c>
      <c r="K44" s="67"/>
      <c r="L44" s="67">
        <v>4.7</v>
      </c>
      <c r="M44" s="67"/>
      <c r="N44" s="67">
        <v>3.6</v>
      </c>
      <c r="O44" s="67">
        <v>5.0999999999999996</v>
      </c>
      <c r="P44" s="67">
        <v>2</v>
      </c>
      <c r="Q44" s="67">
        <v>2.5</v>
      </c>
      <c r="R44" s="67">
        <v>4.4000000000000004</v>
      </c>
      <c r="S44" s="67"/>
      <c r="T44" s="67">
        <v>17.5</v>
      </c>
      <c r="U44" s="67">
        <v>3.1</v>
      </c>
      <c r="V44" s="67"/>
      <c r="W44" s="67">
        <v>8.4</v>
      </c>
      <c r="X44" s="67">
        <v>17.5</v>
      </c>
      <c r="Y44" s="67">
        <v>105.7</v>
      </c>
      <c r="Z44" s="67"/>
      <c r="AA44" s="67">
        <v>58.6</v>
      </c>
      <c r="AB44" s="67">
        <v>90.8</v>
      </c>
      <c r="AC44" s="67">
        <v>9.4</v>
      </c>
      <c r="AD44" s="67">
        <v>4.2</v>
      </c>
      <c r="AE44" s="67">
        <v>6.5</v>
      </c>
      <c r="AF44" s="67">
        <v>3</v>
      </c>
      <c r="AG44" s="67">
        <v>4.5</v>
      </c>
      <c r="AH44" s="67">
        <v>5</v>
      </c>
      <c r="AI44" s="67">
        <v>5</v>
      </c>
      <c r="AJ44" s="67">
        <v>7.8</v>
      </c>
      <c r="AK44" s="67"/>
      <c r="AL44" s="67">
        <v>0.1</v>
      </c>
      <c r="AM44" s="67"/>
      <c r="AN44" s="67">
        <v>3.3</v>
      </c>
      <c r="AO44" s="67">
        <v>16.600000000000001</v>
      </c>
      <c r="AP44" s="67"/>
      <c r="AQ44" s="67"/>
      <c r="AR44" s="67"/>
      <c r="AS44" s="67"/>
      <c r="AT44" s="67">
        <v>1.9</v>
      </c>
      <c r="AU44" s="67"/>
      <c r="AV44" s="67"/>
      <c r="AW44" s="67">
        <v>1.7</v>
      </c>
      <c r="AX44" s="67">
        <v>9.9</v>
      </c>
      <c r="AY44" s="67">
        <v>95.6</v>
      </c>
      <c r="AZ44" s="67"/>
      <c r="BA44" s="67">
        <v>98</v>
      </c>
      <c r="BB44" s="67"/>
      <c r="BC44" s="67">
        <v>0.6</v>
      </c>
      <c r="BD44" s="67"/>
      <c r="BE44" s="67">
        <v>26.3</v>
      </c>
      <c r="BF44" s="67">
        <v>69.900000000000006</v>
      </c>
      <c r="BG44" s="67">
        <v>3.8</v>
      </c>
      <c r="BH44" s="67">
        <v>2.9</v>
      </c>
      <c r="BI44" s="67">
        <v>2.6</v>
      </c>
      <c r="BJ44" s="67">
        <v>2.4</v>
      </c>
      <c r="BK44" s="67">
        <v>2.4</v>
      </c>
      <c r="BL44" s="67"/>
      <c r="BM44" s="67">
        <v>0.2</v>
      </c>
      <c r="BN44" s="67"/>
      <c r="BO44" s="67">
        <v>7.2</v>
      </c>
      <c r="BP44" s="67"/>
      <c r="BQ44" s="67">
        <v>5.0042799999999996</v>
      </c>
      <c r="BR44" s="68">
        <v>801.89427999999998</v>
      </c>
    </row>
    <row r="45" spans="1:70" x14ac:dyDescent="0.3">
      <c r="A45" s="1"/>
      <c r="B45" s="54" t="s">
        <v>828</v>
      </c>
      <c r="C45" s="67">
        <v>15.3</v>
      </c>
      <c r="D45" s="67">
        <v>18.7</v>
      </c>
      <c r="E45" s="67">
        <v>7.6</v>
      </c>
      <c r="F45" s="67">
        <v>10.98</v>
      </c>
      <c r="G45" s="67">
        <v>20.100000000000001</v>
      </c>
      <c r="H45" s="67">
        <v>1</v>
      </c>
      <c r="I45" s="67">
        <v>0.4</v>
      </c>
      <c r="J45" s="67">
        <v>8.9</v>
      </c>
      <c r="K45" s="67"/>
      <c r="L45" s="67">
        <v>4.7</v>
      </c>
      <c r="M45" s="67"/>
      <c r="N45" s="67">
        <v>3.5</v>
      </c>
      <c r="O45" s="67">
        <v>5</v>
      </c>
      <c r="P45" s="67">
        <v>2</v>
      </c>
      <c r="Q45" s="67">
        <v>2.5</v>
      </c>
      <c r="R45" s="67">
        <v>4.3</v>
      </c>
      <c r="S45" s="67"/>
      <c r="T45" s="67">
        <v>17.399999999999999</v>
      </c>
      <c r="U45" s="67">
        <v>3.1</v>
      </c>
      <c r="V45" s="67">
        <v>3.2</v>
      </c>
      <c r="W45" s="67">
        <v>8.6999999999999993</v>
      </c>
      <c r="X45" s="67">
        <v>13.2</v>
      </c>
      <c r="Y45" s="67">
        <v>110.5</v>
      </c>
      <c r="Z45" s="67"/>
      <c r="AA45" s="67">
        <v>54.6</v>
      </c>
      <c r="AB45" s="67">
        <v>88.5</v>
      </c>
      <c r="AC45" s="67">
        <v>10.4</v>
      </c>
      <c r="AD45" s="67">
        <v>2.4</v>
      </c>
      <c r="AE45" s="67">
        <v>6.5</v>
      </c>
      <c r="AF45" s="67">
        <v>3.1</v>
      </c>
      <c r="AG45" s="67">
        <v>4.4000000000000004</v>
      </c>
      <c r="AH45" s="67">
        <v>5</v>
      </c>
      <c r="AI45" s="67">
        <v>5.0999999999999996</v>
      </c>
      <c r="AJ45" s="67">
        <v>7.8</v>
      </c>
      <c r="AK45" s="67"/>
      <c r="AL45" s="67"/>
      <c r="AM45" s="67"/>
      <c r="AN45" s="67">
        <v>3.3</v>
      </c>
      <c r="AO45" s="67">
        <v>16.600000000000001</v>
      </c>
      <c r="AP45" s="67"/>
      <c r="AQ45" s="67"/>
      <c r="AR45" s="67"/>
      <c r="AS45" s="67"/>
      <c r="AT45" s="67">
        <v>1.9</v>
      </c>
      <c r="AU45" s="67"/>
      <c r="AV45" s="67"/>
      <c r="AW45" s="67">
        <v>1.8</v>
      </c>
      <c r="AX45" s="67">
        <v>9.9</v>
      </c>
      <c r="AY45" s="67">
        <v>98.9</v>
      </c>
      <c r="AZ45" s="67"/>
      <c r="BA45" s="67">
        <v>105.1</v>
      </c>
      <c r="BB45" s="67"/>
      <c r="BC45" s="67">
        <v>0.6</v>
      </c>
      <c r="BD45" s="67"/>
      <c r="BE45" s="67">
        <v>29.2</v>
      </c>
      <c r="BF45" s="67">
        <v>77.099999999999994</v>
      </c>
      <c r="BG45" s="67">
        <v>3.8</v>
      </c>
      <c r="BH45" s="67">
        <v>2.9</v>
      </c>
      <c r="BI45" s="67">
        <v>2.6</v>
      </c>
      <c r="BJ45" s="67">
        <v>2.4</v>
      </c>
      <c r="BK45" s="67">
        <v>2.4</v>
      </c>
      <c r="BL45" s="67"/>
      <c r="BM45" s="67">
        <v>0.2</v>
      </c>
      <c r="BN45" s="67"/>
      <c r="BO45" s="67">
        <v>7.2</v>
      </c>
      <c r="BP45" s="67"/>
      <c r="BQ45" s="67">
        <v>4.97525</v>
      </c>
      <c r="BR45" s="68">
        <v>819.75525000000005</v>
      </c>
    </row>
    <row r="46" spans="1:70" x14ac:dyDescent="0.3">
      <c r="A46" s="1"/>
      <c r="B46" s="54" t="s">
        <v>829</v>
      </c>
      <c r="C46" s="67">
        <v>14.8</v>
      </c>
      <c r="D46" s="67">
        <v>18.7</v>
      </c>
      <c r="E46" s="67">
        <v>6.2</v>
      </c>
      <c r="F46" s="67">
        <v>10.91</v>
      </c>
      <c r="G46" s="67">
        <v>20.100000000000001</v>
      </c>
      <c r="H46" s="67">
        <v>1</v>
      </c>
      <c r="I46" s="67">
        <v>0.4</v>
      </c>
      <c r="J46" s="67">
        <v>8.9</v>
      </c>
      <c r="K46" s="67"/>
      <c r="L46" s="67">
        <v>4.5999999999999996</v>
      </c>
      <c r="M46" s="67"/>
      <c r="N46" s="67">
        <v>3.6</v>
      </c>
      <c r="O46" s="67">
        <v>5</v>
      </c>
      <c r="P46" s="67">
        <v>2</v>
      </c>
      <c r="Q46" s="67">
        <v>2.5</v>
      </c>
      <c r="R46" s="67">
        <v>4.3</v>
      </c>
      <c r="S46" s="67"/>
      <c r="T46" s="67">
        <v>17.600000000000001</v>
      </c>
      <c r="U46" s="67">
        <v>3.1</v>
      </c>
      <c r="V46" s="67">
        <v>3.1</v>
      </c>
      <c r="W46" s="67">
        <v>7.1</v>
      </c>
      <c r="X46" s="67">
        <v>17.7</v>
      </c>
      <c r="Y46" s="67">
        <v>113.6</v>
      </c>
      <c r="Z46" s="67"/>
      <c r="AA46" s="67">
        <v>56.1</v>
      </c>
      <c r="AB46" s="67">
        <v>94</v>
      </c>
      <c r="AC46" s="67">
        <v>10</v>
      </c>
      <c r="AD46" s="67">
        <v>3</v>
      </c>
      <c r="AE46" s="67">
        <v>6.5</v>
      </c>
      <c r="AF46" s="67">
        <v>3.2</v>
      </c>
      <c r="AG46" s="67">
        <v>4.4000000000000004</v>
      </c>
      <c r="AH46" s="67">
        <v>5</v>
      </c>
      <c r="AI46" s="67">
        <v>5.0999999999999996</v>
      </c>
      <c r="AJ46" s="67">
        <v>8.1</v>
      </c>
      <c r="AK46" s="67"/>
      <c r="AL46" s="67"/>
      <c r="AM46" s="67"/>
      <c r="AN46" s="67">
        <v>3.3</v>
      </c>
      <c r="AO46" s="67">
        <v>16.5</v>
      </c>
      <c r="AP46" s="67"/>
      <c r="AQ46" s="67"/>
      <c r="AR46" s="67"/>
      <c r="AS46" s="67"/>
      <c r="AT46" s="67">
        <v>1.9</v>
      </c>
      <c r="AU46" s="67"/>
      <c r="AV46" s="67"/>
      <c r="AW46" s="67">
        <v>2.6</v>
      </c>
      <c r="AX46" s="67">
        <v>9.9</v>
      </c>
      <c r="AY46" s="67">
        <v>91.9</v>
      </c>
      <c r="AZ46" s="67"/>
      <c r="BA46" s="67">
        <v>100</v>
      </c>
      <c r="BB46" s="67"/>
      <c r="BC46" s="67">
        <v>0.6</v>
      </c>
      <c r="BD46" s="67"/>
      <c r="BE46" s="67">
        <v>29.1</v>
      </c>
      <c r="BF46" s="67">
        <v>71</v>
      </c>
      <c r="BG46" s="67">
        <v>3.7</v>
      </c>
      <c r="BH46" s="67">
        <v>2.9</v>
      </c>
      <c r="BI46" s="67">
        <v>2.6</v>
      </c>
      <c r="BJ46" s="67">
        <v>2.4</v>
      </c>
      <c r="BK46" s="67">
        <v>2.4</v>
      </c>
      <c r="BL46" s="67"/>
      <c r="BM46" s="67">
        <v>0.2</v>
      </c>
      <c r="BN46" s="67"/>
      <c r="BO46" s="67">
        <v>7.2</v>
      </c>
      <c r="BP46" s="67"/>
      <c r="BQ46" s="67">
        <v>5.0256999999999996</v>
      </c>
      <c r="BR46" s="68">
        <v>813.83569999999997</v>
      </c>
    </row>
    <row r="47" spans="1:70" x14ac:dyDescent="0.3">
      <c r="A47" s="1"/>
      <c r="B47" s="56" t="s">
        <v>830</v>
      </c>
      <c r="C47" s="69">
        <v>15.1</v>
      </c>
      <c r="D47" s="69">
        <v>18.600000000000001</v>
      </c>
      <c r="E47" s="69">
        <v>9</v>
      </c>
      <c r="F47" s="69">
        <v>10.98</v>
      </c>
      <c r="G47" s="69">
        <v>20.100000000000001</v>
      </c>
      <c r="H47" s="69">
        <v>1.1000000000000001</v>
      </c>
      <c r="I47" s="69">
        <v>0.4</v>
      </c>
      <c r="J47" s="69">
        <v>9.3000000000000007</v>
      </c>
      <c r="K47" s="69"/>
      <c r="L47" s="69">
        <v>4.5999999999999996</v>
      </c>
      <c r="M47" s="69"/>
      <c r="N47" s="69">
        <v>3.6</v>
      </c>
      <c r="O47" s="69">
        <v>5</v>
      </c>
      <c r="P47" s="69">
        <v>2.1</v>
      </c>
      <c r="Q47" s="69">
        <v>2.5</v>
      </c>
      <c r="R47" s="69">
        <v>4.0999999999999996</v>
      </c>
      <c r="S47" s="69"/>
      <c r="T47" s="69">
        <v>17.5</v>
      </c>
      <c r="U47" s="69">
        <v>3.1</v>
      </c>
      <c r="V47" s="69">
        <v>3.1</v>
      </c>
      <c r="W47" s="69">
        <v>5.9</v>
      </c>
      <c r="X47" s="69">
        <v>13</v>
      </c>
      <c r="Y47" s="69">
        <v>112.3</v>
      </c>
      <c r="Z47" s="69"/>
      <c r="AA47" s="69">
        <v>66.400000000000006</v>
      </c>
      <c r="AB47" s="69">
        <v>99.3</v>
      </c>
      <c r="AC47" s="69">
        <v>11.1</v>
      </c>
      <c r="AD47" s="69">
        <v>2.6</v>
      </c>
      <c r="AE47" s="69">
        <v>6.2</v>
      </c>
      <c r="AF47" s="69">
        <v>2.6</v>
      </c>
      <c r="AG47" s="69">
        <v>4.4000000000000004</v>
      </c>
      <c r="AH47" s="69">
        <v>5</v>
      </c>
      <c r="AI47" s="69">
        <v>5.0999999999999996</v>
      </c>
      <c r="AJ47" s="69">
        <v>8.1</v>
      </c>
      <c r="AK47" s="69"/>
      <c r="AL47" s="69"/>
      <c r="AM47" s="69"/>
      <c r="AN47" s="69">
        <v>3.3</v>
      </c>
      <c r="AO47" s="69">
        <v>16.5</v>
      </c>
      <c r="AP47" s="69"/>
      <c r="AQ47" s="69"/>
      <c r="AR47" s="69"/>
      <c r="AS47" s="69"/>
      <c r="AT47" s="69">
        <v>1.9</v>
      </c>
      <c r="AU47" s="69"/>
      <c r="AV47" s="69"/>
      <c r="AW47" s="69">
        <v>2.5</v>
      </c>
      <c r="AX47" s="69">
        <v>9.9</v>
      </c>
      <c r="AY47" s="69">
        <v>66.400000000000006</v>
      </c>
      <c r="AZ47" s="69"/>
      <c r="BA47" s="69">
        <v>83.3</v>
      </c>
      <c r="BB47" s="69"/>
      <c r="BC47" s="69">
        <v>0.6</v>
      </c>
      <c r="BD47" s="69"/>
      <c r="BE47" s="69">
        <v>29.4</v>
      </c>
      <c r="BF47" s="69">
        <v>67.2</v>
      </c>
      <c r="BG47" s="69">
        <v>3.8</v>
      </c>
      <c r="BH47" s="69">
        <v>2.9</v>
      </c>
      <c r="BI47" s="69">
        <v>2.6</v>
      </c>
      <c r="BJ47" s="69">
        <v>2.4</v>
      </c>
      <c r="BK47" s="69">
        <v>2.4</v>
      </c>
      <c r="BL47" s="69"/>
      <c r="BM47" s="69">
        <v>0.3</v>
      </c>
      <c r="BN47" s="69"/>
      <c r="BO47" s="69">
        <v>7.2</v>
      </c>
      <c r="BP47" s="69"/>
      <c r="BQ47" s="69">
        <v>5.0186999999999999</v>
      </c>
      <c r="BR47" s="70">
        <v>779.79870000000005</v>
      </c>
    </row>
    <row r="48" spans="1:70" x14ac:dyDescent="0.3">
      <c r="A48" s="1"/>
      <c r="B48" s="50" t="s">
        <v>831</v>
      </c>
      <c r="C48" s="65">
        <v>15.1</v>
      </c>
      <c r="D48" s="65">
        <v>18.600000000000001</v>
      </c>
      <c r="E48" s="65">
        <v>8.3000000000000007</v>
      </c>
      <c r="F48" s="65">
        <v>11.04</v>
      </c>
      <c r="G48" s="65">
        <v>20.100000000000001</v>
      </c>
      <c r="H48" s="65">
        <v>1.1000000000000001</v>
      </c>
      <c r="I48" s="65">
        <v>0.4</v>
      </c>
      <c r="J48" s="65">
        <v>8.5</v>
      </c>
      <c r="K48" s="65"/>
      <c r="L48" s="65">
        <v>4.5999999999999996</v>
      </c>
      <c r="M48" s="65"/>
      <c r="N48" s="65">
        <v>3.5</v>
      </c>
      <c r="O48" s="65">
        <v>5</v>
      </c>
      <c r="P48" s="65">
        <v>2.1</v>
      </c>
      <c r="Q48" s="65">
        <v>2.5</v>
      </c>
      <c r="R48" s="65">
        <v>4.0999999999999996</v>
      </c>
      <c r="S48" s="65"/>
      <c r="T48" s="65">
        <v>17.3</v>
      </c>
      <c r="U48" s="65">
        <v>3.1</v>
      </c>
      <c r="V48" s="65">
        <v>3.1</v>
      </c>
      <c r="W48" s="65">
        <v>6.4</v>
      </c>
      <c r="X48" s="65">
        <v>11.9</v>
      </c>
      <c r="Y48" s="65">
        <v>112.9</v>
      </c>
      <c r="Z48" s="65"/>
      <c r="AA48" s="65">
        <v>74.7</v>
      </c>
      <c r="AB48" s="65">
        <v>107.9</v>
      </c>
      <c r="AC48" s="65">
        <v>11.4</v>
      </c>
      <c r="AD48" s="65">
        <v>5.2</v>
      </c>
      <c r="AE48" s="65">
        <v>6.1</v>
      </c>
      <c r="AF48" s="65">
        <v>2.9</v>
      </c>
      <c r="AG48" s="65">
        <v>4.4000000000000004</v>
      </c>
      <c r="AH48" s="65">
        <v>5</v>
      </c>
      <c r="AI48" s="65">
        <v>5</v>
      </c>
      <c r="AJ48" s="65">
        <v>7.9</v>
      </c>
      <c r="AK48" s="65"/>
      <c r="AL48" s="65"/>
      <c r="AM48" s="65"/>
      <c r="AN48" s="65">
        <v>3.3</v>
      </c>
      <c r="AO48" s="65">
        <v>16.5</v>
      </c>
      <c r="AP48" s="65"/>
      <c r="AQ48" s="65"/>
      <c r="AR48" s="65"/>
      <c r="AS48" s="65"/>
      <c r="AT48" s="65">
        <v>1.9</v>
      </c>
      <c r="AU48" s="65"/>
      <c r="AV48" s="65"/>
      <c r="AW48" s="65">
        <v>2.5</v>
      </c>
      <c r="AX48" s="65">
        <v>9.9</v>
      </c>
      <c r="AY48" s="65">
        <v>58.4</v>
      </c>
      <c r="AZ48" s="65"/>
      <c r="BA48" s="65">
        <v>73.7</v>
      </c>
      <c r="BB48" s="65"/>
      <c r="BC48" s="65">
        <v>0.6</v>
      </c>
      <c r="BD48" s="65"/>
      <c r="BE48" s="65">
        <v>30.5</v>
      </c>
      <c r="BF48" s="65">
        <v>71.2</v>
      </c>
      <c r="BG48" s="65">
        <v>3.8</v>
      </c>
      <c r="BH48" s="65">
        <v>2.9</v>
      </c>
      <c r="BI48" s="65">
        <v>2.6</v>
      </c>
      <c r="BJ48" s="65">
        <v>2.4</v>
      </c>
      <c r="BK48" s="65">
        <v>2.4</v>
      </c>
      <c r="BL48" s="65"/>
      <c r="BM48" s="65">
        <v>0.3</v>
      </c>
      <c r="BN48" s="65"/>
      <c r="BO48" s="65">
        <v>7.2</v>
      </c>
      <c r="BP48" s="65"/>
      <c r="BQ48" s="65">
        <v>4.98773</v>
      </c>
      <c r="BR48" s="66">
        <v>785.22772999999995</v>
      </c>
    </row>
    <row r="49" spans="1:70" x14ac:dyDescent="0.3">
      <c r="A49" s="1"/>
      <c r="B49" s="54" t="s">
        <v>832</v>
      </c>
      <c r="C49" s="67">
        <v>15</v>
      </c>
      <c r="D49" s="67">
        <v>18.600000000000001</v>
      </c>
      <c r="E49" s="67">
        <v>9.1999999999999993</v>
      </c>
      <c r="F49" s="67">
        <v>11.15</v>
      </c>
      <c r="G49" s="67">
        <v>20.100000000000001</v>
      </c>
      <c r="H49" s="67">
        <v>1.2</v>
      </c>
      <c r="I49" s="67">
        <v>0.4</v>
      </c>
      <c r="J49" s="67">
        <v>9.3000000000000007</v>
      </c>
      <c r="K49" s="67"/>
      <c r="L49" s="67">
        <v>4.5999999999999996</v>
      </c>
      <c r="M49" s="67"/>
      <c r="N49" s="67">
        <v>3.5</v>
      </c>
      <c r="O49" s="67">
        <v>5</v>
      </c>
      <c r="P49" s="67">
        <v>2.2000000000000002</v>
      </c>
      <c r="Q49" s="67">
        <v>2.5</v>
      </c>
      <c r="R49" s="67">
        <v>4.0999999999999996</v>
      </c>
      <c r="S49" s="67"/>
      <c r="T49" s="67">
        <v>17.399999999999999</v>
      </c>
      <c r="U49" s="67">
        <v>3.1</v>
      </c>
      <c r="V49" s="67">
        <v>3.2</v>
      </c>
      <c r="W49" s="67">
        <v>4.5</v>
      </c>
      <c r="X49" s="67">
        <v>13.5</v>
      </c>
      <c r="Y49" s="67">
        <v>112.5</v>
      </c>
      <c r="Z49" s="67"/>
      <c r="AA49" s="67">
        <v>70.8</v>
      </c>
      <c r="AB49" s="67">
        <v>107.3</v>
      </c>
      <c r="AC49" s="67">
        <v>11.3</v>
      </c>
      <c r="AD49" s="67">
        <v>2.2000000000000002</v>
      </c>
      <c r="AE49" s="67">
        <v>6.1</v>
      </c>
      <c r="AF49" s="67">
        <v>3</v>
      </c>
      <c r="AG49" s="67">
        <v>4.4000000000000004</v>
      </c>
      <c r="AH49" s="67">
        <v>5</v>
      </c>
      <c r="AI49" s="67">
        <v>5</v>
      </c>
      <c r="AJ49" s="67">
        <v>7</v>
      </c>
      <c r="AK49" s="67"/>
      <c r="AL49" s="67"/>
      <c r="AM49" s="67"/>
      <c r="AN49" s="67">
        <v>3.3</v>
      </c>
      <c r="AO49" s="67">
        <v>16.5</v>
      </c>
      <c r="AP49" s="67"/>
      <c r="AQ49" s="67"/>
      <c r="AR49" s="67"/>
      <c r="AS49" s="67"/>
      <c r="AT49" s="67">
        <v>1.9</v>
      </c>
      <c r="AU49" s="67"/>
      <c r="AV49" s="67"/>
      <c r="AW49" s="67">
        <v>2.5</v>
      </c>
      <c r="AX49" s="67">
        <v>9.9</v>
      </c>
      <c r="AY49" s="67">
        <v>53.2</v>
      </c>
      <c r="AZ49" s="67"/>
      <c r="BA49" s="67">
        <v>56</v>
      </c>
      <c r="BB49" s="67"/>
      <c r="BC49" s="67">
        <v>0.6</v>
      </c>
      <c r="BD49" s="67"/>
      <c r="BE49" s="67">
        <v>29.5</v>
      </c>
      <c r="BF49" s="67">
        <v>69.099999999999994</v>
      </c>
      <c r="BG49" s="67">
        <v>3.8</v>
      </c>
      <c r="BH49" s="67">
        <v>2.9</v>
      </c>
      <c r="BI49" s="67">
        <v>2.6</v>
      </c>
      <c r="BJ49" s="67">
        <v>2.4</v>
      </c>
      <c r="BK49" s="67">
        <v>2.4</v>
      </c>
      <c r="BL49" s="67"/>
      <c r="BM49" s="67">
        <v>0.3</v>
      </c>
      <c r="BN49" s="67"/>
      <c r="BO49" s="67">
        <v>7.2</v>
      </c>
      <c r="BP49" s="67"/>
      <c r="BQ49" s="67">
        <v>5.0223500000000003</v>
      </c>
      <c r="BR49" s="68">
        <v>752.27234999999996</v>
      </c>
    </row>
    <row r="50" spans="1:70" x14ac:dyDescent="0.3">
      <c r="A50" s="1"/>
      <c r="B50" s="54" t="s">
        <v>833</v>
      </c>
      <c r="C50" s="67">
        <v>15</v>
      </c>
      <c r="D50" s="67">
        <v>18.600000000000001</v>
      </c>
      <c r="E50" s="67">
        <v>8.1999999999999993</v>
      </c>
      <c r="F50" s="67">
        <v>11.16</v>
      </c>
      <c r="G50" s="67">
        <v>20.100000000000001</v>
      </c>
      <c r="H50" s="67">
        <v>1.2</v>
      </c>
      <c r="I50" s="67">
        <v>0.4</v>
      </c>
      <c r="J50" s="67">
        <v>9</v>
      </c>
      <c r="K50" s="67"/>
      <c r="L50" s="67">
        <v>4.5999999999999996</v>
      </c>
      <c r="M50" s="67"/>
      <c r="N50" s="67">
        <v>3.5</v>
      </c>
      <c r="O50" s="67">
        <v>5</v>
      </c>
      <c r="P50" s="67">
        <v>2.2000000000000002</v>
      </c>
      <c r="Q50" s="67">
        <v>2.5</v>
      </c>
      <c r="R50" s="67">
        <v>3.9</v>
      </c>
      <c r="S50" s="67"/>
      <c r="T50" s="67">
        <v>17.399999999999999</v>
      </c>
      <c r="U50" s="67">
        <v>3.1</v>
      </c>
      <c r="V50" s="67">
        <v>3.2</v>
      </c>
      <c r="W50" s="67">
        <v>2.7</v>
      </c>
      <c r="X50" s="67">
        <v>15.4</v>
      </c>
      <c r="Y50" s="67">
        <v>112.5</v>
      </c>
      <c r="Z50" s="67"/>
      <c r="AA50" s="67">
        <v>57.7</v>
      </c>
      <c r="AB50" s="67">
        <v>103.4</v>
      </c>
      <c r="AC50" s="67">
        <v>9.1999999999999993</v>
      </c>
      <c r="AD50" s="67">
        <v>1.4</v>
      </c>
      <c r="AE50" s="67">
        <v>6</v>
      </c>
      <c r="AF50" s="67">
        <v>2.9</v>
      </c>
      <c r="AG50" s="67">
        <v>4.3</v>
      </c>
      <c r="AH50" s="67">
        <v>4.9000000000000004</v>
      </c>
      <c r="AI50" s="67">
        <v>4.9000000000000004</v>
      </c>
      <c r="AJ50" s="67">
        <v>7.1</v>
      </c>
      <c r="AK50" s="67"/>
      <c r="AL50" s="67"/>
      <c r="AM50" s="67"/>
      <c r="AN50" s="67">
        <v>3.3</v>
      </c>
      <c r="AO50" s="67">
        <v>16.5</v>
      </c>
      <c r="AP50" s="67"/>
      <c r="AQ50" s="67"/>
      <c r="AR50" s="67"/>
      <c r="AS50" s="67"/>
      <c r="AT50" s="67">
        <v>1.9</v>
      </c>
      <c r="AU50" s="67"/>
      <c r="AV50" s="67"/>
      <c r="AW50" s="67">
        <v>2.4</v>
      </c>
      <c r="AX50" s="67">
        <v>9.9</v>
      </c>
      <c r="AY50" s="67">
        <v>31.9</v>
      </c>
      <c r="AZ50" s="67"/>
      <c r="BA50" s="67">
        <v>44.4</v>
      </c>
      <c r="BB50" s="67"/>
      <c r="BC50" s="67">
        <v>0.6</v>
      </c>
      <c r="BD50" s="67"/>
      <c r="BE50" s="67">
        <v>30.4</v>
      </c>
      <c r="BF50" s="67">
        <v>71.2</v>
      </c>
      <c r="BG50" s="67">
        <v>3.7</v>
      </c>
      <c r="BH50" s="67">
        <v>2.9</v>
      </c>
      <c r="BI50" s="67">
        <v>2.6</v>
      </c>
      <c r="BJ50" s="67">
        <v>2.4</v>
      </c>
      <c r="BK50" s="67">
        <v>2.4</v>
      </c>
      <c r="BL50" s="67"/>
      <c r="BM50" s="67">
        <v>0.3</v>
      </c>
      <c r="BN50" s="67"/>
      <c r="BO50" s="67">
        <v>7.2</v>
      </c>
      <c r="BP50" s="67"/>
      <c r="BQ50" s="67">
        <v>4.7641900000000001</v>
      </c>
      <c r="BR50" s="68">
        <v>700.22419000000002</v>
      </c>
    </row>
    <row r="51" spans="1:70" x14ac:dyDescent="0.3">
      <c r="A51" s="1"/>
      <c r="B51" s="54" t="s">
        <v>834</v>
      </c>
      <c r="C51" s="67">
        <v>15.2</v>
      </c>
      <c r="D51" s="67">
        <v>18.600000000000001</v>
      </c>
      <c r="E51" s="67">
        <v>7.2</v>
      </c>
      <c r="F51" s="67">
        <v>11.12</v>
      </c>
      <c r="G51" s="67">
        <v>20.100000000000001</v>
      </c>
      <c r="H51" s="67">
        <v>1.2</v>
      </c>
      <c r="I51" s="67">
        <v>0.4</v>
      </c>
      <c r="J51" s="67">
        <v>9.3000000000000007</v>
      </c>
      <c r="K51" s="67"/>
      <c r="L51" s="67">
        <v>4.5999999999999996</v>
      </c>
      <c r="M51" s="67"/>
      <c r="N51" s="67">
        <v>3.5</v>
      </c>
      <c r="O51" s="67">
        <v>5</v>
      </c>
      <c r="P51" s="67">
        <v>2.2999999999999998</v>
      </c>
      <c r="Q51" s="67">
        <v>2.5</v>
      </c>
      <c r="R51" s="67">
        <v>4</v>
      </c>
      <c r="S51" s="67"/>
      <c r="T51" s="67">
        <v>17.399999999999999</v>
      </c>
      <c r="U51" s="67">
        <v>3.1</v>
      </c>
      <c r="V51" s="67"/>
      <c r="W51" s="67">
        <v>3.5</v>
      </c>
      <c r="X51" s="67">
        <v>18.600000000000001</v>
      </c>
      <c r="Y51" s="67">
        <v>115.3</v>
      </c>
      <c r="Z51" s="67"/>
      <c r="AA51" s="67">
        <v>65.260000000000005</v>
      </c>
      <c r="AB51" s="67">
        <v>94.39</v>
      </c>
      <c r="AC51" s="67">
        <v>7.5073999999999996</v>
      </c>
      <c r="AD51" s="67">
        <v>1.4624999999999999</v>
      </c>
      <c r="AE51" s="67">
        <v>5.9</v>
      </c>
      <c r="AF51" s="67">
        <v>2.9</v>
      </c>
      <c r="AG51" s="67">
        <v>4.2</v>
      </c>
      <c r="AH51" s="67">
        <v>4.7</v>
      </c>
      <c r="AI51" s="67">
        <v>4.8</v>
      </c>
      <c r="AJ51" s="67">
        <v>7.1</v>
      </c>
      <c r="AK51" s="67"/>
      <c r="AL51" s="67"/>
      <c r="AM51" s="67"/>
      <c r="AN51" s="67">
        <v>3.3</v>
      </c>
      <c r="AO51" s="67">
        <v>16.5</v>
      </c>
      <c r="AP51" s="67"/>
      <c r="AQ51" s="67"/>
      <c r="AR51" s="67"/>
      <c r="AS51" s="67"/>
      <c r="AT51" s="67">
        <v>1.9</v>
      </c>
      <c r="AU51" s="67"/>
      <c r="AV51" s="67"/>
      <c r="AW51" s="67">
        <v>0.8</v>
      </c>
      <c r="AX51" s="67">
        <v>9.9</v>
      </c>
      <c r="AY51" s="67">
        <v>28</v>
      </c>
      <c r="AZ51" s="67"/>
      <c r="BA51" s="67">
        <v>30.7</v>
      </c>
      <c r="BB51" s="67"/>
      <c r="BC51" s="67">
        <v>0.6</v>
      </c>
      <c r="BD51" s="67"/>
      <c r="BE51" s="67">
        <v>29.8</v>
      </c>
      <c r="BF51" s="67">
        <v>65</v>
      </c>
      <c r="BG51" s="67">
        <v>3.7</v>
      </c>
      <c r="BH51" s="67">
        <v>2.9</v>
      </c>
      <c r="BI51" s="67">
        <v>2.6</v>
      </c>
      <c r="BJ51" s="67">
        <v>2.4</v>
      </c>
      <c r="BK51" s="67">
        <v>2.4</v>
      </c>
      <c r="BL51" s="67"/>
      <c r="BM51" s="67">
        <v>0.3</v>
      </c>
      <c r="BN51" s="67"/>
      <c r="BO51" s="67">
        <v>7.2</v>
      </c>
      <c r="BP51" s="67"/>
      <c r="BQ51" s="67">
        <v>5.0137299999999998</v>
      </c>
      <c r="BR51" s="68">
        <v>674.15363000000002</v>
      </c>
    </row>
    <row r="52" spans="1:70" x14ac:dyDescent="0.3">
      <c r="A52" s="1"/>
      <c r="B52" s="54" t="s">
        <v>835</v>
      </c>
      <c r="C52" s="67">
        <v>15.5</v>
      </c>
      <c r="D52" s="67">
        <v>18.600000000000001</v>
      </c>
      <c r="E52" s="67">
        <v>6.7</v>
      </c>
      <c r="F52" s="67">
        <v>11.15</v>
      </c>
      <c r="G52" s="67">
        <v>20.100000000000001</v>
      </c>
      <c r="H52" s="67">
        <v>1.1000000000000001</v>
      </c>
      <c r="I52" s="67">
        <v>0.4</v>
      </c>
      <c r="J52" s="67">
        <v>9.1</v>
      </c>
      <c r="K52" s="67"/>
      <c r="L52" s="67">
        <v>4.5999999999999996</v>
      </c>
      <c r="M52" s="67"/>
      <c r="N52" s="67">
        <v>3.7</v>
      </c>
      <c r="O52" s="67">
        <v>5.0999999999999996</v>
      </c>
      <c r="P52" s="67">
        <v>2.2999999999999998</v>
      </c>
      <c r="Q52" s="67">
        <v>2.5</v>
      </c>
      <c r="R52" s="67">
        <v>4.0999999999999996</v>
      </c>
      <c r="S52" s="67"/>
      <c r="T52" s="67">
        <v>17.600000000000001</v>
      </c>
      <c r="U52" s="67">
        <v>3.1</v>
      </c>
      <c r="V52" s="67"/>
      <c r="W52" s="67">
        <v>3.3</v>
      </c>
      <c r="X52" s="67">
        <v>24.8</v>
      </c>
      <c r="Y52" s="67">
        <v>112.2</v>
      </c>
      <c r="Z52" s="67"/>
      <c r="AA52" s="67">
        <v>64.510000000000005</v>
      </c>
      <c r="AB52" s="67">
        <v>96.33</v>
      </c>
      <c r="AC52" s="67">
        <v>8.1856000000000009</v>
      </c>
      <c r="AD52" s="67">
        <v>1.6368</v>
      </c>
      <c r="AE52" s="67">
        <v>5.9</v>
      </c>
      <c r="AF52" s="67">
        <v>2.8</v>
      </c>
      <c r="AG52" s="67">
        <v>4.2</v>
      </c>
      <c r="AH52" s="67">
        <v>4.7</v>
      </c>
      <c r="AI52" s="67">
        <v>4.8</v>
      </c>
      <c r="AJ52" s="67">
        <v>7.3</v>
      </c>
      <c r="AK52" s="67"/>
      <c r="AL52" s="67"/>
      <c r="AM52" s="67"/>
      <c r="AN52" s="67">
        <v>3.3</v>
      </c>
      <c r="AO52" s="67">
        <v>16.5</v>
      </c>
      <c r="AP52" s="67"/>
      <c r="AQ52" s="67"/>
      <c r="AR52" s="67"/>
      <c r="AS52" s="67"/>
      <c r="AT52" s="67">
        <v>1.9</v>
      </c>
      <c r="AU52" s="67"/>
      <c r="AV52" s="67"/>
      <c r="AW52" s="67"/>
      <c r="AX52" s="67"/>
      <c r="AY52" s="67">
        <v>24</v>
      </c>
      <c r="AZ52" s="67"/>
      <c r="BA52" s="67">
        <v>29.9</v>
      </c>
      <c r="BB52" s="67"/>
      <c r="BC52" s="67">
        <v>0.6</v>
      </c>
      <c r="BD52" s="67"/>
      <c r="BE52" s="67">
        <v>29.5</v>
      </c>
      <c r="BF52" s="67">
        <v>66.8</v>
      </c>
      <c r="BG52" s="67">
        <v>3.8</v>
      </c>
      <c r="BH52" s="67">
        <v>2.9</v>
      </c>
      <c r="BI52" s="67">
        <v>2.6</v>
      </c>
      <c r="BJ52" s="67">
        <v>2.4</v>
      </c>
      <c r="BK52" s="67">
        <v>2.4</v>
      </c>
      <c r="BL52" s="67"/>
      <c r="BM52" s="67">
        <v>0.3</v>
      </c>
      <c r="BN52" s="67"/>
      <c r="BO52" s="67">
        <v>7.2</v>
      </c>
      <c r="BP52" s="67"/>
      <c r="BQ52" s="67">
        <v>5.0412999999999997</v>
      </c>
      <c r="BR52" s="68">
        <v>665.45370000000003</v>
      </c>
    </row>
    <row r="53" spans="1:70" x14ac:dyDescent="0.3">
      <c r="A53" s="1"/>
      <c r="B53" s="54" t="s">
        <v>836</v>
      </c>
      <c r="C53" s="67">
        <v>15.3</v>
      </c>
      <c r="D53" s="67">
        <v>18.600000000000001</v>
      </c>
      <c r="E53" s="67">
        <v>5.5</v>
      </c>
      <c r="F53" s="67">
        <v>11.14</v>
      </c>
      <c r="G53" s="67">
        <v>20.100000000000001</v>
      </c>
      <c r="H53" s="67">
        <v>1.2</v>
      </c>
      <c r="I53" s="67">
        <v>0.4</v>
      </c>
      <c r="J53" s="67">
        <v>9.4</v>
      </c>
      <c r="K53" s="67"/>
      <c r="L53" s="67">
        <v>4.5999999999999996</v>
      </c>
      <c r="M53" s="67"/>
      <c r="N53" s="67">
        <v>3.2</v>
      </c>
      <c r="O53" s="67">
        <v>4.9000000000000004</v>
      </c>
      <c r="P53" s="67">
        <v>2.2999999999999998</v>
      </c>
      <c r="Q53" s="67">
        <v>2.5</v>
      </c>
      <c r="R53" s="67">
        <v>4.0999999999999996</v>
      </c>
      <c r="S53" s="67"/>
      <c r="T53" s="67">
        <v>16.8</v>
      </c>
      <c r="U53" s="67">
        <v>3.1</v>
      </c>
      <c r="V53" s="67"/>
      <c r="W53" s="67">
        <v>4.5999999999999996</v>
      </c>
      <c r="X53" s="67">
        <v>27</v>
      </c>
      <c r="Y53" s="67">
        <v>113.8</v>
      </c>
      <c r="Z53" s="67"/>
      <c r="AA53" s="67">
        <v>50.42</v>
      </c>
      <c r="AB53" s="67">
        <v>87</v>
      </c>
      <c r="AC53" s="67">
        <v>6.3288000000000002</v>
      </c>
      <c r="AD53" s="67">
        <v>1.3729</v>
      </c>
      <c r="AE53" s="67">
        <v>5.8</v>
      </c>
      <c r="AF53" s="67">
        <v>2.7</v>
      </c>
      <c r="AG53" s="67">
        <v>4.4000000000000004</v>
      </c>
      <c r="AH53" s="67">
        <v>4.9000000000000004</v>
      </c>
      <c r="AI53" s="67">
        <v>4.8</v>
      </c>
      <c r="AJ53" s="67">
        <v>7.3</v>
      </c>
      <c r="AK53" s="67"/>
      <c r="AL53" s="67"/>
      <c r="AM53" s="67"/>
      <c r="AN53" s="67">
        <v>3.3</v>
      </c>
      <c r="AO53" s="67">
        <v>16.5</v>
      </c>
      <c r="AP53" s="67"/>
      <c r="AQ53" s="67"/>
      <c r="AR53" s="67"/>
      <c r="AS53" s="67"/>
      <c r="AT53" s="67">
        <v>1.9</v>
      </c>
      <c r="AU53" s="67"/>
      <c r="AV53" s="67"/>
      <c r="AW53" s="67"/>
      <c r="AX53" s="67"/>
      <c r="AY53" s="67">
        <v>20.8</v>
      </c>
      <c r="AZ53" s="67"/>
      <c r="BA53" s="67">
        <v>24.8</v>
      </c>
      <c r="BB53" s="67"/>
      <c r="BC53" s="67">
        <v>0.6</v>
      </c>
      <c r="BD53" s="67"/>
      <c r="BE53" s="67">
        <v>27.3</v>
      </c>
      <c r="BF53" s="67">
        <v>59.4</v>
      </c>
      <c r="BG53" s="67">
        <v>3.8</v>
      </c>
      <c r="BH53" s="67">
        <v>2.9</v>
      </c>
      <c r="BI53" s="67">
        <v>2.6</v>
      </c>
      <c r="BJ53" s="67">
        <v>2.4</v>
      </c>
      <c r="BK53" s="67">
        <v>2.4</v>
      </c>
      <c r="BL53" s="67"/>
      <c r="BM53" s="67">
        <v>0.3</v>
      </c>
      <c r="BN53" s="67"/>
      <c r="BO53" s="67">
        <v>7.2</v>
      </c>
      <c r="BP53" s="67"/>
      <c r="BQ53" s="67">
        <v>4.8810200000000004</v>
      </c>
      <c r="BR53" s="68">
        <v>624.64272000000005</v>
      </c>
    </row>
    <row r="54" spans="1:70" x14ac:dyDescent="0.3">
      <c r="A54" s="1"/>
      <c r="B54" s="54" t="s">
        <v>837</v>
      </c>
      <c r="C54" s="67">
        <v>15.3</v>
      </c>
      <c r="D54" s="67">
        <v>18.600000000000001</v>
      </c>
      <c r="E54" s="67">
        <v>8.5</v>
      </c>
      <c r="F54" s="67">
        <v>11.16</v>
      </c>
      <c r="G54" s="67">
        <v>20.100000000000001</v>
      </c>
      <c r="H54" s="67">
        <v>1.1000000000000001</v>
      </c>
      <c r="I54" s="67">
        <v>0.4</v>
      </c>
      <c r="J54" s="67">
        <v>9.3000000000000007</v>
      </c>
      <c r="K54" s="67"/>
      <c r="L54" s="67">
        <v>4.7</v>
      </c>
      <c r="M54" s="67"/>
      <c r="N54" s="67">
        <v>3.4</v>
      </c>
      <c r="O54" s="67">
        <v>5</v>
      </c>
      <c r="P54" s="67">
        <v>2.2999999999999998</v>
      </c>
      <c r="Q54" s="67">
        <v>2.5</v>
      </c>
      <c r="R54" s="67">
        <v>4</v>
      </c>
      <c r="S54" s="67"/>
      <c r="T54" s="67">
        <v>16.899999999999999</v>
      </c>
      <c r="U54" s="67">
        <v>3.1</v>
      </c>
      <c r="V54" s="67">
        <v>3.2</v>
      </c>
      <c r="W54" s="67">
        <v>2.6</v>
      </c>
      <c r="X54" s="67">
        <v>23.9</v>
      </c>
      <c r="Y54" s="67">
        <v>112.2</v>
      </c>
      <c r="Z54" s="67"/>
      <c r="AA54" s="67">
        <v>40.68</v>
      </c>
      <c r="AB54" s="67">
        <v>75.89</v>
      </c>
      <c r="AC54" s="67">
        <v>4.7260999999999997</v>
      </c>
      <c r="AD54" s="67">
        <v>1.42</v>
      </c>
      <c r="AE54" s="67">
        <v>5.8</v>
      </c>
      <c r="AF54" s="67">
        <v>2.7</v>
      </c>
      <c r="AG54" s="67">
        <v>4.5999999999999996</v>
      </c>
      <c r="AH54" s="67">
        <v>5</v>
      </c>
      <c r="AI54" s="67">
        <v>5</v>
      </c>
      <c r="AJ54" s="67">
        <v>7.5</v>
      </c>
      <c r="AK54" s="67"/>
      <c r="AL54" s="67"/>
      <c r="AM54" s="67"/>
      <c r="AN54" s="67">
        <v>3.3</v>
      </c>
      <c r="AO54" s="67">
        <v>16.5</v>
      </c>
      <c r="AP54" s="67"/>
      <c r="AQ54" s="67"/>
      <c r="AR54" s="67"/>
      <c r="AS54" s="67"/>
      <c r="AT54" s="67">
        <v>1.9</v>
      </c>
      <c r="AU54" s="67"/>
      <c r="AV54" s="67"/>
      <c r="AW54" s="67"/>
      <c r="AX54" s="67"/>
      <c r="AY54" s="67">
        <v>19.399999999999999</v>
      </c>
      <c r="AZ54" s="67"/>
      <c r="BA54" s="67">
        <v>20.3</v>
      </c>
      <c r="BB54" s="67"/>
      <c r="BC54" s="67">
        <v>0.6</v>
      </c>
      <c r="BD54" s="67"/>
      <c r="BE54" s="67">
        <v>27.9</v>
      </c>
      <c r="BF54" s="67">
        <v>57.7</v>
      </c>
      <c r="BG54" s="67">
        <v>3.7</v>
      </c>
      <c r="BH54" s="67">
        <v>2.9</v>
      </c>
      <c r="BI54" s="67">
        <v>2.6</v>
      </c>
      <c r="BJ54" s="67">
        <v>2.4</v>
      </c>
      <c r="BK54" s="67">
        <v>2.4</v>
      </c>
      <c r="BL54" s="67"/>
      <c r="BM54" s="67">
        <v>0.3</v>
      </c>
      <c r="BN54" s="67"/>
      <c r="BO54" s="67">
        <v>7.2</v>
      </c>
      <c r="BP54" s="67"/>
      <c r="BQ54" s="67">
        <v>4.9908200000000003</v>
      </c>
      <c r="BR54" s="68">
        <v>595.66692</v>
      </c>
    </row>
    <row r="55" spans="1:70" x14ac:dyDescent="0.3">
      <c r="A55" s="1"/>
      <c r="B55" s="56" t="s">
        <v>1059</v>
      </c>
      <c r="C55" s="69">
        <v>15.5</v>
      </c>
      <c r="D55" s="69">
        <v>18.600000000000001</v>
      </c>
      <c r="E55" s="69">
        <v>7.7</v>
      </c>
      <c r="F55" s="69">
        <v>11.18</v>
      </c>
      <c r="G55" s="69">
        <v>20.100000000000001</v>
      </c>
      <c r="H55" s="69">
        <v>1.1000000000000001</v>
      </c>
      <c r="I55" s="69">
        <v>0.4</v>
      </c>
      <c r="J55" s="69">
        <v>9.1999999999999993</v>
      </c>
      <c r="K55" s="69"/>
      <c r="L55" s="69">
        <v>4.7</v>
      </c>
      <c r="M55" s="69"/>
      <c r="N55" s="69">
        <v>3.3</v>
      </c>
      <c r="O55" s="69">
        <v>4.8</v>
      </c>
      <c r="P55" s="69">
        <v>2.2999999999999998</v>
      </c>
      <c r="Q55" s="69">
        <v>2.5</v>
      </c>
      <c r="R55" s="69">
        <v>3.9</v>
      </c>
      <c r="S55" s="69"/>
      <c r="T55" s="69">
        <v>17</v>
      </c>
      <c r="U55" s="69">
        <v>3.1</v>
      </c>
      <c r="V55" s="69">
        <v>3.2</v>
      </c>
      <c r="W55" s="69">
        <v>4.5</v>
      </c>
      <c r="X55" s="69">
        <v>22.9</v>
      </c>
      <c r="Y55" s="69">
        <v>116.1</v>
      </c>
      <c r="Z55" s="69"/>
      <c r="AA55" s="69">
        <v>31.54</v>
      </c>
      <c r="AB55" s="69">
        <v>65.819999999999993</v>
      </c>
      <c r="AC55" s="69">
        <v>2.1208</v>
      </c>
      <c r="AD55" s="69">
        <v>1.32</v>
      </c>
      <c r="AE55" s="69">
        <v>5.7</v>
      </c>
      <c r="AF55" s="69">
        <v>2.6</v>
      </c>
      <c r="AG55" s="69">
        <v>4.5999999999999996</v>
      </c>
      <c r="AH55" s="69">
        <v>5</v>
      </c>
      <c r="AI55" s="69">
        <v>5</v>
      </c>
      <c r="AJ55" s="69">
        <v>7.5</v>
      </c>
      <c r="AK55" s="69"/>
      <c r="AL55" s="69"/>
      <c r="AM55" s="69"/>
      <c r="AN55" s="69">
        <v>3.4</v>
      </c>
      <c r="AO55" s="69">
        <v>16.5</v>
      </c>
      <c r="AP55" s="69"/>
      <c r="AQ55" s="69"/>
      <c r="AR55" s="69"/>
      <c r="AS55" s="69"/>
      <c r="AT55" s="69">
        <v>1.9</v>
      </c>
      <c r="AU55" s="69"/>
      <c r="AV55" s="69"/>
      <c r="AW55" s="69"/>
      <c r="AX55" s="69"/>
      <c r="AY55" s="69">
        <v>15</v>
      </c>
      <c r="AZ55" s="69"/>
      <c r="BA55" s="69">
        <v>16.7</v>
      </c>
      <c r="BB55" s="69"/>
      <c r="BC55" s="69">
        <v>0.6</v>
      </c>
      <c r="BD55" s="69"/>
      <c r="BE55" s="69">
        <v>26.3</v>
      </c>
      <c r="BF55" s="69">
        <v>57.3</v>
      </c>
      <c r="BG55" s="69">
        <v>3.7</v>
      </c>
      <c r="BH55" s="69">
        <v>2.9</v>
      </c>
      <c r="BI55" s="69">
        <v>2.6</v>
      </c>
      <c r="BJ55" s="69">
        <v>2.4</v>
      </c>
      <c r="BK55" s="69">
        <v>2.4</v>
      </c>
      <c r="BL55" s="69"/>
      <c r="BM55" s="69">
        <v>0.3</v>
      </c>
      <c r="BN55" s="69"/>
      <c r="BO55" s="69">
        <v>7.2</v>
      </c>
      <c r="BP55" s="69"/>
      <c r="BQ55" s="69">
        <v>4.9263700000000004</v>
      </c>
      <c r="BR55" s="70">
        <v>567.40716999999995</v>
      </c>
    </row>
    <row r="56" spans="1:70" ht="15.6" x14ac:dyDescent="0.3">
      <c r="A56" s="1"/>
      <c r="B56" s="71" t="s">
        <v>1060</v>
      </c>
      <c r="C56" s="72">
        <v>359.15</v>
      </c>
      <c r="D56" s="72">
        <v>445.05</v>
      </c>
      <c r="E56" s="72">
        <v>186.85</v>
      </c>
      <c r="F56" s="72">
        <v>262.22000000000003</v>
      </c>
      <c r="G56" s="72">
        <v>355.8</v>
      </c>
      <c r="H56" s="72">
        <v>23.6</v>
      </c>
      <c r="I56" s="72">
        <v>4.1500000000000004</v>
      </c>
      <c r="J56" s="72">
        <v>219.7</v>
      </c>
      <c r="K56" s="72">
        <v>8.8000000000000007</v>
      </c>
      <c r="L56" s="72">
        <v>118.3</v>
      </c>
      <c r="M56" s="72">
        <v>0</v>
      </c>
      <c r="N56" s="72">
        <v>85.25</v>
      </c>
      <c r="O56" s="72">
        <v>120.75</v>
      </c>
      <c r="P56" s="72">
        <v>47.55</v>
      </c>
      <c r="Q56" s="72">
        <v>56.1</v>
      </c>
      <c r="R56" s="72">
        <v>99.8</v>
      </c>
      <c r="S56" s="72">
        <v>69.349999999999994</v>
      </c>
      <c r="T56" s="72">
        <v>453.9</v>
      </c>
      <c r="U56" s="72">
        <v>80.95</v>
      </c>
      <c r="V56" s="72">
        <v>49.45</v>
      </c>
      <c r="W56" s="72">
        <v>286.05</v>
      </c>
      <c r="X56" s="72">
        <v>525.45000000000005</v>
      </c>
      <c r="Y56" s="72">
        <v>1907.5</v>
      </c>
      <c r="Z56" s="72">
        <v>351.65</v>
      </c>
      <c r="AA56" s="72">
        <v>868.60500000000002</v>
      </c>
      <c r="AB56" s="72">
        <v>1526.7650000000001</v>
      </c>
      <c r="AC56" s="72">
        <v>145.98435000000001</v>
      </c>
      <c r="AD56" s="72">
        <v>45.256100000000004</v>
      </c>
      <c r="AE56" s="72">
        <v>158.94999999999999</v>
      </c>
      <c r="AF56" s="72">
        <v>81.650000000000006</v>
      </c>
      <c r="AG56" s="72">
        <v>109.4</v>
      </c>
      <c r="AH56" s="72">
        <v>121.25</v>
      </c>
      <c r="AI56" s="72">
        <v>125.25</v>
      </c>
      <c r="AJ56" s="72">
        <v>181.15</v>
      </c>
      <c r="AK56" s="72">
        <v>785</v>
      </c>
      <c r="AL56" s="72">
        <v>87.15</v>
      </c>
      <c r="AM56" s="72">
        <v>89.95</v>
      </c>
      <c r="AN56" s="72">
        <v>77.099999999999994</v>
      </c>
      <c r="AO56" s="72">
        <v>401.1</v>
      </c>
      <c r="AP56" s="72">
        <v>0</v>
      </c>
      <c r="AQ56" s="72">
        <v>2522.0500000000002</v>
      </c>
      <c r="AR56" s="72">
        <v>1436.05</v>
      </c>
      <c r="AS56" s="72">
        <v>1.75</v>
      </c>
      <c r="AT56" s="72">
        <v>41.35</v>
      </c>
      <c r="AU56" s="72">
        <v>134.19999999999999</v>
      </c>
      <c r="AV56" s="72">
        <v>157.35</v>
      </c>
      <c r="AW56" s="72">
        <v>23.8</v>
      </c>
      <c r="AX56" s="72">
        <v>153.55000000000001</v>
      </c>
      <c r="AY56" s="72">
        <v>756.55</v>
      </c>
      <c r="AZ56" s="72">
        <v>1432.4</v>
      </c>
      <c r="BA56" s="72">
        <v>755.75</v>
      </c>
      <c r="BB56" s="72">
        <v>1053.1500000000001</v>
      </c>
      <c r="BC56" s="72">
        <v>14.4</v>
      </c>
      <c r="BD56" s="72">
        <v>188.1</v>
      </c>
      <c r="BE56" s="72">
        <v>395</v>
      </c>
      <c r="BF56" s="72">
        <v>1047.9000000000001</v>
      </c>
      <c r="BG56" s="72">
        <v>91.2</v>
      </c>
      <c r="BH56" s="72">
        <v>69.45</v>
      </c>
      <c r="BI56" s="72">
        <v>61.2</v>
      </c>
      <c r="BJ56" s="72">
        <v>57.6</v>
      </c>
      <c r="BK56" s="72">
        <v>57.5</v>
      </c>
      <c r="BL56" s="72">
        <v>135.9</v>
      </c>
      <c r="BM56" s="72">
        <v>5.6</v>
      </c>
      <c r="BN56" s="72">
        <v>131.30000000000001</v>
      </c>
      <c r="BO56" s="72">
        <v>172.5</v>
      </c>
      <c r="BP56" s="72">
        <v>155.65</v>
      </c>
      <c r="BQ56" s="72">
        <v>119.34305500000001</v>
      </c>
      <c r="BR56" s="72">
        <v>22092.523505000001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573</v>
      </c>
      <c r="M70" s="1">
        <v>1718.72</v>
      </c>
      <c r="N70" s="1">
        <v>7.7796454515982187</v>
      </c>
      <c r="O70" s="1" t="s">
        <v>1061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572</v>
      </c>
      <c r="M71" s="1">
        <v>3573.8430549999998</v>
      </c>
      <c r="N71" s="1">
        <v>16.176708170939207</v>
      </c>
      <c r="O71" s="1" t="s">
        <v>1062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574</v>
      </c>
      <c r="M72" s="1">
        <v>8362.0499999999993</v>
      </c>
      <c r="N72" s="1">
        <v>37.850135128780074</v>
      </c>
      <c r="O72" s="1" t="s">
        <v>1063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575</v>
      </c>
      <c r="M73" s="1">
        <v>8437.9104499999994</v>
      </c>
      <c r="N73" s="1">
        <v>38.193511248682498</v>
      </c>
      <c r="O73" s="1" t="s">
        <v>1064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1065</v>
      </c>
      <c r="C5" s="210"/>
      <c r="D5" s="210"/>
      <c r="E5" s="210"/>
      <c r="F5" s="210"/>
      <c r="G5" s="210"/>
      <c r="H5" s="210"/>
      <c r="I5" s="210"/>
    </row>
    <row r="6" spans="1:9" ht="43.95" customHeight="1" x14ac:dyDescent="0.3">
      <c r="A6" s="1"/>
      <c r="B6" s="209" t="s">
        <v>566</v>
      </c>
      <c r="C6" s="209" t="s">
        <v>622</v>
      </c>
      <c r="D6" s="209" t="s">
        <v>623</v>
      </c>
      <c r="E6" s="209" t="s">
        <v>624</v>
      </c>
      <c r="F6" s="209" t="s">
        <v>625</v>
      </c>
      <c r="G6" s="209" t="s">
        <v>620</v>
      </c>
      <c r="H6" s="209" t="s">
        <v>621</v>
      </c>
      <c r="I6" s="64" t="s">
        <v>1066</v>
      </c>
    </row>
    <row r="7" spans="1:9" x14ac:dyDescent="0.3">
      <c r="A7" s="1"/>
      <c r="B7" s="209"/>
      <c r="C7" s="64" t="s">
        <v>1018</v>
      </c>
      <c r="D7" s="64" t="s">
        <v>1019</v>
      </c>
      <c r="E7" s="64" t="s">
        <v>1020</v>
      </c>
      <c r="F7" s="64" t="s">
        <v>1021</v>
      </c>
      <c r="G7" s="64" t="s">
        <v>1023</v>
      </c>
      <c r="H7" s="64" t="s">
        <v>1067</v>
      </c>
      <c r="I7" s="64" t="s">
        <v>782</v>
      </c>
    </row>
    <row r="8" spans="1:9" x14ac:dyDescent="0.3">
      <c r="A8" s="1"/>
      <c r="B8" s="50" t="s">
        <v>1040</v>
      </c>
      <c r="C8" s="65">
        <v>15</v>
      </c>
      <c r="D8" s="65">
        <v>18.7</v>
      </c>
      <c r="E8" s="65">
        <v>8.6999999999999993</v>
      </c>
      <c r="F8" s="65">
        <v>11.03</v>
      </c>
      <c r="G8" s="65">
        <v>9.1999999999999993</v>
      </c>
      <c r="H8" s="65">
        <v>58.5</v>
      </c>
      <c r="I8" s="66">
        <v>121.13</v>
      </c>
    </row>
    <row r="9" spans="1:9" x14ac:dyDescent="0.3">
      <c r="A9" s="1"/>
      <c r="B9" s="54" t="s">
        <v>1041</v>
      </c>
      <c r="C9" s="67">
        <v>14.7</v>
      </c>
      <c r="D9" s="67">
        <v>18.7</v>
      </c>
      <c r="E9" s="67">
        <v>8.3000000000000007</v>
      </c>
      <c r="F9" s="67">
        <v>11.07</v>
      </c>
      <c r="G9" s="67">
        <v>9.5</v>
      </c>
      <c r="H9" s="67">
        <v>58.6</v>
      </c>
      <c r="I9" s="68">
        <v>120.87</v>
      </c>
    </row>
    <row r="10" spans="1:9" x14ac:dyDescent="0.3">
      <c r="A10" s="1"/>
      <c r="B10" s="54" t="s">
        <v>1042</v>
      </c>
      <c r="C10" s="67">
        <v>14.7</v>
      </c>
      <c r="D10" s="67">
        <v>18.7</v>
      </c>
      <c r="E10" s="67">
        <v>8.3000000000000007</v>
      </c>
      <c r="F10" s="67">
        <v>11.06</v>
      </c>
      <c r="G10" s="67">
        <v>9.3000000000000007</v>
      </c>
      <c r="H10" s="67">
        <v>58.3</v>
      </c>
      <c r="I10" s="68">
        <v>120.36</v>
      </c>
    </row>
    <row r="11" spans="1:9" x14ac:dyDescent="0.3">
      <c r="A11" s="1"/>
      <c r="B11" s="54" t="s">
        <v>1043</v>
      </c>
      <c r="C11" s="67">
        <v>14.7</v>
      </c>
      <c r="D11" s="67">
        <v>18.7</v>
      </c>
      <c r="E11" s="67">
        <v>7.9</v>
      </c>
      <c r="F11" s="67">
        <v>11.06</v>
      </c>
      <c r="G11" s="67">
        <v>9.3000000000000007</v>
      </c>
      <c r="H11" s="67">
        <v>58.7</v>
      </c>
      <c r="I11" s="68">
        <v>120.36</v>
      </c>
    </row>
    <row r="12" spans="1:9" x14ac:dyDescent="0.3">
      <c r="A12" s="1"/>
      <c r="B12" s="54" t="s">
        <v>1044</v>
      </c>
      <c r="C12" s="67">
        <v>14.5</v>
      </c>
      <c r="D12" s="67">
        <v>18.7</v>
      </c>
      <c r="E12" s="67">
        <v>8</v>
      </c>
      <c r="F12" s="67">
        <v>11.08</v>
      </c>
      <c r="G12" s="67">
        <v>9</v>
      </c>
      <c r="H12" s="67">
        <v>58.3</v>
      </c>
      <c r="I12" s="68">
        <v>119.58</v>
      </c>
    </row>
    <row r="13" spans="1:9" x14ac:dyDescent="0.3">
      <c r="A13" s="1"/>
      <c r="B13" s="54" t="s">
        <v>1045</v>
      </c>
      <c r="C13" s="67">
        <v>14.5</v>
      </c>
      <c r="D13" s="67">
        <v>18.7</v>
      </c>
      <c r="E13" s="67">
        <v>8.1999999999999993</v>
      </c>
      <c r="F13" s="67">
        <v>11.08</v>
      </c>
      <c r="G13" s="67">
        <v>9.5</v>
      </c>
      <c r="H13" s="67">
        <v>58.3</v>
      </c>
      <c r="I13" s="68">
        <v>120.28</v>
      </c>
    </row>
    <row r="14" spans="1:9" x14ac:dyDescent="0.3">
      <c r="A14" s="1"/>
      <c r="B14" s="54" t="s">
        <v>1046</v>
      </c>
      <c r="C14" s="67">
        <v>14.5</v>
      </c>
      <c r="D14" s="67">
        <v>18.7</v>
      </c>
      <c r="E14" s="67">
        <v>7.8</v>
      </c>
      <c r="F14" s="67">
        <v>11.04</v>
      </c>
      <c r="G14" s="67">
        <v>9.4</v>
      </c>
      <c r="H14" s="67">
        <v>58.6</v>
      </c>
      <c r="I14" s="68">
        <v>120.04</v>
      </c>
    </row>
    <row r="15" spans="1:9" x14ac:dyDescent="0.3">
      <c r="A15" s="1"/>
      <c r="B15" s="56" t="s">
        <v>1047</v>
      </c>
      <c r="C15" s="69">
        <v>14.5</v>
      </c>
      <c r="D15" s="69">
        <v>18.7</v>
      </c>
      <c r="E15" s="69">
        <v>8.3000000000000007</v>
      </c>
      <c r="F15" s="69">
        <v>11.06</v>
      </c>
      <c r="G15" s="69">
        <v>9.4</v>
      </c>
      <c r="H15" s="69">
        <v>58.1</v>
      </c>
      <c r="I15" s="70">
        <v>120.06</v>
      </c>
    </row>
    <row r="16" spans="1:9" x14ac:dyDescent="0.3">
      <c r="A16" s="1"/>
      <c r="B16" s="50" t="s">
        <v>1048</v>
      </c>
      <c r="C16" s="65">
        <v>14.7</v>
      </c>
      <c r="D16" s="65">
        <v>18.7</v>
      </c>
      <c r="E16" s="65">
        <v>6.9</v>
      </c>
      <c r="F16" s="65">
        <v>11.04</v>
      </c>
      <c r="G16" s="65">
        <v>9.1</v>
      </c>
      <c r="H16" s="65">
        <v>58.5</v>
      </c>
      <c r="I16" s="66">
        <v>118.94</v>
      </c>
    </row>
    <row r="17" spans="1:9" x14ac:dyDescent="0.3">
      <c r="A17" s="1"/>
      <c r="B17" s="54" t="s">
        <v>1049</v>
      </c>
      <c r="C17" s="67">
        <v>15</v>
      </c>
      <c r="D17" s="67">
        <v>18.7</v>
      </c>
      <c r="E17" s="67">
        <v>8.1</v>
      </c>
      <c r="F17" s="67">
        <v>11.04</v>
      </c>
      <c r="G17" s="67">
        <v>9.1</v>
      </c>
      <c r="H17" s="67">
        <v>58.2</v>
      </c>
      <c r="I17" s="68">
        <v>120.14</v>
      </c>
    </row>
    <row r="18" spans="1:9" x14ac:dyDescent="0.3">
      <c r="A18" s="1"/>
      <c r="B18" s="54" t="s">
        <v>1050</v>
      </c>
      <c r="C18" s="67">
        <v>15</v>
      </c>
      <c r="D18" s="67">
        <v>18.7</v>
      </c>
      <c r="E18" s="67">
        <v>7.8</v>
      </c>
      <c r="F18" s="67">
        <v>11.03</v>
      </c>
      <c r="G18" s="67">
        <v>9.1999999999999993</v>
      </c>
      <c r="H18" s="67">
        <v>57.9</v>
      </c>
      <c r="I18" s="68">
        <v>119.63</v>
      </c>
    </row>
    <row r="19" spans="1:9" x14ac:dyDescent="0.3">
      <c r="A19" s="1"/>
      <c r="B19" s="54" t="s">
        <v>1051</v>
      </c>
      <c r="C19" s="67">
        <v>14.8</v>
      </c>
      <c r="D19" s="67">
        <v>18.7</v>
      </c>
      <c r="E19" s="67">
        <v>8.1999999999999993</v>
      </c>
      <c r="F19" s="67">
        <v>11.01</v>
      </c>
      <c r="G19" s="67">
        <v>9.4</v>
      </c>
      <c r="H19" s="67">
        <v>58.6</v>
      </c>
      <c r="I19" s="68">
        <v>120.71</v>
      </c>
    </row>
    <row r="20" spans="1:9" x14ac:dyDescent="0.3">
      <c r="A20" s="1"/>
      <c r="B20" s="54" t="s">
        <v>1052</v>
      </c>
      <c r="C20" s="67">
        <v>15</v>
      </c>
      <c r="D20" s="67">
        <v>18.7</v>
      </c>
      <c r="E20" s="67">
        <v>8.6</v>
      </c>
      <c r="F20" s="67">
        <v>10.46</v>
      </c>
      <c r="G20" s="67">
        <v>9.1</v>
      </c>
      <c r="H20" s="67">
        <v>59.1</v>
      </c>
      <c r="I20" s="68">
        <v>120.96</v>
      </c>
    </row>
    <row r="21" spans="1:9" x14ac:dyDescent="0.3">
      <c r="A21" s="1"/>
      <c r="B21" s="54" t="s">
        <v>1053</v>
      </c>
      <c r="C21" s="67">
        <v>15</v>
      </c>
      <c r="D21" s="67">
        <v>18.7</v>
      </c>
      <c r="E21" s="67">
        <v>8.4</v>
      </c>
      <c r="F21" s="67">
        <v>11.01</v>
      </c>
      <c r="G21" s="67">
        <v>9.4</v>
      </c>
      <c r="H21" s="67">
        <v>59.1</v>
      </c>
      <c r="I21" s="68">
        <v>121.61</v>
      </c>
    </row>
    <row r="22" spans="1:9" x14ac:dyDescent="0.3">
      <c r="A22" s="1"/>
      <c r="B22" s="54" t="s">
        <v>1054</v>
      </c>
      <c r="C22" s="67">
        <v>14.9</v>
      </c>
      <c r="D22" s="67">
        <v>18.7</v>
      </c>
      <c r="E22" s="67">
        <v>6.6</v>
      </c>
      <c r="F22" s="67">
        <v>10.99</v>
      </c>
      <c r="G22" s="67">
        <v>9.1</v>
      </c>
      <c r="H22" s="67">
        <v>58.9</v>
      </c>
      <c r="I22" s="68">
        <v>119.19</v>
      </c>
    </row>
    <row r="23" spans="1:9" x14ac:dyDescent="0.3">
      <c r="A23" s="1"/>
      <c r="B23" s="56" t="s">
        <v>1055</v>
      </c>
      <c r="C23" s="69">
        <v>14.9</v>
      </c>
      <c r="D23" s="69">
        <v>17.5</v>
      </c>
      <c r="E23" s="69">
        <v>7.7</v>
      </c>
      <c r="F23" s="69">
        <v>10.99</v>
      </c>
      <c r="G23" s="69">
        <v>8.9</v>
      </c>
      <c r="H23" s="69">
        <v>59.2</v>
      </c>
      <c r="I23" s="70">
        <v>119.19</v>
      </c>
    </row>
    <row r="24" spans="1:9" x14ac:dyDescent="0.3">
      <c r="A24" s="1"/>
      <c r="B24" s="50" t="s">
        <v>1056</v>
      </c>
      <c r="C24" s="65">
        <v>15</v>
      </c>
      <c r="D24" s="65">
        <v>17.2</v>
      </c>
      <c r="E24" s="65">
        <v>8.1</v>
      </c>
      <c r="F24" s="65">
        <v>10.96</v>
      </c>
      <c r="G24" s="65">
        <v>9.3000000000000007</v>
      </c>
      <c r="H24" s="65">
        <v>59.4</v>
      </c>
      <c r="I24" s="66">
        <v>119.96</v>
      </c>
    </row>
    <row r="25" spans="1:9" x14ac:dyDescent="0.3">
      <c r="A25" s="1"/>
      <c r="B25" s="54" t="s">
        <v>1057</v>
      </c>
      <c r="C25" s="67">
        <v>15.5</v>
      </c>
      <c r="D25" s="67">
        <v>17.2</v>
      </c>
      <c r="E25" s="67">
        <v>8.1999999999999993</v>
      </c>
      <c r="F25" s="67">
        <v>11.06</v>
      </c>
      <c r="G25" s="67">
        <v>9.3000000000000007</v>
      </c>
      <c r="H25" s="67">
        <v>59.2</v>
      </c>
      <c r="I25" s="68">
        <v>120.46</v>
      </c>
    </row>
    <row r="26" spans="1:9" x14ac:dyDescent="0.3">
      <c r="A26" s="1"/>
      <c r="B26" s="54" t="s">
        <v>1058</v>
      </c>
      <c r="C26" s="67">
        <v>14.6</v>
      </c>
      <c r="D26" s="67">
        <v>17.2</v>
      </c>
      <c r="E26" s="67">
        <v>8.6</v>
      </c>
      <c r="F26" s="67">
        <v>10.46</v>
      </c>
      <c r="G26" s="67">
        <v>9.5</v>
      </c>
      <c r="H26" s="67">
        <v>60.1</v>
      </c>
      <c r="I26" s="68">
        <v>120.46</v>
      </c>
    </row>
    <row r="27" spans="1:9" x14ac:dyDescent="0.3">
      <c r="A27" s="1"/>
      <c r="B27" s="54" t="s">
        <v>810</v>
      </c>
      <c r="C27" s="67">
        <v>15</v>
      </c>
      <c r="D27" s="67">
        <v>18</v>
      </c>
      <c r="E27" s="67">
        <v>8.4</v>
      </c>
      <c r="F27" s="67">
        <v>11.01</v>
      </c>
      <c r="G27" s="67">
        <v>9.1</v>
      </c>
      <c r="H27" s="67">
        <v>60</v>
      </c>
      <c r="I27" s="68">
        <v>121.51</v>
      </c>
    </row>
    <row r="28" spans="1:9" x14ac:dyDescent="0.3">
      <c r="A28" s="1"/>
      <c r="B28" s="54" t="s">
        <v>811</v>
      </c>
      <c r="C28" s="67">
        <v>15</v>
      </c>
      <c r="D28" s="67">
        <v>18.7</v>
      </c>
      <c r="E28" s="67">
        <v>6.6</v>
      </c>
      <c r="F28" s="67">
        <v>10.99</v>
      </c>
      <c r="G28" s="67">
        <v>9.5</v>
      </c>
      <c r="H28" s="67">
        <v>57.9</v>
      </c>
      <c r="I28" s="68">
        <v>118.69</v>
      </c>
    </row>
    <row r="29" spans="1:9" x14ac:dyDescent="0.3">
      <c r="A29" s="1"/>
      <c r="B29" s="54" t="s">
        <v>812</v>
      </c>
      <c r="C29" s="67">
        <v>15.1</v>
      </c>
      <c r="D29" s="67">
        <v>18.7</v>
      </c>
      <c r="E29" s="67">
        <v>7.7</v>
      </c>
      <c r="F29" s="67">
        <v>10.99</v>
      </c>
      <c r="G29" s="67">
        <v>9.3000000000000007</v>
      </c>
      <c r="H29" s="67">
        <v>57.7</v>
      </c>
      <c r="I29" s="68">
        <v>119.49</v>
      </c>
    </row>
    <row r="30" spans="1:9" x14ac:dyDescent="0.3">
      <c r="A30" s="1"/>
      <c r="B30" s="54" t="s">
        <v>813</v>
      </c>
      <c r="C30" s="67">
        <v>14.9</v>
      </c>
      <c r="D30" s="67">
        <v>18.7</v>
      </c>
      <c r="E30" s="67">
        <v>8.1</v>
      </c>
      <c r="F30" s="67">
        <v>10.96</v>
      </c>
      <c r="G30" s="67">
        <v>8.3000000000000007</v>
      </c>
      <c r="H30" s="67">
        <v>57.5</v>
      </c>
      <c r="I30" s="68">
        <v>118.46</v>
      </c>
    </row>
    <row r="31" spans="1:9" x14ac:dyDescent="0.3">
      <c r="A31" s="1"/>
      <c r="B31" s="56" t="s">
        <v>814</v>
      </c>
      <c r="C31" s="69">
        <v>15</v>
      </c>
      <c r="D31" s="69">
        <v>18.7</v>
      </c>
      <c r="E31" s="69">
        <v>8.1999999999999993</v>
      </c>
      <c r="F31" s="69">
        <v>11.06</v>
      </c>
      <c r="G31" s="69">
        <v>9.4</v>
      </c>
      <c r="H31" s="69">
        <v>57.7</v>
      </c>
      <c r="I31" s="70">
        <v>120.06</v>
      </c>
    </row>
    <row r="32" spans="1:9" x14ac:dyDescent="0.3">
      <c r="A32" s="1"/>
      <c r="B32" s="50" t="s">
        <v>815</v>
      </c>
      <c r="C32" s="65">
        <v>14.9</v>
      </c>
      <c r="D32" s="65">
        <v>18.7</v>
      </c>
      <c r="E32" s="65">
        <v>4.0999999999999996</v>
      </c>
      <c r="F32" s="65">
        <v>10.46</v>
      </c>
      <c r="G32" s="65">
        <v>9.4</v>
      </c>
      <c r="H32" s="65">
        <v>57.4</v>
      </c>
      <c r="I32" s="66">
        <v>114.96</v>
      </c>
    </row>
    <row r="33" spans="1:9" x14ac:dyDescent="0.3">
      <c r="A33" s="1"/>
      <c r="B33" s="54" t="s">
        <v>816</v>
      </c>
      <c r="C33" s="67">
        <v>15</v>
      </c>
      <c r="D33" s="67">
        <v>18.7</v>
      </c>
      <c r="E33" s="67">
        <v>6</v>
      </c>
      <c r="F33" s="67">
        <v>11.01</v>
      </c>
      <c r="G33" s="67">
        <v>9.5</v>
      </c>
      <c r="H33" s="67">
        <v>56.5</v>
      </c>
      <c r="I33" s="68">
        <v>116.71</v>
      </c>
    </row>
    <row r="34" spans="1:9" x14ac:dyDescent="0.3">
      <c r="A34" s="1"/>
      <c r="B34" s="54" t="s">
        <v>817</v>
      </c>
      <c r="C34" s="67">
        <v>14.5</v>
      </c>
      <c r="D34" s="67">
        <v>18.7</v>
      </c>
      <c r="E34" s="67">
        <v>8.5</v>
      </c>
      <c r="F34" s="67">
        <v>10.99</v>
      </c>
      <c r="G34" s="67">
        <v>9.4</v>
      </c>
      <c r="H34" s="67">
        <v>57.5</v>
      </c>
      <c r="I34" s="68">
        <v>119.59</v>
      </c>
    </row>
    <row r="35" spans="1:9" x14ac:dyDescent="0.3">
      <c r="A35" s="1"/>
      <c r="B35" s="54" t="s">
        <v>818</v>
      </c>
      <c r="C35" s="67">
        <v>14.2</v>
      </c>
      <c r="D35" s="67">
        <v>18.7</v>
      </c>
      <c r="E35" s="67">
        <v>7.6</v>
      </c>
      <c r="F35" s="67">
        <v>10.99</v>
      </c>
      <c r="G35" s="67">
        <v>9.1999999999999993</v>
      </c>
      <c r="H35" s="67">
        <v>56.7</v>
      </c>
      <c r="I35" s="68">
        <v>117.39</v>
      </c>
    </row>
    <row r="36" spans="1:9" x14ac:dyDescent="0.3">
      <c r="A36" s="1"/>
      <c r="B36" s="54" t="s">
        <v>819</v>
      </c>
      <c r="C36" s="67">
        <v>15.1</v>
      </c>
      <c r="D36" s="67">
        <v>18.7</v>
      </c>
      <c r="E36" s="67">
        <v>8.3000000000000007</v>
      </c>
      <c r="F36" s="67">
        <v>10.96</v>
      </c>
      <c r="G36" s="67">
        <v>9.5</v>
      </c>
      <c r="H36" s="67">
        <v>59.2</v>
      </c>
      <c r="I36" s="68">
        <v>121.76</v>
      </c>
    </row>
    <row r="37" spans="1:9" x14ac:dyDescent="0.3">
      <c r="A37" s="1"/>
      <c r="B37" s="54" t="s">
        <v>820</v>
      </c>
      <c r="C37" s="67">
        <v>15.2</v>
      </c>
      <c r="D37" s="67">
        <v>18.7</v>
      </c>
      <c r="E37" s="67">
        <v>7.8</v>
      </c>
      <c r="F37" s="67">
        <v>11.06</v>
      </c>
      <c r="G37" s="67">
        <v>9.4</v>
      </c>
      <c r="H37" s="67">
        <v>59.9</v>
      </c>
      <c r="I37" s="68">
        <v>122.06</v>
      </c>
    </row>
    <row r="38" spans="1:9" x14ac:dyDescent="0.3">
      <c r="A38" s="1"/>
      <c r="B38" s="54" t="s">
        <v>821</v>
      </c>
      <c r="C38" s="67">
        <v>15</v>
      </c>
      <c r="D38" s="67">
        <v>18.7</v>
      </c>
      <c r="E38" s="67">
        <v>9.1</v>
      </c>
      <c r="F38" s="67">
        <v>10.46</v>
      </c>
      <c r="G38" s="67">
        <v>8.9</v>
      </c>
      <c r="H38" s="67">
        <v>60</v>
      </c>
      <c r="I38" s="68">
        <v>122.16</v>
      </c>
    </row>
    <row r="39" spans="1:9" x14ac:dyDescent="0.3">
      <c r="A39" s="1"/>
      <c r="B39" s="56" t="s">
        <v>822</v>
      </c>
      <c r="C39" s="69">
        <v>14.7</v>
      </c>
      <c r="D39" s="69">
        <v>18.7</v>
      </c>
      <c r="E39" s="69">
        <v>8.6</v>
      </c>
      <c r="F39" s="69">
        <v>9.8699999999999992</v>
      </c>
      <c r="G39" s="69">
        <v>7.9</v>
      </c>
      <c r="H39" s="69">
        <v>59.6</v>
      </c>
      <c r="I39" s="70">
        <v>119.37</v>
      </c>
    </row>
    <row r="40" spans="1:9" x14ac:dyDescent="0.3">
      <c r="A40" s="1"/>
      <c r="B40" s="50" t="s">
        <v>823</v>
      </c>
      <c r="C40" s="65">
        <v>15.4</v>
      </c>
      <c r="D40" s="65">
        <v>18.7</v>
      </c>
      <c r="E40" s="65">
        <v>8.3000000000000007</v>
      </c>
      <c r="F40" s="65">
        <v>10.98</v>
      </c>
      <c r="G40" s="65">
        <v>8.8000000000000007</v>
      </c>
      <c r="H40" s="65">
        <v>59.9</v>
      </c>
      <c r="I40" s="66">
        <v>122.08</v>
      </c>
    </row>
    <row r="41" spans="1:9" x14ac:dyDescent="0.3">
      <c r="A41" s="1"/>
      <c r="B41" s="54" t="s">
        <v>824</v>
      </c>
      <c r="C41" s="67">
        <v>15.2</v>
      </c>
      <c r="D41" s="67">
        <v>18.7</v>
      </c>
      <c r="E41" s="67">
        <v>7.6</v>
      </c>
      <c r="F41" s="67">
        <v>10.09</v>
      </c>
      <c r="G41" s="67">
        <v>8</v>
      </c>
      <c r="H41" s="67">
        <v>60.2</v>
      </c>
      <c r="I41" s="68">
        <v>119.79</v>
      </c>
    </row>
    <row r="42" spans="1:9" x14ac:dyDescent="0.3">
      <c r="A42" s="1"/>
      <c r="B42" s="54" t="s">
        <v>825</v>
      </c>
      <c r="C42" s="67">
        <v>15.3</v>
      </c>
      <c r="D42" s="67">
        <v>18.7</v>
      </c>
      <c r="E42" s="67">
        <v>7.7</v>
      </c>
      <c r="F42" s="67">
        <v>10.050000000000001</v>
      </c>
      <c r="G42" s="67">
        <v>9</v>
      </c>
      <c r="H42" s="67">
        <v>60.3</v>
      </c>
      <c r="I42" s="68">
        <v>121.05</v>
      </c>
    </row>
    <row r="43" spans="1:9" x14ac:dyDescent="0.3">
      <c r="A43" s="1"/>
      <c r="B43" s="54" t="s">
        <v>826</v>
      </c>
      <c r="C43" s="67">
        <v>15.2</v>
      </c>
      <c r="D43" s="67">
        <v>18.600000000000001</v>
      </c>
      <c r="E43" s="67">
        <v>7.5</v>
      </c>
      <c r="F43" s="67">
        <v>11.02</v>
      </c>
      <c r="G43" s="67">
        <v>9.3000000000000007</v>
      </c>
      <c r="H43" s="67">
        <v>60</v>
      </c>
      <c r="I43" s="68">
        <v>121.62</v>
      </c>
    </row>
    <row r="44" spans="1:9" x14ac:dyDescent="0.3">
      <c r="A44" s="1"/>
      <c r="B44" s="54" t="s">
        <v>827</v>
      </c>
      <c r="C44" s="67">
        <v>15</v>
      </c>
      <c r="D44" s="67">
        <v>18.600000000000001</v>
      </c>
      <c r="E44" s="67">
        <v>6.8</v>
      </c>
      <c r="F44" s="67">
        <v>10.99</v>
      </c>
      <c r="G44" s="67">
        <v>9.3000000000000007</v>
      </c>
      <c r="H44" s="67">
        <v>60</v>
      </c>
      <c r="I44" s="68">
        <v>120.69</v>
      </c>
    </row>
    <row r="45" spans="1:9" x14ac:dyDescent="0.3">
      <c r="A45" s="1"/>
      <c r="B45" s="54" t="s">
        <v>828</v>
      </c>
      <c r="C45" s="67">
        <v>15.3</v>
      </c>
      <c r="D45" s="67">
        <v>18.7</v>
      </c>
      <c r="E45" s="67">
        <v>7.6</v>
      </c>
      <c r="F45" s="67">
        <v>10.98</v>
      </c>
      <c r="G45" s="67">
        <v>8.9</v>
      </c>
      <c r="H45" s="67">
        <v>59.2</v>
      </c>
      <c r="I45" s="68">
        <v>120.68</v>
      </c>
    </row>
    <row r="46" spans="1:9" x14ac:dyDescent="0.3">
      <c r="A46" s="1"/>
      <c r="B46" s="54" t="s">
        <v>829</v>
      </c>
      <c r="C46" s="67">
        <v>14.8</v>
      </c>
      <c r="D46" s="67">
        <v>18.7</v>
      </c>
      <c r="E46" s="67">
        <v>6.2</v>
      </c>
      <c r="F46" s="67">
        <v>10.91</v>
      </c>
      <c r="G46" s="67">
        <v>8.9</v>
      </c>
      <c r="H46" s="67">
        <v>59</v>
      </c>
      <c r="I46" s="68">
        <v>118.51</v>
      </c>
    </row>
    <row r="47" spans="1:9" x14ac:dyDescent="0.3">
      <c r="A47" s="1"/>
      <c r="B47" s="56" t="s">
        <v>830</v>
      </c>
      <c r="C47" s="69">
        <v>15.1</v>
      </c>
      <c r="D47" s="69">
        <v>18.600000000000001</v>
      </c>
      <c r="E47" s="69">
        <v>9</v>
      </c>
      <c r="F47" s="69">
        <v>10.98</v>
      </c>
      <c r="G47" s="69">
        <v>9.3000000000000007</v>
      </c>
      <c r="H47" s="69">
        <v>59.4</v>
      </c>
      <c r="I47" s="70">
        <v>122.38</v>
      </c>
    </row>
    <row r="48" spans="1:9" x14ac:dyDescent="0.3">
      <c r="A48" s="1"/>
      <c r="B48" s="50" t="s">
        <v>831</v>
      </c>
      <c r="C48" s="65">
        <v>15.1</v>
      </c>
      <c r="D48" s="65">
        <v>18.600000000000001</v>
      </c>
      <c r="E48" s="65">
        <v>8.3000000000000007</v>
      </c>
      <c r="F48" s="65">
        <v>11.04</v>
      </c>
      <c r="G48" s="65">
        <v>8.5</v>
      </c>
      <c r="H48" s="65">
        <v>60</v>
      </c>
      <c r="I48" s="66">
        <v>121.54</v>
      </c>
    </row>
    <row r="49" spans="1:9" x14ac:dyDescent="0.3">
      <c r="A49" s="1"/>
      <c r="B49" s="54" t="s">
        <v>832</v>
      </c>
      <c r="C49" s="67">
        <v>15</v>
      </c>
      <c r="D49" s="67">
        <v>18.600000000000001</v>
      </c>
      <c r="E49" s="67">
        <v>9.1999999999999993</v>
      </c>
      <c r="F49" s="67">
        <v>11.15</v>
      </c>
      <c r="G49" s="67">
        <v>9.3000000000000007</v>
      </c>
      <c r="H49" s="67">
        <v>59.1</v>
      </c>
      <c r="I49" s="68">
        <v>122.35</v>
      </c>
    </row>
    <row r="50" spans="1:9" x14ac:dyDescent="0.3">
      <c r="A50" s="1"/>
      <c r="B50" s="54" t="s">
        <v>833</v>
      </c>
      <c r="C50" s="67">
        <v>15</v>
      </c>
      <c r="D50" s="67">
        <v>18.600000000000001</v>
      </c>
      <c r="E50" s="67">
        <v>8.1999999999999993</v>
      </c>
      <c r="F50" s="67">
        <v>11.16</v>
      </c>
      <c r="G50" s="67">
        <v>9</v>
      </c>
      <c r="H50" s="67">
        <v>59.4</v>
      </c>
      <c r="I50" s="68">
        <v>121.36</v>
      </c>
    </row>
    <row r="51" spans="1:9" x14ac:dyDescent="0.3">
      <c r="A51" s="1"/>
      <c r="B51" s="54" t="s">
        <v>834</v>
      </c>
      <c r="C51" s="67">
        <v>15.2</v>
      </c>
      <c r="D51" s="67">
        <v>18.600000000000001</v>
      </c>
      <c r="E51" s="67">
        <v>7.2</v>
      </c>
      <c r="F51" s="67">
        <v>11.12</v>
      </c>
      <c r="G51" s="67">
        <v>9.3000000000000007</v>
      </c>
      <c r="H51" s="67">
        <v>59.7</v>
      </c>
      <c r="I51" s="68">
        <v>121.12</v>
      </c>
    </row>
    <row r="52" spans="1:9" x14ac:dyDescent="0.3">
      <c r="A52" s="1"/>
      <c r="B52" s="54" t="s">
        <v>835</v>
      </c>
      <c r="C52" s="67">
        <v>15.5</v>
      </c>
      <c r="D52" s="67">
        <v>18.600000000000001</v>
      </c>
      <c r="E52" s="67">
        <v>6.7</v>
      </c>
      <c r="F52" s="67">
        <v>11.15</v>
      </c>
      <c r="G52" s="67">
        <v>9.1</v>
      </c>
      <c r="H52" s="67">
        <v>59.6</v>
      </c>
      <c r="I52" s="68">
        <v>120.65</v>
      </c>
    </row>
    <row r="53" spans="1:9" x14ac:dyDescent="0.3">
      <c r="A53" s="1"/>
      <c r="B53" s="54" t="s">
        <v>836</v>
      </c>
      <c r="C53" s="67">
        <v>15.3</v>
      </c>
      <c r="D53" s="67">
        <v>18.600000000000001</v>
      </c>
      <c r="E53" s="67">
        <v>5.5</v>
      </c>
      <c r="F53" s="67">
        <v>11.14</v>
      </c>
      <c r="G53" s="67">
        <v>9.4</v>
      </c>
      <c r="H53" s="67">
        <v>59.8</v>
      </c>
      <c r="I53" s="68">
        <v>119.74</v>
      </c>
    </row>
    <row r="54" spans="1:9" x14ac:dyDescent="0.3">
      <c r="A54" s="1"/>
      <c r="B54" s="54" t="s">
        <v>837</v>
      </c>
      <c r="C54" s="67">
        <v>15.3</v>
      </c>
      <c r="D54" s="67">
        <v>18.600000000000001</v>
      </c>
      <c r="E54" s="67">
        <v>8.5</v>
      </c>
      <c r="F54" s="67">
        <v>11.16</v>
      </c>
      <c r="G54" s="67">
        <v>9.3000000000000007</v>
      </c>
      <c r="H54" s="67">
        <v>59.7</v>
      </c>
      <c r="I54" s="68">
        <v>122.56</v>
      </c>
    </row>
    <row r="55" spans="1:9" x14ac:dyDescent="0.3">
      <c r="A55" s="1"/>
      <c r="B55" s="56" t="s">
        <v>1059</v>
      </c>
      <c r="C55" s="69">
        <v>15.5</v>
      </c>
      <c r="D55" s="69">
        <v>18.600000000000001</v>
      </c>
      <c r="E55" s="69">
        <v>7.7</v>
      </c>
      <c r="F55" s="69">
        <v>11.18</v>
      </c>
      <c r="G55" s="69">
        <v>9.1999999999999993</v>
      </c>
      <c r="H55" s="69">
        <v>59.7</v>
      </c>
      <c r="I55" s="70">
        <v>121.88</v>
      </c>
    </row>
    <row r="56" spans="1:9" ht="15.6" x14ac:dyDescent="0.3">
      <c r="A56" s="1"/>
      <c r="B56" s="71" t="s">
        <v>1060</v>
      </c>
      <c r="C56" s="72">
        <v>359.15</v>
      </c>
      <c r="D56" s="72">
        <v>445.05</v>
      </c>
      <c r="E56" s="72">
        <v>186.85</v>
      </c>
      <c r="F56" s="72">
        <v>262.22000000000003</v>
      </c>
      <c r="G56" s="72">
        <v>219.7</v>
      </c>
      <c r="H56" s="72">
        <v>1414.1</v>
      </c>
      <c r="I56" s="72">
        <v>2887.07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1068</v>
      </c>
      <c r="C3" s="194"/>
      <c r="D3" s="194"/>
      <c r="E3" s="194"/>
      <c r="F3" s="194"/>
      <c r="G3" s="194"/>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1069</v>
      </c>
      <c r="C5" s="1"/>
      <c r="D5" s="1"/>
      <c r="E5" s="1"/>
      <c r="F5" s="1"/>
      <c r="G5" s="1"/>
      <c r="H5" s="1"/>
      <c r="I5" s="1"/>
      <c r="J5" s="1"/>
      <c r="K5" s="1"/>
      <c r="L5" s="1"/>
      <c r="M5" s="1"/>
      <c r="N5" s="1"/>
      <c r="O5" s="1"/>
      <c r="P5" s="1"/>
      <c r="Q5" s="1"/>
      <c r="R5" s="1"/>
      <c r="S5" s="1"/>
      <c r="T5" s="1"/>
      <c r="U5" s="1"/>
      <c r="V5" s="1"/>
      <c r="W5" s="1"/>
    </row>
    <row r="6" spans="1:23" ht="22.95" customHeight="1" x14ac:dyDescent="0.3">
      <c r="A6" s="1"/>
      <c r="B6" s="197" t="s">
        <v>3</v>
      </c>
      <c r="C6" s="197" t="s">
        <v>72</v>
      </c>
      <c r="D6" s="197" t="s">
        <v>1070</v>
      </c>
      <c r="E6" s="197" t="s">
        <v>1071</v>
      </c>
      <c r="F6" s="197" t="s">
        <v>1072</v>
      </c>
      <c r="G6" s="197"/>
      <c r="H6" s="197"/>
      <c r="I6" s="197"/>
      <c r="J6" s="197"/>
      <c r="K6" s="197"/>
      <c r="L6" s="197"/>
      <c r="M6" s="197"/>
      <c r="N6" s="197"/>
      <c r="O6" s="197"/>
      <c r="P6" s="197"/>
      <c r="Q6" s="197"/>
      <c r="R6" s="197"/>
      <c r="S6" s="197"/>
      <c r="T6" s="197"/>
      <c r="U6" s="197"/>
      <c r="V6" s="197"/>
      <c r="W6" s="197"/>
    </row>
    <row r="7" spans="1:23"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t="s">
        <v>942</v>
      </c>
    </row>
    <row r="8" spans="1:23" x14ac:dyDescent="0.3">
      <c r="A8" s="1"/>
      <c r="B8" s="73" t="s">
        <v>622</v>
      </c>
      <c r="C8" s="73" t="s">
        <v>1018</v>
      </c>
      <c r="D8" s="73" t="s">
        <v>1073</v>
      </c>
      <c r="E8" s="74" t="s">
        <v>573</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5159.95</v>
      </c>
    </row>
    <row r="9" spans="1:23" x14ac:dyDescent="0.3">
      <c r="A9" s="1"/>
      <c r="B9" s="73" t="s">
        <v>623</v>
      </c>
      <c r="C9" s="73" t="s">
        <v>1074</v>
      </c>
      <c r="D9" s="73" t="s">
        <v>1075</v>
      </c>
      <c r="E9" s="74" t="s">
        <v>573</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6370</v>
      </c>
    </row>
    <row r="10" spans="1:23" x14ac:dyDescent="0.3">
      <c r="A10" s="1"/>
      <c r="B10" s="73" t="s">
        <v>624</v>
      </c>
      <c r="C10" s="73" t="s">
        <v>1076</v>
      </c>
      <c r="D10" s="73" t="s">
        <v>72</v>
      </c>
      <c r="E10" s="74" t="s">
        <v>573</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3068.55</v>
      </c>
    </row>
    <row r="11" spans="1:23" x14ac:dyDescent="0.3">
      <c r="A11" s="1"/>
      <c r="B11" s="73" t="s">
        <v>625</v>
      </c>
      <c r="C11" s="73" t="s">
        <v>1021</v>
      </c>
      <c r="D11" s="73" t="s">
        <v>72</v>
      </c>
      <c r="E11" s="74" t="s">
        <v>573</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3951.74</v>
      </c>
    </row>
    <row r="12" spans="1:23" x14ac:dyDescent="0.3">
      <c r="A12" s="1"/>
      <c r="B12" s="73" t="s">
        <v>608</v>
      </c>
      <c r="C12" s="73" t="s">
        <v>945</v>
      </c>
      <c r="D12" s="73" t="s">
        <v>72</v>
      </c>
      <c r="E12" s="74" t="s">
        <v>572</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5965.55</v>
      </c>
    </row>
    <row r="13" spans="1:23" x14ac:dyDescent="0.3">
      <c r="A13" s="1"/>
      <c r="B13" s="73" t="s">
        <v>609</v>
      </c>
      <c r="C13" s="73" t="s">
        <v>947</v>
      </c>
      <c r="D13" s="73" t="s">
        <v>72</v>
      </c>
      <c r="E13" s="74" t="s">
        <v>572</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397.6</v>
      </c>
    </row>
    <row r="14" spans="1:23" x14ac:dyDescent="0.3">
      <c r="A14" s="1"/>
      <c r="B14" s="73" t="s">
        <v>610</v>
      </c>
      <c r="C14" s="73" t="s">
        <v>948</v>
      </c>
      <c r="D14" s="73" t="s">
        <v>72</v>
      </c>
      <c r="E14" s="74" t="s">
        <v>572</v>
      </c>
      <c r="F14" s="75"/>
      <c r="G14" s="75">
        <v>6.35</v>
      </c>
      <c r="H14" s="75">
        <v>9.6</v>
      </c>
      <c r="I14" s="75">
        <v>9.6</v>
      </c>
      <c r="J14" s="75">
        <v>2.4</v>
      </c>
      <c r="K14" s="75"/>
      <c r="L14" s="75"/>
      <c r="M14" s="75"/>
      <c r="N14" s="75"/>
      <c r="O14" s="75"/>
      <c r="P14" s="75">
        <v>7.3</v>
      </c>
      <c r="Q14" s="75">
        <v>2.75</v>
      </c>
      <c r="R14" s="75"/>
      <c r="S14" s="75"/>
      <c r="T14" s="75"/>
      <c r="U14" s="75">
        <v>0.65</v>
      </c>
      <c r="V14" s="75">
        <v>4.1500000000000004</v>
      </c>
      <c r="W14" s="75">
        <v>42.8</v>
      </c>
    </row>
    <row r="15" spans="1:23" x14ac:dyDescent="0.3">
      <c r="A15" s="1"/>
      <c r="B15" s="73" t="s">
        <v>620</v>
      </c>
      <c r="C15" s="73" t="s">
        <v>1023</v>
      </c>
      <c r="D15" s="73" t="s">
        <v>72</v>
      </c>
      <c r="E15" s="74" t="s">
        <v>573</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3182.7</v>
      </c>
    </row>
    <row r="16" spans="1:23" x14ac:dyDescent="0.3">
      <c r="A16" s="1"/>
      <c r="B16" s="73" t="s">
        <v>580</v>
      </c>
      <c r="C16" s="73" t="s">
        <v>949</v>
      </c>
      <c r="D16" s="73" t="s">
        <v>72</v>
      </c>
      <c r="E16" s="74" t="s">
        <v>572</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39175.65</v>
      </c>
    </row>
    <row r="17" spans="1:23" x14ac:dyDescent="0.3">
      <c r="A17" s="1"/>
      <c r="B17" s="73" t="s">
        <v>204</v>
      </c>
      <c r="C17" s="73" t="s">
        <v>950</v>
      </c>
      <c r="D17" s="73" t="s">
        <v>72</v>
      </c>
      <c r="E17" s="74" t="s">
        <v>572</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4201.25</v>
      </c>
    </row>
    <row r="18" spans="1:23" x14ac:dyDescent="0.3">
      <c r="A18" s="1"/>
      <c r="B18" s="73" t="s">
        <v>585</v>
      </c>
      <c r="C18" s="73" t="s">
        <v>1077</v>
      </c>
      <c r="D18" s="73" t="s">
        <v>72</v>
      </c>
      <c r="E18" s="74" t="s">
        <v>572</v>
      </c>
      <c r="F18" s="75"/>
      <c r="G18" s="75"/>
      <c r="H18" s="75"/>
      <c r="I18" s="75"/>
      <c r="J18" s="75"/>
      <c r="K18" s="75"/>
      <c r="L18" s="75"/>
      <c r="M18" s="75"/>
      <c r="N18" s="75"/>
      <c r="O18" s="75"/>
      <c r="P18" s="75"/>
      <c r="Q18" s="75"/>
      <c r="R18" s="75"/>
      <c r="S18" s="75"/>
      <c r="T18" s="75"/>
      <c r="U18" s="75"/>
      <c r="V18" s="75"/>
      <c r="W18" s="75">
        <v>0</v>
      </c>
    </row>
    <row r="19" spans="1:23" x14ac:dyDescent="0.3">
      <c r="A19" s="1"/>
      <c r="B19" s="73" t="s">
        <v>585</v>
      </c>
      <c r="C19" s="73" t="s">
        <v>1078</v>
      </c>
      <c r="D19" s="73" t="s">
        <v>72</v>
      </c>
      <c r="E19" s="74" t="s">
        <v>572</v>
      </c>
      <c r="F19" s="75"/>
      <c r="G19" s="75"/>
      <c r="H19" s="75"/>
      <c r="I19" s="75"/>
      <c r="J19" s="75"/>
      <c r="K19" s="75"/>
      <c r="L19" s="75"/>
      <c r="M19" s="75"/>
      <c r="N19" s="75"/>
      <c r="O19" s="75"/>
      <c r="P19" s="75"/>
      <c r="Q19" s="75"/>
      <c r="R19" s="75"/>
      <c r="S19" s="75"/>
      <c r="T19" s="75"/>
      <c r="U19" s="75"/>
      <c r="V19" s="75"/>
      <c r="W19" s="75">
        <v>0</v>
      </c>
    </row>
    <row r="20" spans="1:23" x14ac:dyDescent="0.3">
      <c r="A20" s="1"/>
      <c r="B20" s="73" t="s">
        <v>208</v>
      </c>
      <c r="C20" s="73" t="s">
        <v>951</v>
      </c>
      <c r="D20" s="73" t="s">
        <v>72</v>
      </c>
      <c r="E20" s="74" t="s">
        <v>572</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21531.5</v>
      </c>
    </row>
    <row r="21" spans="1:23" x14ac:dyDescent="0.3">
      <c r="A21" s="1"/>
      <c r="B21" s="73" t="s">
        <v>208</v>
      </c>
      <c r="C21" s="73" t="s">
        <v>1079</v>
      </c>
      <c r="D21" s="73" t="s">
        <v>72</v>
      </c>
      <c r="E21" s="74" t="s">
        <v>572</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v>6705.6</v>
      </c>
    </row>
    <row r="22" spans="1:23" x14ac:dyDescent="0.3">
      <c r="A22" s="1"/>
      <c r="B22" s="73" t="s">
        <v>588</v>
      </c>
      <c r="C22" s="73" t="s">
        <v>1080</v>
      </c>
      <c r="D22" s="73" t="s">
        <v>72</v>
      </c>
      <c r="E22" s="74" t="s">
        <v>574</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151.85</v>
      </c>
    </row>
    <row r="23" spans="1:23" x14ac:dyDescent="0.3">
      <c r="A23" s="1"/>
      <c r="B23" s="73" t="s">
        <v>64</v>
      </c>
      <c r="C23" s="73" t="s">
        <v>952</v>
      </c>
      <c r="D23" s="73" t="s">
        <v>72</v>
      </c>
      <c r="E23" s="74" t="s">
        <v>572</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2681.85</v>
      </c>
    </row>
    <row r="24" spans="1:23" x14ac:dyDescent="0.3">
      <c r="A24" s="1"/>
      <c r="B24" s="73" t="s">
        <v>64</v>
      </c>
      <c r="C24" s="73" t="s">
        <v>953</v>
      </c>
      <c r="D24" s="73" t="s">
        <v>72</v>
      </c>
      <c r="E24" s="74" t="s">
        <v>572</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5089.05</v>
      </c>
    </row>
    <row r="25" spans="1:23" x14ac:dyDescent="0.3">
      <c r="A25" s="1"/>
      <c r="B25" s="73" t="s">
        <v>64</v>
      </c>
      <c r="C25" s="73" t="s">
        <v>954</v>
      </c>
      <c r="D25" s="73" t="s">
        <v>72</v>
      </c>
      <c r="E25" s="74" t="s">
        <v>572</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33399.65</v>
      </c>
    </row>
    <row r="26" spans="1:23" x14ac:dyDescent="0.3">
      <c r="A26" s="1"/>
      <c r="B26" s="73" t="s">
        <v>64</v>
      </c>
      <c r="C26" s="73" t="s">
        <v>1081</v>
      </c>
      <c r="D26" s="73" t="s">
        <v>72</v>
      </c>
      <c r="E26" s="74" t="s">
        <v>572</v>
      </c>
      <c r="F26" s="75"/>
      <c r="G26" s="75"/>
      <c r="H26" s="75"/>
      <c r="I26" s="75"/>
      <c r="J26" s="75"/>
      <c r="K26" s="75"/>
      <c r="L26" s="75"/>
      <c r="M26" s="75"/>
      <c r="N26" s="75"/>
      <c r="O26" s="75"/>
      <c r="P26" s="75"/>
      <c r="Q26" s="75"/>
      <c r="R26" s="75"/>
      <c r="S26" s="75"/>
      <c r="T26" s="75"/>
      <c r="U26" s="75"/>
      <c r="V26" s="75"/>
      <c r="W26" s="75">
        <v>0</v>
      </c>
    </row>
    <row r="27" spans="1:23" x14ac:dyDescent="0.3">
      <c r="A27" s="1"/>
      <c r="B27" s="73" t="s">
        <v>64</v>
      </c>
      <c r="C27" s="73" t="s">
        <v>1082</v>
      </c>
      <c r="D27" s="73" t="s">
        <v>72</v>
      </c>
      <c r="E27" s="74" t="s">
        <v>573</v>
      </c>
      <c r="F27" s="75"/>
      <c r="G27" s="75"/>
      <c r="H27" s="75"/>
      <c r="I27" s="75"/>
      <c r="J27" s="75"/>
      <c r="K27" s="75"/>
      <c r="L27" s="75"/>
      <c r="M27" s="75"/>
      <c r="N27" s="75"/>
      <c r="O27" s="75"/>
      <c r="P27" s="75"/>
      <c r="Q27" s="75"/>
      <c r="R27" s="75"/>
      <c r="S27" s="75"/>
      <c r="T27" s="75"/>
      <c r="U27" s="75"/>
      <c r="V27" s="75"/>
      <c r="W27" s="75">
        <v>0</v>
      </c>
    </row>
    <row r="28" spans="1:23" x14ac:dyDescent="0.3">
      <c r="A28" s="1"/>
      <c r="B28" s="73" t="s">
        <v>64</v>
      </c>
      <c r="C28" s="73" t="s">
        <v>1082</v>
      </c>
      <c r="D28" s="73" t="s">
        <v>1083</v>
      </c>
      <c r="E28" s="74" t="s">
        <v>573</v>
      </c>
      <c r="F28" s="75"/>
      <c r="G28" s="75"/>
      <c r="H28" s="75"/>
      <c r="I28" s="75"/>
      <c r="J28" s="75"/>
      <c r="K28" s="75"/>
      <c r="L28" s="75"/>
      <c r="M28" s="75"/>
      <c r="N28" s="75"/>
      <c r="O28" s="75"/>
      <c r="P28" s="75"/>
      <c r="Q28" s="75"/>
      <c r="R28" s="75"/>
      <c r="S28" s="75"/>
      <c r="T28" s="75"/>
      <c r="U28" s="75"/>
      <c r="V28" s="75"/>
      <c r="W28" s="75">
        <v>0</v>
      </c>
    </row>
    <row r="29" spans="1:23" x14ac:dyDescent="0.3">
      <c r="A29" s="1"/>
      <c r="B29" s="73" t="s">
        <v>64</v>
      </c>
      <c r="C29" s="73" t="s">
        <v>1084</v>
      </c>
      <c r="D29" s="73" t="s">
        <v>72</v>
      </c>
      <c r="E29" s="74" t="s">
        <v>573</v>
      </c>
      <c r="F29" s="75"/>
      <c r="G29" s="75"/>
      <c r="H29" s="75"/>
      <c r="I29" s="75"/>
      <c r="J29" s="75"/>
      <c r="K29" s="75"/>
      <c r="L29" s="75"/>
      <c r="M29" s="75"/>
      <c r="N29" s="75"/>
      <c r="O29" s="75"/>
      <c r="P29" s="75"/>
      <c r="Q29" s="75"/>
      <c r="R29" s="75"/>
      <c r="S29" s="75"/>
      <c r="T29" s="75">
        <v>4.25</v>
      </c>
      <c r="U29" s="75"/>
      <c r="V29" s="75">
        <v>5</v>
      </c>
      <c r="W29" s="75">
        <v>9.25</v>
      </c>
    </row>
    <row r="30" spans="1:23" x14ac:dyDescent="0.3">
      <c r="A30" s="1"/>
      <c r="B30" s="73" t="s">
        <v>611</v>
      </c>
      <c r="C30" s="73" t="s">
        <v>955</v>
      </c>
      <c r="D30" s="73" t="s">
        <v>1085</v>
      </c>
      <c r="E30" s="74" t="s">
        <v>572</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2332.15</v>
      </c>
    </row>
    <row r="31" spans="1:23" x14ac:dyDescent="0.3">
      <c r="A31" s="1"/>
      <c r="B31" s="73" t="s">
        <v>611</v>
      </c>
      <c r="C31" s="73" t="s">
        <v>956</v>
      </c>
      <c r="D31" s="73" t="s">
        <v>72</v>
      </c>
      <c r="E31" s="74" t="s">
        <v>572</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1636.45</v>
      </c>
    </row>
    <row r="32" spans="1:23" x14ac:dyDescent="0.3">
      <c r="A32" s="1"/>
      <c r="B32" s="73" t="s">
        <v>611</v>
      </c>
      <c r="C32" s="73" t="s">
        <v>957</v>
      </c>
      <c r="D32" s="73" t="s">
        <v>72</v>
      </c>
      <c r="E32" s="74" t="s">
        <v>572</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2121.8000000000002</v>
      </c>
    </row>
    <row r="33" spans="1:23" x14ac:dyDescent="0.3">
      <c r="A33" s="1"/>
      <c r="B33" s="73" t="s">
        <v>611</v>
      </c>
      <c r="C33" s="73" t="s">
        <v>958</v>
      </c>
      <c r="D33" s="73" t="s">
        <v>1085</v>
      </c>
      <c r="E33" s="74" t="s">
        <v>572</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855.45</v>
      </c>
    </row>
    <row r="34" spans="1:23" x14ac:dyDescent="0.3">
      <c r="A34" s="1"/>
      <c r="B34" s="73" t="s">
        <v>578</v>
      </c>
      <c r="C34" s="73" t="s">
        <v>959</v>
      </c>
      <c r="D34" s="73" t="s">
        <v>72</v>
      </c>
      <c r="E34" s="74" t="s">
        <v>572</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48768.9</v>
      </c>
    </row>
    <row r="35" spans="1:23" x14ac:dyDescent="0.3">
      <c r="A35" s="1"/>
      <c r="B35" s="73" t="s">
        <v>236</v>
      </c>
      <c r="C35" s="73" t="s">
        <v>960</v>
      </c>
      <c r="D35" s="73" t="s">
        <v>72</v>
      </c>
      <c r="E35" s="74" t="s">
        <v>572</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2992.8805000000002</v>
      </c>
    </row>
    <row r="36" spans="1:23" x14ac:dyDescent="0.3">
      <c r="A36" s="1"/>
      <c r="B36" s="73" t="s">
        <v>236</v>
      </c>
      <c r="C36" s="73" t="s">
        <v>961</v>
      </c>
      <c r="D36" s="73" t="s">
        <v>72</v>
      </c>
      <c r="E36" s="74" t="s">
        <v>572</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1693.702</v>
      </c>
    </row>
    <row r="37" spans="1:23" x14ac:dyDescent="0.3">
      <c r="A37" s="1"/>
      <c r="B37" s="73" t="s">
        <v>236</v>
      </c>
      <c r="C37" s="73" t="s">
        <v>1086</v>
      </c>
      <c r="D37" s="73" t="s">
        <v>241</v>
      </c>
      <c r="E37" s="74" t="s">
        <v>573</v>
      </c>
      <c r="F37" s="75">
        <v>67.599999999999994</v>
      </c>
      <c r="G37" s="75"/>
      <c r="H37" s="75"/>
      <c r="I37" s="75">
        <v>5.65</v>
      </c>
      <c r="J37" s="75"/>
      <c r="K37" s="75">
        <v>1.651</v>
      </c>
      <c r="L37" s="75"/>
      <c r="M37" s="75"/>
      <c r="N37" s="75"/>
      <c r="O37" s="75"/>
      <c r="P37" s="75"/>
      <c r="Q37" s="75"/>
      <c r="R37" s="75"/>
      <c r="S37" s="75"/>
      <c r="T37" s="75"/>
      <c r="U37" s="75"/>
      <c r="V37" s="75"/>
      <c r="W37" s="75">
        <v>74.900999999999996</v>
      </c>
    </row>
    <row r="38" spans="1:23" x14ac:dyDescent="0.3">
      <c r="A38" s="1"/>
      <c r="B38" s="73" t="s">
        <v>607</v>
      </c>
      <c r="C38" s="73" t="s">
        <v>962</v>
      </c>
      <c r="D38" s="73" t="s">
        <v>72</v>
      </c>
      <c r="E38" s="74" t="s">
        <v>572</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752.6</v>
      </c>
    </row>
    <row r="39" spans="1:23" x14ac:dyDescent="0.3">
      <c r="A39" s="1"/>
      <c r="B39" s="73" t="s">
        <v>69</v>
      </c>
      <c r="C39" s="73" t="s">
        <v>70</v>
      </c>
      <c r="D39" s="73" t="s">
        <v>72</v>
      </c>
      <c r="E39" s="74" t="s">
        <v>572</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251991.27499999999</v>
      </c>
    </row>
    <row r="40" spans="1:23" x14ac:dyDescent="0.3">
      <c r="A40" s="1"/>
      <c r="B40" s="73" t="s">
        <v>69</v>
      </c>
      <c r="C40" s="73" t="s">
        <v>963</v>
      </c>
      <c r="D40" s="73" t="s">
        <v>72</v>
      </c>
      <c r="E40" s="74" t="s">
        <v>572</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86307.59</v>
      </c>
    </row>
    <row r="41" spans="1:23" x14ac:dyDescent="0.3">
      <c r="A41" s="1"/>
      <c r="B41" s="73" t="s">
        <v>69</v>
      </c>
      <c r="C41" s="73" t="s">
        <v>1087</v>
      </c>
      <c r="D41" s="73" t="s">
        <v>1088</v>
      </c>
      <c r="E41" s="74" t="s">
        <v>573</v>
      </c>
      <c r="F41" s="75"/>
      <c r="G41" s="75"/>
      <c r="H41" s="75"/>
      <c r="I41" s="75"/>
      <c r="J41" s="75"/>
      <c r="K41" s="75"/>
      <c r="L41" s="75"/>
      <c r="M41" s="75"/>
      <c r="N41" s="75"/>
      <c r="O41" s="75"/>
      <c r="P41" s="75"/>
      <c r="Q41" s="75"/>
      <c r="R41" s="75"/>
      <c r="S41" s="75"/>
      <c r="T41" s="75"/>
      <c r="U41" s="75"/>
      <c r="V41" s="75"/>
      <c r="W41" s="75">
        <v>0</v>
      </c>
    </row>
    <row r="42" spans="1:23" x14ac:dyDescent="0.3">
      <c r="A42" s="1"/>
      <c r="B42" s="73" t="s">
        <v>69</v>
      </c>
      <c r="C42" s="73" t="s">
        <v>1087</v>
      </c>
      <c r="D42" s="73" t="s">
        <v>1089</v>
      </c>
      <c r="E42" s="74" t="s">
        <v>573</v>
      </c>
      <c r="F42" s="75"/>
      <c r="G42" s="75"/>
      <c r="H42" s="75"/>
      <c r="I42" s="75"/>
      <c r="J42" s="75"/>
      <c r="K42" s="75"/>
      <c r="L42" s="75"/>
      <c r="M42" s="75"/>
      <c r="N42" s="75"/>
      <c r="O42" s="75"/>
      <c r="P42" s="75"/>
      <c r="Q42" s="75"/>
      <c r="R42" s="75"/>
      <c r="S42" s="75"/>
      <c r="T42" s="75"/>
      <c r="U42" s="75"/>
      <c r="V42" s="75"/>
      <c r="W42" s="75">
        <v>0</v>
      </c>
    </row>
    <row r="43" spans="1:23" ht="27.6" x14ac:dyDescent="0.3">
      <c r="A43" s="1"/>
      <c r="B43" s="73" t="s">
        <v>596</v>
      </c>
      <c r="C43" s="73" t="s">
        <v>964</v>
      </c>
      <c r="D43" s="73" t="s">
        <v>72</v>
      </c>
      <c r="E43" s="74" t="s">
        <v>572</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1819.35</v>
      </c>
    </row>
    <row r="44" spans="1:23" ht="27.6" x14ac:dyDescent="0.3">
      <c r="A44" s="1"/>
      <c r="B44" s="73" t="s">
        <v>612</v>
      </c>
      <c r="C44" s="73" t="s">
        <v>965</v>
      </c>
      <c r="D44" s="73" t="s">
        <v>72</v>
      </c>
      <c r="E44" s="74" t="s">
        <v>572</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v>3908.15</v>
      </c>
    </row>
    <row r="45" spans="1:23" ht="27.6" x14ac:dyDescent="0.3">
      <c r="A45" s="1"/>
      <c r="B45" s="73" t="s">
        <v>597</v>
      </c>
      <c r="C45" s="73" t="s">
        <v>966</v>
      </c>
      <c r="D45" s="73" t="s">
        <v>72</v>
      </c>
      <c r="E45" s="74" t="s">
        <v>572</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7485.25</v>
      </c>
    </row>
    <row r="46" spans="1:23" x14ac:dyDescent="0.3">
      <c r="A46" s="1"/>
      <c r="B46" s="73" t="s">
        <v>266</v>
      </c>
      <c r="C46" s="73" t="s">
        <v>967</v>
      </c>
      <c r="D46" s="73" t="s">
        <v>72</v>
      </c>
      <c r="E46" s="74" t="s">
        <v>572</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28886.400000000001</v>
      </c>
    </row>
    <row r="47" spans="1:23" x14ac:dyDescent="0.3">
      <c r="A47" s="1"/>
      <c r="B47" s="73" t="s">
        <v>266</v>
      </c>
      <c r="C47" s="73" t="s">
        <v>968</v>
      </c>
      <c r="D47" s="73" t="s">
        <v>72</v>
      </c>
      <c r="E47" s="74" t="s">
        <v>572</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2400.85</v>
      </c>
    </row>
    <row r="48" spans="1:23" x14ac:dyDescent="0.3">
      <c r="A48" s="1"/>
      <c r="B48" s="73" t="s">
        <v>969</v>
      </c>
      <c r="C48" s="73" t="s">
        <v>970</v>
      </c>
      <c r="D48" s="73" t="s">
        <v>72</v>
      </c>
      <c r="E48" s="74" t="s">
        <v>572</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25978.89</v>
      </c>
    </row>
    <row r="49" spans="1:23" x14ac:dyDescent="0.3">
      <c r="A49" s="1"/>
      <c r="B49" s="73" t="s">
        <v>598</v>
      </c>
      <c r="C49" s="73" t="s">
        <v>971</v>
      </c>
      <c r="D49" s="73" t="s">
        <v>72</v>
      </c>
      <c r="E49" s="74" t="s">
        <v>572</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1478.3</v>
      </c>
    </row>
    <row r="50" spans="1:23" x14ac:dyDescent="0.3">
      <c r="A50" s="1"/>
      <c r="B50" s="73" t="s">
        <v>30</v>
      </c>
      <c r="C50" s="73" t="s">
        <v>972</v>
      </c>
      <c r="D50" s="73" t="s">
        <v>72</v>
      </c>
      <c r="E50" s="74" t="s">
        <v>572</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985.57500000000005</v>
      </c>
    </row>
    <row r="51" spans="1:23" x14ac:dyDescent="0.3">
      <c r="A51" s="1"/>
      <c r="B51" s="73" t="s">
        <v>74</v>
      </c>
      <c r="C51" s="73" t="s">
        <v>1090</v>
      </c>
      <c r="D51" s="73" t="s">
        <v>1091</v>
      </c>
      <c r="E51" s="74" t="s">
        <v>573</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15612.7</v>
      </c>
    </row>
    <row r="52" spans="1:23" x14ac:dyDescent="0.3">
      <c r="A52" s="1"/>
      <c r="B52" s="73" t="s">
        <v>74</v>
      </c>
      <c r="C52" s="73" t="s">
        <v>1092</v>
      </c>
      <c r="D52" s="73" t="s">
        <v>79</v>
      </c>
      <c r="E52" s="74" t="s">
        <v>573</v>
      </c>
      <c r="F52" s="75"/>
      <c r="G52" s="75"/>
      <c r="H52" s="75"/>
      <c r="I52" s="75"/>
      <c r="J52" s="75">
        <v>125.3</v>
      </c>
      <c r="K52" s="75">
        <v>375.65</v>
      </c>
      <c r="L52" s="75"/>
      <c r="M52" s="75"/>
      <c r="N52" s="75"/>
      <c r="O52" s="75"/>
      <c r="P52" s="75"/>
      <c r="Q52" s="75"/>
      <c r="R52" s="75"/>
      <c r="S52" s="75"/>
      <c r="T52" s="75"/>
      <c r="U52" s="75"/>
      <c r="V52" s="75"/>
      <c r="W52" s="75">
        <v>500.95</v>
      </c>
    </row>
    <row r="53" spans="1:23" x14ac:dyDescent="0.3">
      <c r="A53" s="1"/>
      <c r="B53" s="73" t="s">
        <v>74</v>
      </c>
      <c r="C53" s="73" t="s">
        <v>1093</v>
      </c>
      <c r="D53" s="73" t="s">
        <v>286</v>
      </c>
      <c r="E53" s="74" t="s">
        <v>573</v>
      </c>
      <c r="F53" s="75"/>
      <c r="G53" s="75"/>
      <c r="H53" s="75"/>
      <c r="I53" s="75"/>
      <c r="J53" s="75"/>
      <c r="K53" s="75"/>
      <c r="L53" s="75"/>
      <c r="M53" s="75"/>
      <c r="N53" s="75"/>
      <c r="O53" s="75"/>
      <c r="P53" s="75"/>
      <c r="Q53" s="75"/>
      <c r="R53" s="75"/>
      <c r="S53" s="75"/>
      <c r="T53" s="75">
        <v>468.4</v>
      </c>
      <c r="U53" s="75"/>
      <c r="V53" s="75"/>
      <c r="W53" s="75">
        <v>468.4</v>
      </c>
    </row>
    <row r="54" spans="1:23" x14ac:dyDescent="0.3">
      <c r="A54" s="1"/>
      <c r="B54" s="73" t="s">
        <v>613</v>
      </c>
      <c r="C54" s="73" t="s">
        <v>1094</v>
      </c>
      <c r="D54" s="73" t="s">
        <v>72</v>
      </c>
      <c r="E54" s="74" t="s">
        <v>575</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15675.9</v>
      </c>
    </row>
    <row r="55" spans="1:23" x14ac:dyDescent="0.3">
      <c r="A55" s="1"/>
      <c r="B55" s="73" t="s">
        <v>613</v>
      </c>
      <c r="C55" s="73" t="s">
        <v>1095</v>
      </c>
      <c r="D55" s="73" t="s">
        <v>72</v>
      </c>
      <c r="E55" s="74" t="s">
        <v>575</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6867.1</v>
      </c>
    </row>
    <row r="56" spans="1:23" x14ac:dyDescent="0.3">
      <c r="A56" s="1"/>
      <c r="B56" s="73" t="s">
        <v>589</v>
      </c>
      <c r="C56" s="73" t="s">
        <v>1096</v>
      </c>
      <c r="D56" s="73" t="s">
        <v>72</v>
      </c>
      <c r="E56" s="74" t="s">
        <v>575</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30213.9</v>
      </c>
    </row>
    <row r="57" spans="1:23" x14ac:dyDescent="0.3">
      <c r="A57" s="1"/>
      <c r="B57" s="73" t="s">
        <v>1097</v>
      </c>
      <c r="C57" s="73" t="s">
        <v>1098</v>
      </c>
      <c r="D57" s="73" t="s">
        <v>1099</v>
      </c>
      <c r="E57" s="74" t="s">
        <v>575</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v>13224.95</v>
      </c>
    </row>
    <row r="58" spans="1:23" x14ac:dyDescent="0.3">
      <c r="A58" s="1"/>
      <c r="B58" s="73" t="s">
        <v>1097</v>
      </c>
      <c r="C58" s="73" t="s">
        <v>1098</v>
      </c>
      <c r="D58" s="73" t="s">
        <v>1100</v>
      </c>
      <c r="E58" s="74" t="s">
        <v>575</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v>14603.05</v>
      </c>
    </row>
    <row r="59" spans="1:23" x14ac:dyDescent="0.3">
      <c r="A59" s="1"/>
      <c r="B59" s="73" t="s">
        <v>1097</v>
      </c>
      <c r="C59" s="73" t="s">
        <v>1101</v>
      </c>
      <c r="D59" s="73" t="s">
        <v>1102</v>
      </c>
      <c r="E59" s="74" t="s">
        <v>575</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v>2204.4499999999998</v>
      </c>
    </row>
    <row r="60" spans="1:23" x14ac:dyDescent="0.3">
      <c r="A60" s="1"/>
      <c r="B60" s="73" t="s">
        <v>1097</v>
      </c>
      <c r="C60" s="73" t="s">
        <v>1101</v>
      </c>
      <c r="D60" s="73" t="s">
        <v>1103</v>
      </c>
      <c r="E60" s="74" t="s">
        <v>575</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v>1353.9</v>
      </c>
    </row>
    <row r="61" spans="1:23" x14ac:dyDescent="0.3">
      <c r="A61" s="1"/>
      <c r="B61" s="73" t="s">
        <v>1097</v>
      </c>
      <c r="C61" s="73" t="s">
        <v>973</v>
      </c>
      <c r="D61" s="73" t="s">
        <v>72</v>
      </c>
      <c r="E61" s="74" t="s">
        <v>572</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v>13472.3</v>
      </c>
    </row>
    <row r="62" spans="1:23" x14ac:dyDescent="0.3">
      <c r="A62" s="1"/>
      <c r="B62" s="73" t="s">
        <v>1097</v>
      </c>
      <c r="C62" s="73" t="s">
        <v>1104</v>
      </c>
      <c r="D62" s="73" t="s">
        <v>72</v>
      </c>
      <c r="E62" s="74" t="s">
        <v>574</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v>2290.8000000000002</v>
      </c>
    </row>
    <row r="63" spans="1:23" x14ac:dyDescent="0.3">
      <c r="A63" s="1"/>
      <c r="B63" s="73" t="s">
        <v>1097</v>
      </c>
      <c r="C63" s="73" t="s">
        <v>86</v>
      </c>
      <c r="D63" s="73" t="s">
        <v>1105</v>
      </c>
      <c r="E63" s="74" t="s">
        <v>573</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v>33544.6</v>
      </c>
    </row>
    <row r="64" spans="1:23" x14ac:dyDescent="0.3">
      <c r="A64" s="1"/>
      <c r="B64" s="73" t="s">
        <v>1097</v>
      </c>
      <c r="C64" s="73" t="s">
        <v>86</v>
      </c>
      <c r="D64" s="73" t="s">
        <v>1106</v>
      </c>
      <c r="E64" s="74" t="s">
        <v>573</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v>33137.599999999999</v>
      </c>
    </row>
    <row r="65" spans="1:23" x14ac:dyDescent="0.3">
      <c r="A65" s="1"/>
      <c r="B65" s="73" t="s">
        <v>1097</v>
      </c>
      <c r="C65" s="73" t="s">
        <v>86</v>
      </c>
      <c r="D65" s="73" t="s">
        <v>1107</v>
      </c>
      <c r="E65" s="74" t="s">
        <v>573</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v>37267.75</v>
      </c>
    </row>
    <row r="66" spans="1:23" x14ac:dyDescent="0.3">
      <c r="A66" s="1"/>
      <c r="B66" s="73" t="s">
        <v>1097</v>
      </c>
      <c r="C66" s="73" t="s">
        <v>86</v>
      </c>
      <c r="D66" s="73" t="s">
        <v>1075</v>
      </c>
      <c r="E66" s="74" t="s">
        <v>573</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v>50999.3</v>
      </c>
    </row>
    <row r="67" spans="1:23" x14ac:dyDescent="0.3">
      <c r="A67" s="1"/>
      <c r="B67" s="73" t="s">
        <v>1097</v>
      </c>
      <c r="C67" s="73" t="s">
        <v>89</v>
      </c>
      <c r="D67" s="73" t="s">
        <v>1108</v>
      </c>
      <c r="E67" s="74" t="s">
        <v>573</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v>11529.4</v>
      </c>
    </row>
    <row r="68" spans="1:23" x14ac:dyDescent="0.3">
      <c r="A68" s="1"/>
      <c r="B68" s="73" t="s">
        <v>1097</v>
      </c>
      <c r="C68" s="73" t="s">
        <v>89</v>
      </c>
      <c r="D68" s="73" t="s">
        <v>1109</v>
      </c>
      <c r="E68" s="74" t="s">
        <v>573</v>
      </c>
      <c r="F68" s="75">
        <v>802.55</v>
      </c>
      <c r="G68" s="75">
        <v>796.7</v>
      </c>
      <c r="H68" s="75">
        <v>670.15</v>
      </c>
      <c r="I68" s="75">
        <v>711.75</v>
      </c>
      <c r="J68" s="75">
        <v>837.15</v>
      </c>
      <c r="K68" s="75">
        <v>888.35</v>
      </c>
      <c r="L68" s="75">
        <v>786.4</v>
      </c>
      <c r="M68" s="75">
        <v>774.9</v>
      </c>
      <c r="N68" s="75"/>
      <c r="O68" s="75"/>
      <c r="P68" s="75"/>
      <c r="Q68" s="75"/>
      <c r="R68" s="75"/>
      <c r="S68" s="75"/>
      <c r="T68" s="75"/>
      <c r="U68" s="75"/>
      <c r="V68" s="75"/>
      <c r="W68" s="75">
        <v>6267.95</v>
      </c>
    </row>
    <row r="69" spans="1:23" x14ac:dyDescent="0.3">
      <c r="A69" s="1"/>
      <c r="B69" s="73" t="s">
        <v>81</v>
      </c>
      <c r="C69" s="73" t="s">
        <v>1098</v>
      </c>
      <c r="D69" s="73" t="s">
        <v>1099</v>
      </c>
      <c r="E69" s="74" t="s">
        <v>575</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10772.754999999999</v>
      </c>
    </row>
    <row r="70" spans="1:23" x14ac:dyDescent="0.3">
      <c r="A70" s="1"/>
      <c r="B70" s="73" t="s">
        <v>81</v>
      </c>
      <c r="C70" s="73" t="s">
        <v>1098</v>
      </c>
      <c r="D70" s="73" t="s">
        <v>1100</v>
      </c>
      <c r="E70" s="74" t="s">
        <v>575</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14325.065000000001</v>
      </c>
    </row>
    <row r="71" spans="1:23" x14ac:dyDescent="0.3">
      <c r="A71" s="1"/>
      <c r="B71" s="73" t="s">
        <v>81</v>
      </c>
      <c r="C71" s="73" t="s">
        <v>1101</v>
      </c>
      <c r="D71" s="73" t="s">
        <v>1102</v>
      </c>
      <c r="E71" s="74" t="s">
        <v>575</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1731.5343499999999</v>
      </c>
    </row>
    <row r="72" spans="1:23" x14ac:dyDescent="0.3">
      <c r="A72" s="1"/>
      <c r="B72" s="73" t="s">
        <v>81</v>
      </c>
      <c r="C72" s="73" t="s">
        <v>1101</v>
      </c>
      <c r="D72" s="73" t="s">
        <v>1103</v>
      </c>
      <c r="E72" s="74" t="s">
        <v>575</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1014.7560999999999</v>
      </c>
    </row>
    <row r="73" spans="1:23" x14ac:dyDescent="0.3">
      <c r="A73" s="1"/>
      <c r="B73" s="73" t="s">
        <v>81</v>
      </c>
      <c r="C73" s="73" t="s">
        <v>1110</v>
      </c>
      <c r="D73" s="73" t="s">
        <v>72</v>
      </c>
      <c r="E73" s="74" t="s">
        <v>572</v>
      </c>
      <c r="F73" s="75"/>
      <c r="G73" s="75"/>
      <c r="H73" s="75"/>
      <c r="I73" s="75"/>
      <c r="J73" s="75"/>
      <c r="K73" s="75"/>
      <c r="L73" s="75"/>
      <c r="M73" s="75"/>
      <c r="N73" s="75"/>
      <c r="O73" s="75"/>
      <c r="P73" s="75"/>
      <c r="Q73" s="75"/>
      <c r="R73" s="75"/>
      <c r="S73" s="75"/>
      <c r="T73" s="75"/>
      <c r="U73" s="75"/>
      <c r="V73" s="75"/>
      <c r="W73" s="75">
        <v>0</v>
      </c>
    </row>
    <row r="74" spans="1:23" x14ac:dyDescent="0.3">
      <c r="A74" s="1"/>
      <c r="B74" s="73" t="s">
        <v>81</v>
      </c>
      <c r="C74" s="73" t="s">
        <v>973</v>
      </c>
      <c r="D74" s="73" t="s">
        <v>72</v>
      </c>
      <c r="E74" s="74" t="s">
        <v>572</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14690.764999999999</v>
      </c>
    </row>
    <row r="75" spans="1:23" x14ac:dyDescent="0.3">
      <c r="A75" s="1"/>
      <c r="B75" s="73" t="s">
        <v>81</v>
      </c>
      <c r="C75" s="73" t="s">
        <v>1104</v>
      </c>
      <c r="D75" s="73" t="s">
        <v>72</v>
      </c>
      <c r="E75" s="74" t="s">
        <v>574</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2936.2</v>
      </c>
    </row>
    <row r="76" spans="1:23" x14ac:dyDescent="0.3">
      <c r="A76" s="1"/>
      <c r="B76" s="73" t="s">
        <v>81</v>
      </c>
      <c r="C76" s="73" t="s">
        <v>86</v>
      </c>
      <c r="D76" s="73" t="s">
        <v>1105</v>
      </c>
      <c r="E76" s="74" t="s">
        <v>573</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35477.925000000003</v>
      </c>
    </row>
    <row r="77" spans="1:23" x14ac:dyDescent="0.3">
      <c r="A77" s="1"/>
      <c r="B77" s="73" t="s">
        <v>81</v>
      </c>
      <c r="C77" s="73" t="s">
        <v>86</v>
      </c>
      <c r="D77" s="73" t="s">
        <v>1106</v>
      </c>
      <c r="E77" s="74" t="s">
        <v>573</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37630.654999999999</v>
      </c>
    </row>
    <row r="78" spans="1:23" x14ac:dyDescent="0.3">
      <c r="A78" s="1"/>
      <c r="B78" s="73" t="s">
        <v>81</v>
      </c>
      <c r="C78" s="73" t="s">
        <v>86</v>
      </c>
      <c r="D78" s="73" t="s">
        <v>1107</v>
      </c>
      <c r="E78" s="74" t="s">
        <v>573</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43933.724999999999</v>
      </c>
    </row>
    <row r="79" spans="1:23" x14ac:dyDescent="0.3">
      <c r="A79" s="1"/>
      <c r="B79" s="73" t="s">
        <v>81</v>
      </c>
      <c r="C79" s="73" t="s">
        <v>86</v>
      </c>
      <c r="D79" s="73" t="s">
        <v>1075</v>
      </c>
      <c r="E79" s="74" t="s">
        <v>573</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57044.175000000003</v>
      </c>
    </row>
    <row r="80" spans="1:23" x14ac:dyDescent="0.3">
      <c r="A80" s="1"/>
      <c r="B80" s="73" t="s">
        <v>81</v>
      </c>
      <c r="C80" s="73" t="s">
        <v>89</v>
      </c>
      <c r="D80" s="73" t="s">
        <v>1108</v>
      </c>
      <c r="E80" s="74" t="s">
        <v>573</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14038.44</v>
      </c>
    </row>
    <row r="81" spans="1:23" x14ac:dyDescent="0.3">
      <c r="A81" s="1"/>
      <c r="B81" s="73" t="s">
        <v>81</v>
      </c>
      <c r="C81" s="73" t="s">
        <v>89</v>
      </c>
      <c r="D81" s="73" t="s">
        <v>1109</v>
      </c>
      <c r="E81" s="74" t="s">
        <v>573</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7336.1049999999996</v>
      </c>
    </row>
    <row r="82" spans="1:23" x14ac:dyDescent="0.3">
      <c r="A82" s="1"/>
      <c r="B82" s="73" t="s">
        <v>81</v>
      </c>
      <c r="C82" s="73" t="s">
        <v>1111</v>
      </c>
      <c r="D82" s="73" t="s">
        <v>1108</v>
      </c>
      <c r="E82" s="74" t="s">
        <v>573</v>
      </c>
      <c r="F82" s="75"/>
      <c r="G82" s="75"/>
      <c r="H82" s="75"/>
      <c r="I82" s="75"/>
      <c r="J82" s="75"/>
      <c r="K82" s="75"/>
      <c r="L82" s="75"/>
      <c r="M82" s="75"/>
      <c r="N82" s="75"/>
      <c r="O82" s="75"/>
      <c r="P82" s="75"/>
      <c r="Q82" s="75"/>
      <c r="R82" s="75"/>
      <c r="S82" s="75"/>
      <c r="T82" s="75"/>
      <c r="U82" s="75"/>
      <c r="V82" s="75"/>
      <c r="W82" s="75">
        <v>0</v>
      </c>
    </row>
    <row r="83" spans="1:23" x14ac:dyDescent="0.3">
      <c r="A83" s="1"/>
      <c r="B83" s="73" t="s">
        <v>81</v>
      </c>
      <c r="C83" s="73" t="s">
        <v>1111</v>
      </c>
      <c r="D83" s="73" t="s">
        <v>1112</v>
      </c>
      <c r="E83" s="74" t="s">
        <v>573</v>
      </c>
      <c r="F83" s="75"/>
      <c r="G83" s="75"/>
      <c r="H83" s="75"/>
      <c r="I83" s="75"/>
      <c r="J83" s="75"/>
      <c r="K83" s="75"/>
      <c r="L83" s="75"/>
      <c r="M83" s="75"/>
      <c r="N83" s="75"/>
      <c r="O83" s="75"/>
      <c r="P83" s="75"/>
      <c r="Q83" s="75"/>
      <c r="R83" s="75"/>
      <c r="S83" s="75"/>
      <c r="T83" s="75"/>
      <c r="U83" s="75"/>
      <c r="V83" s="75"/>
      <c r="W83" s="75">
        <v>0</v>
      </c>
    </row>
    <row r="84" spans="1:23" x14ac:dyDescent="0.3">
      <c r="A84" s="1"/>
      <c r="B84" s="73" t="s">
        <v>81</v>
      </c>
      <c r="C84" s="73" t="s">
        <v>1111</v>
      </c>
      <c r="D84" s="73" t="s">
        <v>1113</v>
      </c>
      <c r="E84" s="74" t="s">
        <v>573</v>
      </c>
      <c r="F84" s="75"/>
      <c r="G84" s="75"/>
      <c r="H84" s="75"/>
      <c r="I84" s="75"/>
      <c r="J84" s="75"/>
      <c r="K84" s="75"/>
      <c r="L84" s="75"/>
      <c r="M84" s="75"/>
      <c r="N84" s="75"/>
      <c r="O84" s="75"/>
      <c r="P84" s="75"/>
      <c r="Q84" s="75"/>
      <c r="R84" s="75"/>
      <c r="S84" s="75"/>
      <c r="T84" s="75"/>
      <c r="U84" s="75"/>
      <c r="V84" s="75"/>
      <c r="W84" s="75">
        <v>0</v>
      </c>
    </row>
    <row r="85" spans="1:23" x14ac:dyDescent="0.3">
      <c r="A85" s="1"/>
      <c r="B85" s="73" t="s">
        <v>81</v>
      </c>
      <c r="C85" s="73" t="s">
        <v>1114</v>
      </c>
      <c r="D85" s="73" t="s">
        <v>1115</v>
      </c>
      <c r="E85" s="74" t="s">
        <v>573</v>
      </c>
      <c r="F85" s="75"/>
      <c r="G85" s="75"/>
      <c r="H85" s="75"/>
      <c r="I85" s="75"/>
      <c r="J85" s="75"/>
      <c r="K85" s="75"/>
      <c r="L85" s="75"/>
      <c r="M85" s="75"/>
      <c r="N85" s="75"/>
      <c r="O85" s="75"/>
      <c r="P85" s="75"/>
      <c r="Q85" s="75"/>
      <c r="R85" s="75"/>
      <c r="S85" s="75"/>
      <c r="T85" s="75"/>
      <c r="U85" s="75"/>
      <c r="V85" s="75"/>
      <c r="W85" s="75">
        <v>0</v>
      </c>
    </row>
    <row r="86" spans="1:23" x14ac:dyDescent="0.3">
      <c r="A86" s="1"/>
      <c r="B86" s="73" t="s">
        <v>81</v>
      </c>
      <c r="C86" s="73" t="s">
        <v>1114</v>
      </c>
      <c r="D86" s="73" t="s">
        <v>1116</v>
      </c>
      <c r="E86" s="74" t="s">
        <v>573</v>
      </c>
      <c r="F86" s="75"/>
      <c r="G86" s="75"/>
      <c r="H86" s="75"/>
      <c r="I86" s="75"/>
      <c r="J86" s="75"/>
      <c r="K86" s="75"/>
      <c r="L86" s="75"/>
      <c r="M86" s="75"/>
      <c r="N86" s="75"/>
      <c r="O86" s="75"/>
      <c r="P86" s="75"/>
      <c r="Q86" s="75"/>
      <c r="R86" s="75"/>
      <c r="S86" s="75"/>
      <c r="T86" s="75"/>
      <c r="U86" s="75"/>
      <c r="V86" s="75"/>
      <c r="W86" s="75">
        <v>0</v>
      </c>
    </row>
    <row r="87" spans="1:23" x14ac:dyDescent="0.3">
      <c r="A87" s="1"/>
      <c r="B87" s="73" t="s">
        <v>81</v>
      </c>
      <c r="C87" s="73" t="s">
        <v>1114</v>
      </c>
      <c r="D87" s="73" t="s">
        <v>1107</v>
      </c>
      <c r="E87" s="74" t="s">
        <v>573</v>
      </c>
      <c r="F87" s="75"/>
      <c r="G87" s="75"/>
      <c r="H87" s="75"/>
      <c r="I87" s="75"/>
      <c r="J87" s="75"/>
      <c r="K87" s="75"/>
      <c r="L87" s="75"/>
      <c r="M87" s="75"/>
      <c r="N87" s="75"/>
      <c r="O87" s="75"/>
      <c r="P87" s="75"/>
      <c r="Q87" s="75"/>
      <c r="R87" s="75"/>
      <c r="S87" s="75"/>
      <c r="T87" s="75"/>
      <c r="U87" s="75"/>
      <c r="V87" s="75"/>
      <c r="W87" s="75">
        <v>0</v>
      </c>
    </row>
    <row r="88" spans="1:23" x14ac:dyDescent="0.3">
      <c r="A88" s="1"/>
      <c r="B88" s="73" t="s">
        <v>90</v>
      </c>
      <c r="C88" s="73" t="s">
        <v>91</v>
      </c>
      <c r="D88" s="73" t="s">
        <v>1117</v>
      </c>
      <c r="E88" s="74" t="s">
        <v>573</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73303.980049999998</v>
      </c>
    </row>
    <row r="89" spans="1:23" x14ac:dyDescent="0.3">
      <c r="A89" s="1"/>
      <c r="B89" s="73" t="s">
        <v>90</v>
      </c>
      <c r="C89" s="73" t="s">
        <v>91</v>
      </c>
      <c r="D89" s="73" t="s">
        <v>1118</v>
      </c>
      <c r="E89" s="74" t="s">
        <v>573</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73458.802534999995</v>
      </c>
    </row>
    <row r="90" spans="1:23" x14ac:dyDescent="0.3">
      <c r="A90" s="1"/>
      <c r="B90" s="73" t="s">
        <v>90</v>
      </c>
      <c r="C90" s="73" t="s">
        <v>91</v>
      </c>
      <c r="D90" s="73" t="s">
        <v>1119</v>
      </c>
      <c r="E90" s="74" t="s">
        <v>573</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74808.564624999999</v>
      </c>
    </row>
    <row r="91" spans="1:23" x14ac:dyDescent="0.3">
      <c r="A91" s="1"/>
      <c r="B91" s="73" t="s">
        <v>614</v>
      </c>
      <c r="C91" s="73" t="s">
        <v>974</v>
      </c>
      <c r="D91" s="73" t="s">
        <v>72</v>
      </c>
      <c r="E91" s="74" t="s">
        <v>572</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3031.6</v>
      </c>
    </row>
    <row r="92" spans="1:23" x14ac:dyDescent="0.3">
      <c r="A92" s="1"/>
      <c r="B92" s="73" t="s">
        <v>614</v>
      </c>
      <c r="C92" s="73" t="s">
        <v>975</v>
      </c>
      <c r="D92" s="73" t="s">
        <v>72</v>
      </c>
      <c r="E92" s="74" t="s">
        <v>572</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1243.4000000000001</v>
      </c>
    </row>
    <row r="93" spans="1:23" x14ac:dyDescent="0.3">
      <c r="A93" s="1"/>
      <c r="B93" s="73" t="s">
        <v>615</v>
      </c>
      <c r="C93" s="73" t="s">
        <v>976</v>
      </c>
      <c r="D93" s="73" t="s">
        <v>72</v>
      </c>
      <c r="E93" s="74" t="s">
        <v>572</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2174.25</v>
      </c>
    </row>
    <row r="94" spans="1:23" x14ac:dyDescent="0.3">
      <c r="A94" s="1"/>
      <c r="B94" s="73" t="s">
        <v>615</v>
      </c>
      <c r="C94" s="73" t="s">
        <v>977</v>
      </c>
      <c r="D94" s="73" t="s">
        <v>72</v>
      </c>
      <c r="E94" s="74" t="s">
        <v>572</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2338.3000000000002</v>
      </c>
    </row>
    <row r="95" spans="1:23" x14ac:dyDescent="0.3">
      <c r="A95" s="1"/>
      <c r="B95" s="73" t="s">
        <v>615</v>
      </c>
      <c r="C95" s="73" t="s">
        <v>978</v>
      </c>
      <c r="D95" s="73" t="s">
        <v>72</v>
      </c>
      <c r="E95" s="74" t="s">
        <v>572</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2355.75</v>
      </c>
    </row>
    <row r="96" spans="1:23" x14ac:dyDescent="0.3">
      <c r="A96" s="1"/>
      <c r="B96" s="73" t="s">
        <v>615</v>
      </c>
      <c r="C96" s="73" t="s">
        <v>979</v>
      </c>
      <c r="D96" s="73" t="s">
        <v>72</v>
      </c>
      <c r="E96" s="74" t="s">
        <v>572</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3312.5</v>
      </c>
    </row>
    <row r="97" spans="1:23" x14ac:dyDescent="0.3">
      <c r="A97" s="1"/>
      <c r="B97" s="73" t="s">
        <v>621</v>
      </c>
      <c r="C97" s="73" t="s">
        <v>1120</v>
      </c>
      <c r="D97" s="73" t="s">
        <v>1121</v>
      </c>
      <c r="E97" s="74" t="s">
        <v>573</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10737.39</v>
      </c>
    </row>
    <row r="98" spans="1:23" x14ac:dyDescent="0.3">
      <c r="A98" s="1"/>
      <c r="B98" s="73" t="s">
        <v>621</v>
      </c>
      <c r="C98" s="73" t="s">
        <v>1120</v>
      </c>
      <c r="D98" s="73" t="s">
        <v>1122</v>
      </c>
      <c r="E98" s="74" t="s">
        <v>573</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9405.3799999999992</v>
      </c>
    </row>
    <row r="99" spans="1:23" x14ac:dyDescent="0.3">
      <c r="A99" s="1"/>
      <c r="B99" s="73" t="s">
        <v>590</v>
      </c>
      <c r="C99" s="73" t="s">
        <v>1123</v>
      </c>
      <c r="D99" s="73" t="s">
        <v>1123</v>
      </c>
      <c r="E99" s="74" t="s">
        <v>574</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11915.8</v>
      </c>
    </row>
    <row r="100" spans="1:23" x14ac:dyDescent="0.3">
      <c r="A100" s="1"/>
      <c r="B100" s="73" t="s">
        <v>312</v>
      </c>
      <c r="C100" s="73" t="s">
        <v>1124</v>
      </c>
      <c r="D100" s="73" t="s">
        <v>72</v>
      </c>
      <c r="E100" s="74" t="s">
        <v>575</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4132.3</v>
      </c>
    </row>
    <row r="101" spans="1:23" x14ac:dyDescent="0.3">
      <c r="A101" s="1"/>
      <c r="B101" s="73" t="s">
        <v>591</v>
      </c>
      <c r="C101" s="73" t="s">
        <v>1125</v>
      </c>
      <c r="D101" s="73" t="s">
        <v>72</v>
      </c>
      <c r="E101" s="74" t="s">
        <v>575</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4578.8500000000004</v>
      </c>
    </row>
    <row r="102" spans="1:23" x14ac:dyDescent="0.3">
      <c r="A102" s="1"/>
      <c r="B102" s="73" t="s">
        <v>599</v>
      </c>
      <c r="C102" s="73" t="s">
        <v>980</v>
      </c>
      <c r="D102" s="73" t="s">
        <v>1085</v>
      </c>
      <c r="E102" s="74" t="s">
        <v>572</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1379.75</v>
      </c>
    </row>
    <row r="103" spans="1:23" x14ac:dyDescent="0.3">
      <c r="A103" s="1"/>
      <c r="B103" s="73" t="s">
        <v>583</v>
      </c>
      <c r="C103" s="73" t="s">
        <v>981</v>
      </c>
      <c r="D103" s="73" t="s">
        <v>72</v>
      </c>
      <c r="E103" s="74" t="s">
        <v>572</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7402.45</v>
      </c>
    </row>
    <row r="104" spans="1:23" x14ac:dyDescent="0.3">
      <c r="A104" s="1"/>
      <c r="B104" s="73" t="s">
        <v>600</v>
      </c>
      <c r="C104" s="73" t="s">
        <v>982</v>
      </c>
      <c r="D104" s="73" t="s">
        <v>72</v>
      </c>
      <c r="E104" s="74" t="s">
        <v>572</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7301.55</v>
      </c>
    </row>
    <row r="105" spans="1:23" x14ac:dyDescent="0.3">
      <c r="A105" s="1"/>
      <c r="B105" s="73" t="s">
        <v>576</v>
      </c>
      <c r="C105" s="73" t="s">
        <v>983</v>
      </c>
      <c r="D105" s="73" t="s">
        <v>72</v>
      </c>
      <c r="E105" s="74" t="s">
        <v>572</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18764.150000000001</v>
      </c>
    </row>
    <row r="106" spans="1:23" x14ac:dyDescent="0.3">
      <c r="A106" s="1"/>
      <c r="B106" s="73" t="s">
        <v>326</v>
      </c>
      <c r="C106" s="73" t="s">
        <v>1126</v>
      </c>
      <c r="D106" s="73" t="s">
        <v>72</v>
      </c>
      <c r="E106" s="74" t="s">
        <v>573</v>
      </c>
      <c r="F106" s="75"/>
      <c r="G106" s="75"/>
      <c r="H106" s="75"/>
      <c r="I106" s="75"/>
      <c r="J106" s="75"/>
      <c r="K106" s="75"/>
      <c r="L106" s="75"/>
      <c r="M106" s="75"/>
      <c r="N106" s="75"/>
      <c r="O106" s="75"/>
      <c r="P106" s="75"/>
      <c r="Q106" s="75">
        <v>8.75</v>
      </c>
      <c r="R106" s="75"/>
      <c r="S106" s="75"/>
      <c r="T106" s="75"/>
      <c r="U106" s="75"/>
      <c r="V106" s="75"/>
      <c r="W106" s="75">
        <v>8.75</v>
      </c>
    </row>
    <row r="107" spans="1:23" x14ac:dyDescent="0.3">
      <c r="A107" s="1"/>
      <c r="B107" s="73" t="s">
        <v>326</v>
      </c>
      <c r="C107" s="73" t="s">
        <v>1127</v>
      </c>
      <c r="D107" s="73" t="s">
        <v>72</v>
      </c>
      <c r="E107" s="74" t="s">
        <v>573</v>
      </c>
      <c r="F107" s="75"/>
      <c r="G107" s="75"/>
      <c r="H107" s="75"/>
      <c r="I107" s="75"/>
      <c r="J107" s="75">
        <v>3.3</v>
      </c>
      <c r="K107" s="75"/>
      <c r="L107" s="75"/>
      <c r="M107" s="75"/>
      <c r="N107" s="75"/>
      <c r="O107" s="75"/>
      <c r="P107" s="75"/>
      <c r="Q107" s="75">
        <v>18.25</v>
      </c>
      <c r="R107" s="75"/>
      <c r="S107" s="75"/>
      <c r="T107" s="75"/>
      <c r="U107" s="75"/>
      <c r="V107" s="75">
        <v>1.6</v>
      </c>
      <c r="W107" s="75">
        <v>23.15</v>
      </c>
    </row>
    <row r="108" spans="1:23" x14ac:dyDescent="0.3">
      <c r="A108" s="1"/>
      <c r="B108" s="73" t="s">
        <v>584</v>
      </c>
      <c r="C108" s="73" t="s">
        <v>984</v>
      </c>
      <c r="D108" s="73" t="s">
        <v>72</v>
      </c>
      <c r="E108" s="74" t="s">
        <v>572</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23839.95</v>
      </c>
    </row>
    <row r="109" spans="1:23" x14ac:dyDescent="0.3">
      <c r="A109" s="1"/>
      <c r="B109" s="73" t="s">
        <v>587</v>
      </c>
      <c r="C109" s="73" t="s">
        <v>985</v>
      </c>
      <c r="D109" s="73" t="s">
        <v>72</v>
      </c>
      <c r="E109" s="74" t="s">
        <v>572</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148.905</v>
      </c>
    </row>
    <row r="110" spans="1:23" x14ac:dyDescent="0.3">
      <c r="A110" s="1"/>
      <c r="B110" s="73" t="s">
        <v>616</v>
      </c>
      <c r="C110" s="73" t="s">
        <v>1128</v>
      </c>
      <c r="D110" s="73" t="s">
        <v>72</v>
      </c>
      <c r="E110" s="74" t="s">
        <v>574</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38985.199999999997</v>
      </c>
    </row>
    <row r="111" spans="1:23" x14ac:dyDescent="0.3">
      <c r="A111" s="1"/>
      <c r="B111" s="73" t="s">
        <v>93</v>
      </c>
      <c r="C111" s="73" t="s">
        <v>986</v>
      </c>
      <c r="D111" s="73" t="s">
        <v>72</v>
      </c>
      <c r="E111" s="74" t="s">
        <v>572</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108026.85</v>
      </c>
    </row>
    <row r="112" spans="1:23" x14ac:dyDescent="0.3">
      <c r="A112" s="1"/>
      <c r="B112" s="73" t="s">
        <v>93</v>
      </c>
      <c r="C112" s="73" t="s">
        <v>1129</v>
      </c>
      <c r="D112" s="73" t="s">
        <v>72</v>
      </c>
      <c r="E112" s="74" t="s">
        <v>574</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17284.367835000001</v>
      </c>
    </row>
    <row r="113" spans="1:23" x14ac:dyDescent="0.3">
      <c r="A113" s="1"/>
      <c r="B113" s="73" t="s">
        <v>93</v>
      </c>
      <c r="C113" s="73" t="s">
        <v>97</v>
      </c>
      <c r="D113" s="73" t="s">
        <v>1105</v>
      </c>
      <c r="E113" s="74" t="s">
        <v>573</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72799.75</v>
      </c>
    </row>
    <row r="114" spans="1:23" x14ac:dyDescent="0.3">
      <c r="A114" s="1"/>
      <c r="B114" s="73" t="s">
        <v>93</v>
      </c>
      <c r="C114" s="73" t="s">
        <v>97</v>
      </c>
      <c r="D114" s="73" t="s">
        <v>1106</v>
      </c>
      <c r="E114" s="74" t="s">
        <v>573</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78912.25</v>
      </c>
    </row>
    <row r="115" spans="1:23" x14ac:dyDescent="0.3">
      <c r="A115" s="1"/>
      <c r="B115" s="73" t="s">
        <v>93</v>
      </c>
      <c r="C115" s="73" t="s">
        <v>97</v>
      </c>
      <c r="D115" s="73" t="s">
        <v>1107</v>
      </c>
      <c r="E115" s="74" t="s">
        <v>573</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79155.100000000006</v>
      </c>
    </row>
    <row r="116" spans="1:23" x14ac:dyDescent="0.3">
      <c r="A116" s="1"/>
      <c r="B116" s="73" t="s">
        <v>93</v>
      </c>
      <c r="C116" s="73" t="s">
        <v>97</v>
      </c>
      <c r="D116" s="73" t="s">
        <v>1075</v>
      </c>
      <c r="E116" s="74" t="s">
        <v>573</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109385.55</v>
      </c>
    </row>
    <row r="117" spans="1:23" x14ac:dyDescent="0.3">
      <c r="A117" s="1"/>
      <c r="B117" s="73" t="s">
        <v>93</v>
      </c>
      <c r="C117" s="73" t="s">
        <v>100</v>
      </c>
      <c r="D117" s="73" t="s">
        <v>1115</v>
      </c>
      <c r="E117" s="74" t="s">
        <v>573</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87740.6</v>
      </c>
    </row>
    <row r="118" spans="1:23" x14ac:dyDescent="0.3">
      <c r="A118" s="1"/>
      <c r="B118" s="73" t="s">
        <v>93</v>
      </c>
      <c r="C118" s="73" t="s">
        <v>100</v>
      </c>
      <c r="D118" s="73" t="s">
        <v>1075</v>
      </c>
      <c r="E118" s="74" t="s">
        <v>573</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45133.7</v>
      </c>
    </row>
    <row r="119" spans="1:23" x14ac:dyDescent="0.3">
      <c r="A119" s="1"/>
      <c r="B119" s="73" t="s">
        <v>93</v>
      </c>
      <c r="C119" s="73" t="s">
        <v>987</v>
      </c>
      <c r="D119" s="73" t="s">
        <v>72</v>
      </c>
      <c r="E119" s="74" t="s">
        <v>572</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1189.3499999999999</v>
      </c>
    </row>
    <row r="120" spans="1:23" x14ac:dyDescent="0.3">
      <c r="A120" s="1"/>
      <c r="B120" s="73" t="s">
        <v>592</v>
      </c>
      <c r="C120" s="73" t="s">
        <v>1130</v>
      </c>
      <c r="D120" s="73" t="s">
        <v>72</v>
      </c>
      <c r="E120" s="74" t="s">
        <v>574</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41.6</v>
      </c>
    </row>
    <row r="121" spans="1:23" x14ac:dyDescent="0.3">
      <c r="A121" s="1"/>
      <c r="B121" s="73" t="s">
        <v>582</v>
      </c>
      <c r="C121" s="73" t="s">
        <v>988</v>
      </c>
      <c r="D121" s="73" t="s">
        <v>72</v>
      </c>
      <c r="E121" s="74" t="s">
        <v>572</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12286.1</v>
      </c>
    </row>
    <row r="122" spans="1:23" x14ac:dyDescent="0.3">
      <c r="A122" s="1"/>
      <c r="B122" s="73" t="s">
        <v>595</v>
      </c>
      <c r="C122" s="73" t="s">
        <v>989</v>
      </c>
      <c r="D122" s="73" t="s">
        <v>72</v>
      </c>
      <c r="E122" s="74" t="s">
        <v>572</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529.75</v>
      </c>
    </row>
    <row r="123" spans="1:23" x14ac:dyDescent="0.3">
      <c r="A123" s="1"/>
      <c r="B123" s="73" t="s">
        <v>617</v>
      </c>
      <c r="C123" s="73" t="s">
        <v>1131</v>
      </c>
      <c r="D123" s="73" t="s">
        <v>72</v>
      </c>
      <c r="E123" s="74" t="s">
        <v>574</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2140.1</v>
      </c>
    </row>
    <row r="124" spans="1:23" x14ac:dyDescent="0.3">
      <c r="A124" s="1"/>
      <c r="B124" s="73" t="s">
        <v>360</v>
      </c>
      <c r="C124" s="73" t="s">
        <v>1132</v>
      </c>
      <c r="D124" s="73" t="s">
        <v>72</v>
      </c>
      <c r="E124" s="74" t="s">
        <v>573</v>
      </c>
      <c r="F124" s="75"/>
      <c r="G124" s="75"/>
      <c r="H124" s="75"/>
      <c r="I124" s="75"/>
      <c r="J124" s="75"/>
      <c r="K124" s="75"/>
      <c r="L124" s="75"/>
      <c r="M124" s="75"/>
      <c r="N124" s="75"/>
      <c r="O124" s="75"/>
      <c r="P124" s="75"/>
      <c r="Q124" s="75"/>
      <c r="R124" s="75"/>
      <c r="S124" s="75"/>
      <c r="T124" s="75"/>
      <c r="U124" s="75"/>
      <c r="V124" s="75"/>
      <c r="W124" s="75">
        <v>0</v>
      </c>
    </row>
    <row r="125" spans="1:23" x14ac:dyDescent="0.3">
      <c r="A125" s="1"/>
      <c r="B125" s="73" t="s">
        <v>601</v>
      </c>
      <c r="C125" s="73" t="s">
        <v>1133</v>
      </c>
      <c r="D125" s="73" t="s">
        <v>72</v>
      </c>
      <c r="E125" s="74" t="s">
        <v>574</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2358.15</v>
      </c>
    </row>
    <row r="126" spans="1:23" x14ac:dyDescent="0.3">
      <c r="A126" s="1"/>
      <c r="B126" s="73" t="s">
        <v>103</v>
      </c>
      <c r="C126" s="73" t="s">
        <v>990</v>
      </c>
      <c r="D126" s="73" t="s">
        <v>72</v>
      </c>
      <c r="E126" s="74" t="s">
        <v>572</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400.8</v>
      </c>
    </row>
    <row r="127" spans="1:23" x14ac:dyDescent="0.3">
      <c r="A127" s="1"/>
      <c r="B127" s="73" t="s">
        <v>103</v>
      </c>
      <c r="C127" s="73" t="s">
        <v>991</v>
      </c>
      <c r="D127" s="73" t="s">
        <v>72</v>
      </c>
      <c r="E127" s="74" t="s">
        <v>572</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29496.799999999999</v>
      </c>
    </row>
    <row r="128" spans="1:23" x14ac:dyDescent="0.3">
      <c r="A128" s="1"/>
      <c r="B128" s="73" t="s">
        <v>103</v>
      </c>
      <c r="C128" s="73" t="s">
        <v>117</v>
      </c>
      <c r="D128" s="73" t="s">
        <v>72</v>
      </c>
      <c r="E128" s="74" t="s">
        <v>572</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4895.75</v>
      </c>
    </row>
    <row r="129" spans="1:23" x14ac:dyDescent="0.3">
      <c r="A129" s="1"/>
      <c r="B129" s="73" t="s">
        <v>103</v>
      </c>
      <c r="C129" s="73" t="s">
        <v>992</v>
      </c>
      <c r="D129" s="73" t="s">
        <v>72</v>
      </c>
      <c r="E129" s="74" t="s">
        <v>572</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2675.6</v>
      </c>
    </row>
    <row r="130" spans="1:23" x14ac:dyDescent="0.3">
      <c r="A130" s="1"/>
      <c r="B130" s="73" t="s">
        <v>119</v>
      </c>
      <c r="C130" s="73" t="s">
        <v>1134</v>
      </c>
      <c r="D130" s="73" t="s">
        <v>72</v>
      </c>
      <c r="E130" s="74" t="s">
        <v>575</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29104.531674999998</v>
      </c>
    </row>
    <row r="131" spans="1:23" x14ac:dyDescent="0.3">
      <c r="A131" s="1"/>
      <c r="B131" s="73" t="s">
        <v>119</v>
      </c>
      <c r="C131" s="73" t="s">
        <v>1135</v>
      </c>
      <c r="D131" s="73" t="s">
        <v>72</v>
      </c>
      <c r="E131" s="74" t="s">
        <v>575</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26764.24123</v>
      </c>
    </row>
    <row r="132" spans="1:23" x14ac:dyDescent="0.3">
      <c r="A132" s="1"/>
      <c r="B132" s="73" t="s">
        <v>119</v>
      </c>
      <c r="C132" s="73" t="s">
        <v>994</v>
      </c>
      <c r="D132" s="73" t="s">
        <v>72</v>
      </c>
      <c r="E132" s="74" t="s">
        <v>572</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27593.8</v>
      </c>
    </row>
    <row r="133" spans="1:23" x14ac:dyDescent="0.3">
      <c r="A133" s="1"/>
      <c r="B133" s="73" t="s">
        <v>119</v>
      </c>
      <c r="C133" s="73" t="s">
        <v>997</v>
      </c>
      <c r="D133" s="73" t="s">
        <v>1085</v>
      </c>
      <c r="E133" s="74" t="s">
        <v>572</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244.8</v>
      </c>
    </row>
    <row r="134" spans="1:23" x14ac:dyDescent="0.3">
      <c r="A134" s="1"/>
      <c r="B134" s="73" t="s">
        <v>119</v>
      </c>
      <c r="C134" s="73" t="s">
        <v>998</v>
      </c>
      <c r="D134" s="73" t="s">
        <v>72</v>
      </c>
      <c r="E134" s="74" t="s">
        <v>572</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11946.55</v>
      </c>
    </row>
    <row r="135" spans="1:23" x14ac:dyDescent="0.3">
      <c r="A135" s="1"/>
      <c r="B135" s="73" t="s">
        <v>119</v>
      </c>
      <c r="C135" s="73" t="s">
        <v>999</v>
      </c>
      <c r="D135" s="73" t="s">
        <v>72</v>
      </c>
      <c r="E135" s="74" t="s">
        <v>572</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53871.45</v>
      </c>
    </row>
    <row r="136" spans="1:23" x14ac:dyDescent="0.3">
      <c r="A136" s="1"/>
      <c r="B136" s="73" t="s">
        <v>119</v>
      </c>
      <c r="C136" s="73" t="s">
        <v>1000</v>
      </c>
      <c r="D136" s="73" t="s">
        <v>72</v>
      </c>
      <c r="E136" s="74" t="s">
        <v>572</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33451.050000000003</v>
      </c>
    </row>
    <row r="137" spans="1:23" x14ac:dyDescent="0.3">
      <c r="A137" s="1"/>
      <c r="B137" s="73" t="s">
        <v>119</v>
      </c>
      <c r="C137" s="73" t="s">
        <v>1001</v>
      </c>
      <c r="D137" s="73" t="s">
        <v>72</v>
      </c>
      <c r="E137" s="74" t="s">
        <v>572</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25944.55</v>
      </c>
    </row>
    <row r="138" spans="1:23" x14ac:dyDescent="0.3">
      <c r="A138" s="1"/>
      <c r="B138" s="73" t="s">
        <v>119</v>
      </c>
      <c r="C138" s="73" t="s">
        <v>1136</v>
      </c>
      <c r="D138" s="73" t="s">
        <v>1137</v>
      </c>
      <c r="E138" s="74" t="s">
        <v>574</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15772.9</v>
      </c>
    </row>
    <row r="139" spans="1:23" x14ac:dyDescent="0.3">
      <c r="A139" s="1"/>
      <c r="B139" s="73" t="s">
        <v>119</v>
      </c>
      <c r="C139" s="73" t="s">
        <v>1138</v>
      </c>
      <c r="D139" s="73" t="s">
        <v>72</v>
      </c>
      <c r="E139" s="74" t="s">
        <v>574</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21250.65</v>
      </c>
    </row>
    <row r="140" spans="1:23" x14ac:dyDescent="0.3">
      <c r="A140" s="1"/>
      <c r="B140" s="73" t="s">
        <v>119</v>
      </c>
      <c r="C140" s="73" t="s">
        <v>1139</v>
      </c>
      <c r="D140" s="73" t="s">
        <v>121</v>
      </c>
      <c r="E140" s="74" t="s">
        <v>573</v>
      </c>
      <c r="F140" s="75"/>
      <c r="G140" s="75"/>
      <c r="H140" s="75"/>
      <c r="I140" s="75"/>
      <c r="J140" s="75"/>
      <c r="K140" s="75"/>
      <c r="L140" s="75"/>
      <c r="M140" s="75"/>
      <c r="N140" s="75">
        <v>1613.6</v>
      </c>
      <c r="O140" s="75"/>
      <c r="P140" s="75">
        <v>1069.3</v>
      </c>
      <c r="Q140" s="75"/>
      <c r="R140" s="75"/>
      <c r="S140" s="75"/>
      <c r="T140" s="75"/>
      <c r="U140" s="75"/>
      <c r="V140" s="75"/>
      <c r="W140" s="75">
        <v>2682.9</v>
      </c>
    </row>
    <row r="141" spans="1:23" x14ac:dyDescent="0.3">
      <c r="A141" s="1"/>
      <c r="B141" s="73" t="s">
        <v>119</v>
      </c>
      <c r="C141" s="73" t="s">
        <v>1139</v>
      </c>
      <c r="D141" s="73" t="s">
        <v>389</v>
      </c>
      <c r="E141" s="74" t="s">
        <v>573</v>
      </c>
      <c r="F141" s="75"/>
      <c r="G141" s="75"/>
      <c r="H141" s="75"/>
      <c r="I141" s="75"/>
      <c r="J141" s="75"/>
      <c r="K141" s="75"/>
      <c r="L141" s="75"/>
      <c r="M141" s="75"/>
      <c r="N141" s="75"/>
      <c r="O141" s="75"/>
      <c r="P141" s="75"/>
      <c r="Q141" s="75"/>
      <c r="R141" s="75"/>
      <c r="S141" s="75"/>
      <c r="T141" s="75"/>
      <c r="U141" s="75"/>
      <c r="V141" s="75"/>
      <c r="W141" s="75">
        <v>0</v>
      </c>
    </row>
    <row r="142" spans="1:23" x14ac:dyDescent="0.3">
      <c r="A142" s="1"/>
      <c r="B142" s="73" t="s">
        <v>119</v>
      </c>
      <c r="C142" s="73" t="s">
        <v>1139</v>
      </c>
      <c r="D142" s="73" t="s">
        <v>1140</v>
      </c>
      <c r="E142" s="74" t="s">
        <v>573</v>
      </c>
      <c r="F142" s="75"/>
      <c r="G142" s="75"/>
      <c r="H142" s="75"/>
      <c r="I142" s="75"/>
      <c r="J142" s="75"/>
      <c r="K142" s="75"/>
      <c r="L142" s="75"/>
      <c r="M142" s="75"/>
      <c r="N142" s="75"/>
      <c r="O142" s="75"/>
      <c r="P142" s="75"/>
      <c r="Q142" s="75"/>
      <c r="R142" s="75"/>
      <c r="S142" s="75"/>
      <c r="T142" s="75">
        <v>26.05</v>
      </c>
      <c r="U142" s="75"/>
      <c r="V142" s="75"/>
      <c r="W142" s="75">
        <v>26.05</v>
      </c>
    </row>
    <row r="143" spans="1:23" x14ac:dyDescent="0.3">
      <c r="A143" s="1"/>
      <c r="B143" s="73" t="s">
        <v>119</v>
      </c>
      <c r="C143" s="73" t="s">
        <v>1141</v>
      </c>
      <c r="D143" s="73" t="s">
        <v>1142</v>
      </c>
      <c r="E143" s="74" t="s">
        <v>573</v>
      </c>
      <c r="F143" s="75">
        <v>754.5</v>
      </c>
      <c r="G143" s="75">
        <v>103.5</v>
      </c>
      <c r="H143" s="75"/>
      <c r="I143" s="75"/>
      <c r="J143" s="75"/>
      <c r="K143" s="75">
        <v>3121.5</v>
      </c>
      <c r="L143" s="75">
        <v>22.5</v>
      </c>
      <c r="M143" s="75"/>
      <c r="N143" s="75"/>
      <c r="O143" s="75"/>
      <c r="P143" s="75">
        <v>842.6</v>
      </c>
      <c r="Q143" s="75">
        <v>985.05</v>
      </c>
      <c r="R143" s="75"/>
      <c r="S143" s="75"/>
      <c r="T143" s="75"/>
      <c r="U143" s="75"/>
      <c r="V143" s="75"/>
      <c r="W143" s="75">
        <v>5829.65</v>
      </c>
    </row>
    <row r="144" spans="1:23" x14ac:dyDescent="0.3">
      <c r="A144" s="1"/>
      <c r="B144" s="73" t="s">
        <v>119</v>
      </c>
      <c r="C144" s="73" t="s">
        <v>124</v>
      </c>
      <c r="D144" s="73" t="s">
        <v>1107</v>
      </c>
      <c r="E144" s="74" t="s">
        <v>573</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59818.3</v>
      </c>
    </row>
    <row r="145" spans="1:23" x14ac:dyDescent="0.3">
      <c r="A145" s="1"/>
      <c r="B145" s="73" t="s">
        <v>119</v>
      </c>
      <c r="C145" s="73" t="s">
        <v>124</v>
      </c>
      <c r="D145" s="73" t="s">
        <v>79</v>
      </c>
      <c r="E145" s="74" t="s">
        <v>573</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60716.65</v>
      </c>
    </row>
    <row r="146" spans="1:23" x14ac:dyDescent="0.3">
      <c r="A146" s="1"/>
      <c r="B146" s="73" t="s">
        <v>119</v>
      </c>
      <c r="C146" s="73" t="s">
        <v>124</v>
      </c>
      <c r="D146" s="73" t="s">
        <v>1143</v>
      </c>
      <c r="E146" s="74" t="s">
        <v>573</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62168.7</v>
      </c>
    </row>
    <row r="147" spans="1:23" x14ac:dyDescent="0.3">
      <c r="A147" s="1"/>
      <c r="B147" s="73" t="s">
        <v>1144</v>
      </c>
      <c r="C147" s="73" t="s">
        <v>1145</v>
      </c>
      <c r="D147" s="73" t="s">
        <v>72</v>
      </c>
      <c r="E147" s="74" t="s">
        <v>574</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2831.45</v>
      </c>
    </row>
    <row r="148" spans="1:23" x14ac:dyDescent="0.3">
      <c r="A148" s="1"/>
      <c r="B148" s="73" t="s">
        <v>603</v>
      </c>
      <c r="C148" s="73" t="s">
        <v>1146</v>
      </c>
      <c r="D148" s="73" t="s">
        <v>72</v>
      </c>
      <c r="E148" s="74" t="s">
        <v>575</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7742.8</v>
      </c>
    </row>
    <row r="149" spans="1:23" x14ac:dyDescent="0.3">
      <c r="A149" s="1"/>
      <c r="B149" s="73" t="s">
        <v>604</v>
      </c>
      <c r="C149" s="73" t="s">
        <v>1147</v>
      </c>
      <c r="D149" s="73" t="s">
        <v>72</v>
      </c>
      <c r="E149" s="74" t="s">
        <v>575</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23291.85</v>
      </c>
    </row>
    <row r="150" spans="1:23" ht="27.6" x14ac:dyDescent="0.3">
      <c r="A150" s="1"/>
      <c r="B150" s="73" t="s">
        <v>593</v>
      </c>
      <c r="C150" s="73" t="s">
        <v>1002</v>
      </c>
      <c r="D150" s="73" t="s">
        <v>72</v>
      </c>
      <c r="E150" s="74" t="s">
        <v>572</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1786.55</v>
      </c>
    </row>
    <row r="151" spans="1:23" x14ac:dyDescent="0.3">
      <c r="A151" s="1"/>
      <c r="B151" s="73" t="s">
        <v>391</v>
      </c>
      <c r="C151" s="73" t="s">
        <v>1034</v>
      </c>
      <c r="D151" s="73" t="s">
        <v>72</v>
      </c>
      <c r="E151" s="74" t="s">
        <v>573</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1364.15</v>
      </c>
    </row>
    <row r="152" spans="1:23" x14ac:dyDescent="0.3">
      <c r="A152" s="1"/>
      <c r="B152" s="73" t="s">
        <v>391</v>
      </c>
      <c r="C152" s="73" t="s">
        <v>1148</v>
      </c>
      <c r="D152" s="73" t="s">
        <v>72</v>
      </c>
      <c r="E152" s="74" t="s">
        <v>573</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995.7</v>
      </c>
    </row>
    <row r="153" spans="1:23" x14ac:dyDescent="0.3">
      <c r="A153" s="1"/>
      <c r="B153" s="73" t="s">
        <v>391</v>
      </c>
      <c r="C153" s="73" t="s">
        <v>1149</v>
      </c>
      <c r="D153" s="73" t="s">
        <v>72</v>
      </c>
      <c r="E153" s="74" t="s">
        <v>573</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625.54999999999995</v>
      </c>
    </row>
    <row r="154" spans="1:23" x14ac:dyDescent="0.3">
      <c r="A154" s="1"/>
      <c r="B154" s="73" t="s">
        <v>391</v>
      </c>
      <c r="C154" s="73" t="s">
        <v>1150</v>
      </c>
      <c r="D154" s="73" t="s">
        <v>72</v>
      </c>
      <c r="E154" s="74" t="s">
        <v>573</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909.8</v>
      </c>
    </row>
    <row r="155" spans="1:23" ht="27.6" x14ac:dyDescent="0.3">
      <c r="A155" s="1"/>
      <c r="B155" s="73" t="s">
        <v>581</v>
      </c>
      <c r="C155" s="73" t="s">
        <v>1151</v>
      </c>
      <c r="D155" s="73" t="s">
        <v>1152</v>
      </c>
      <c r="E155" s="74" t="s">
        <v>573</v>
      </c>
      <c r="F155" s="75"/>
      <c r="G155" s="75"/>
      <c r="H155" s="75"/>
      <c r="I155" s="75"/>
      <c r="J155" s="75"/>
      <c r="K155" s="75"/>
      <c r="L155" s="75"/>
      <c r="M155" s="75"/>
      <c r="N155" s="75"/>
      <c r="O155" s="75"/>
      <c r="P155" s="75"/>
      <c r="Q155" s="75"/>
      <c r="R155" s="75"/>
      <c r="S155" s="75"/>
      <c r="T155" s="75"/>
      <c r="U155" s="75"/>
      <c r="V155" s="75"/>
      <c r="W155" s="75">
        <v>0</v>
      </c>
    </row>
    <row r="156" spans="1:23" ht="27.6" x14ac:dyDescent="0.3">
      <c r="A156" s="1"/>
      <c r="B156" s="73" t="s">
        <v>581</v>
      </c>
      <c r="C156" s="73" t="s">
        <v>1151</v>
      </c>
      <c r="D156" s="73" t="s">
        <v>1153</v>
      </c>
      <c r="E156" s="74" t="s">
        <v>573</v>
      </c>
      <c r="F156" s="75"/>
      <c r="G156" s="75"/>
      <c r="H156" s="75"/>
      <c r="I156" s="75"/>
      <c r="J156" s="75"/>
      <c r="K156" s="75"/>
      <c r="L156" s="75"/>
      <c r="M156" s="75"/>
      <c r="N156" s="75"/>
      <c r="O156" s="75"/>
      <c r="P156" s="75"/>
      <c r="Q156" s="75"/>
      <c r="R156" s="75"/>
      <c r="S156" s="75"/>
      <c r="T156" s="75"/>
      <c r="U156" s="75"/>
      <c r="V156" s="75"/>
      <c r="W156" s="75">
        <v>0</v>
      </c>
    </row>
    <row r="157" spans="1:23" x14ac:dyDescent="0.3">
      <c r="A157" s="1"/>
      <c r="B157" s="73" t="s">
        <v>618</v>
      </c>
      <c r="C157" s="73" t="s">
        <v>1154</v>
      </c>
      <c r="D157" s="73" t="s">
        <v>72</v>
      </c>
      <c r="E157" s="74" t="s">
        <v>574</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2193.9</v>
      </c>
    </row>
    <row r="158" spans="1:23" x14ac:dyDescent="0.3">
      <c r="A158" s="1"/>
      <c r="B158" s="73" t="s">
        <v>130</v>
      </c>
      <c r="C158" s="73" t="s">
        <v>131</v>
      </c>
      <c r="D158" s="73" t="s">
        <v>1115</v>
      </c>
      <c r="E158" s="74" t="s">
        <v>573</v>
      </c>
      <c r="F158" s="75"/>
      <c r="G158" s="75"/>
      <c r="H158" s="75"/>
      <c r="I158" s="75"/>
      <c r="J158" s="75"/>
      <c r="K158" s="75"/>
      <c r="L158" s="75"/>
      <c r="M158" s="75"/>
      <c r="N158" s="75"/>
      <c r="O158" s="75"/>
      <c r="P158" s="75"/>
      <c r="Q158" s="75"/>
      <c r="R158" s="75"/>
      <c r="S158" s="75"/>
      <c r="T158" s="75"/>
      <c r="U158" s="75"/>
      <c r="V158" s="75"/>
      <c r="W158" s="75">
        <v>0</v>
      </c>
    </row>
    <row r="159" spans="1:23" x14ac:dyDescent="0.3">
      <c r="A159" s="1"/>
      <c r="B159" s="73" t="s">
        <v>130</v>
      </c>
      <c r="C159" s="73" t="s">
        <v>131</v>
      </c>
      <c r="D159" s="73" t="s">
        <v>1116</v>
      </c>
      <c r="E159" s="74" t="s">
        <v>573</v>
      </c>
      <c r="F159" s="75"/>
      <c r="G159" s="75"/>
      <c r="H159" s="75"/>
      <c r="I159" s="75"/>
      <c r="J159" s="75"/>
      <c r="K159" s="75"/>
      <c r="L159" s="75"/>
      <c r="M159" s="75"/>
      <c r="N159" s="75"/>
      <c r="O159" s="75"/>
      <c r="P159" s="75"/>
      <c r="Q159" s="75"/>
      <c r="R159" s="75"/>
      <c r="S159" s="75"/>
      <c r="T159" s="75"/>
      <c r="U159" s="75"/>
      <c r="V159" s="75"/>
      <c r="W159" s="75">
        <v>0</v>
      </c>
    </row>
    <row r="160" spans="1:23" x14ac:dyDescent="0.3">
      <c r="A160" s="1"/>
      <c r="B160" s="73" t="s">
        <v>130</v>
      </c>
      <c r="C160" s="73" t="s">
        <v>131</v>
      </c>
      <c r="D160" s="73" t="s">
        <v>1107</v>
      </c>
      <c r="E160" s="74" t="s">
        <v>573</v>
      </c>
      <c r="F160" s="75"/>
      <c r="G160" s="75"/>
      <c r="H160" s="75"/>
      <c r="I160" s="75"/>
      <c r="J160" s="75"/>
      <c r="K160" s="75"/>
      <c r="L160" s="75"/>
      <c r="M160" s="75"/>
      <c r="N160" s="75"/>
      <c r="O160" s="75"/>
      <c r="P160" s="75"/>
      <c r="Q160" s="75"/>
      <c r="R160" s="75"/>
      <c r="S160" s="75"/>
      <c r="T160" s="75"/>
      <c r="U160" s="75"/>
      <c r="V160" s="75"/>
      <c r="W160" s="75">
        <v>0</v>
      </c>
    </row>
    <row r="161" spans="1:23" x14ac:dyDescent="0.3">
      <c r="A161" s="1"/>
      <c r="B161" s="73" t="s">
        <v>130</v>
      </c>
      <c r="C161" s="73" t="s">
        <v>131</v>
      </c>
      <c r="D161" s="73" t="s">
        <v>79</v>
      </c>
      <c r="E161" s="74" t="s">
        <v>573</v>
      </c>
      <c r="F161" s="75"/>
      <c r="G161" s="75"/>
      <c r="H161" s="75"/>
      <c r="I161" s="75"/>
      <c r="J161" s="75"/>
      <c r="K161" s="75"/>
      <c r="L161" s="75"/>
      <c r="M161" s="75"/>
      <c r="N161" s="75"/>
      <c r="O161" s="75"/>
      <c r="P161" s="75"/>
      <c r="Q161" s="75"/>
      <c r="R161" s="75"/>
      <c r="S161" s="75"/>
      <c r="T161" s="75"/>
      <c r="U161" s="75"/>
      <c r="V161" s="75"/>
      <c r="W161" s="75">
        <v>0</v>
      </c>
    </row>
    <row r="162" spans="1:23" x14ac:dyDescent="0.3">
      <c r="A162" s="1"/>
      <c r="B162" s="73" t="s">
        <v>579</v>
      </c>
      <c r="C162" s="73" t="s">
        <v>1003</v>
      </c>
      <c r="D162" s="73" t="s">
        <v>72</v>
      </c>
      <c r="E162" s="74" t="s">
        <v>572</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31406.65</v>
      </c>
    </row>
    <row r="163" spans="1:23" x14ac:dyDescent="0.3">
      <c r="A163" s="1"/>
      <c r="B163" s="73" t="s">
        <v>579</v>
      </c>
      <c r="C163" s="73" t="s">
        <v>1004</v>
      </c>
      <c r="D163" s="73" t="s">
        <v>72</v>
      </c>
      <c r="E163" s="74" t="s">
        <v>572</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127.65</v>
      </c>
    </row>
    <row r="164" spans="1:23" x14ac:dyDescent="0.3">
      <c r="A164" s="1"/>
      <c r="B164" s="73" t="s">
        <v>577</v>
      </c>
      <c r="C164" s="73" t="s">
        <v>1155</v>
      </c>
      <c r="D164" s="73" t="s">
        <v>1156</v>
      </c>
      <c r="E164" s="74" t="s">
        <v>573</v>
      </c>
      <c r="F164" s="75"/>
      <c r="G164" s="75"/>
      <c r="H164" s="75"/>
      <c r="I164" s="75"/>
      <c r="J164" s="75"/>
      <c r="K164" s="75"/>
      <c r="L164" s="75"/>
      <c r="M164" s="75"/>
      <c r="N164" s="75"/>
      <c r="O164" s="75"/>
      <c r="P164" s="75"/>
      <c r="Q164" s="75"/>
      <c r="R164" s="75"/>
      <c r="S164" s="75"/>
      <c r="T164" s="75"/>
      <c r="U164" s="75"/>
      <c r="V164" s="75"/>
      <c r="W164" s="75">
        <v>0</v>
      </c>
    </row>
    <row r="165" spans="1:23" x14ac:dyDescent="0.3">
      <c r="A165" s="1"/>
      <c r="B165" s="73" t="s">
        <v>577</v>
      </c>
      <c r="C165" s="73" t="s">
        <v>1155</v>
      </c>
      <c r="D165" s="73" t="s">
        <v>1157</v>
      </c>
      <c r="E165" s="74" t="s">
        <v>573</v>
      </c>
      <c r="F165" s="75"/>
      <c r="G165" s="75"/>
      <c r="H165" s="75"/>
      <c r="I165" s="75"/>
      <c r="J165" s="75"/>
      <c r="K165" s="75"/>
      <c r="L165" s="75"/>
      <c r="M165" s="75"/>
      <c r="N165" s="75"/>
      <c r="O165" s="75"/>
      <c r="P165" s="75"/>
      <c r="Q165" s="75"/>
      <c r="R165" s="75"/>
      <c r="S165" s="75"/>
      <c r="T165" s="75"/>
      <c r="U165" s="75"/>
      <c r="V165" s="75"/>
      <c r="W165" s="75">
        <v>0</v>
      </c>
    </row>
    <row r="166" spans="1:23" x14ac:dyDescent="0.3">
      <c r="A166" s="1"/>
      <c r="B166" s="73" t="s">
        <v>577</v>
      </c>
      <c r="C166" s="73" t="s">
        <v>1155</v>
      </c>
      <c r="D166" s="73" t="s">
        <v>1158</v>
      </c>
      <c r="E166" s="74" t="s">
        <v>573</v>
      </c>
      <c r="F166" s="75"/>
      <c r="G166" s="75"/>
      <c r="H166" s="75"/>
      <c r="I166" s="75"/>
      <c r="J166" s="75"/>
      <c r="K166" s="75"/>
      <c r="L166" s="75"/>
      <c r="M166" s="75"/>
      <c r="N166" s="75"/>
      <c r="O166" s="75"/>
      <c r="P166" s="75"/>
      <c r="Q166" s="75"/>
      <c r="R166" s="75"/>
      <c r="S166" s="75"/>
      <c r="T166" s="75"/>
      <c r="U166" s="75"/>
      <c r="V166" s="75"/>
      <c r="W166" s="75">
        <v>0</v>
      </c>
    </row>
    <row r="167" spans="1:23" x14ac:dyDescent="0.3">
      <c r="A167" s="1"/>
      <c r="B167" s="73" t="s">
        <v>577</v>
      </c>
      <c r="C167" s="73" t="s">
        <v>1155</v>
      </c>
      <c r="D167" s="73" t="s">
        <v>1159</v>
      </c>
      <c r="E167" s="74" t="s">
        <v>573</v>
      </c>
      <c r="F167" s="75"/>
      <c r="G167" s="75"/>
      <c r="H167" s="75"/>
      <c r="I167" s="75"/>
      <c r="J167" s="75"/>
      <c r="K167" s="75"/>
      <c r="L167" s="75"/>
      <c r="M167" s="75"/>
      <c r="N167" s="75"/>
      <c r="O167" s="75"/>
      <c r="P167" s="75"/>
      <c r="Q167" s="75"/>
      <c r="R167" s="75"/>
      <c r="S167" s="75"/>
      <c r="T167" s="75"/>
      <c r="U167" s="75"/>
      <c r="V167" s="75"/>
      <c r="W167" s="75">
        <v>0</v>
      </c>
    </row>
    <row r="168" spans="1:23" x14ac:dyDescent="0.3">
      <c r="A168" s="1"/>
      <c r="B168" s="73" t="s">
        <v>481</v>
      </c>
      <c r="C168" s="73" t="s">
        <v>1005</v>
      </c>
      <c r="D168" s="73" t="s">
        <v>72</v>
      </c>
      <c r="E168" s="74" t="s">
        <v>572</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v>7604.8</v>
      </c>
    </row>
    <row r="169" spans="1:23" x14ac:dyDescent="0.3">
      <c r="A169" s="1"/>
      <c r="B169" s="73" t="s">
        <v>481</v>
      </c>
      <c r="C169" s="73" t="s">
        <v>1006</v>
      </c>
      <c r="D169" s="73" t="s">
        <v>72</v>
      </c>
      <c r="E169" s="74" t="s">
        <v>572</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2987.75</v>
      </c>
    </row>
    <row r="170" spans="1:23" x14ac:dyDescent="0.3">
      <c r="A170" s="1"/>
      <c r="B170" s="73" t="s">
        <v>133</v>
      </c>
      <c r="C170" s="73" t="s">
        <v>1007</v>
      </c>
      <c r="D170" s="73" t="s">
        <v>72</v>
      </c>
      <c r="E170" s="74" t="s">
        <v>572</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831.85500000000002</v>
      </c>
    </row>
    <row r="171" spans="1:23" x14ac:dyDescent="0.3">
      <c r="A171" s="1"/>
      <c r="B171" s="73" t="s">
        <v>133</v>
      </c>
      <c r="C171" s="73" t="s">
        <v>1008</v>
      </c>
      <c r="D171" s="73" t="s">
        <v>72</v>
      </c>
      <c r="E171" s="74" t="s">
        <v>572</v>
      </c>
      <c r="F171" s="75"/>
      <c r="G171" s="75"/>
      <c r="H171" s="75"/>
      <c r="I171" s="75"/>
      <c r="J171" s="75"/>
      <c r="K171" s="75"/>
      <c r="L171" s="75"/>
      <c r="M171" s="75"/>
      <c r="N171" s="75"/>
      <c r="O171" s="75"/>
      <c r="P171" s="75"/>
      <c r="Q171" s="75"/>
      <c r="R171" s="75"/>
      <c r="S171" s="75">
        <v>125.55</v>
      </c>
      <c r="T171" s="75">
        <v>465.75</v>
      </c>
      <c r="U171" s="75">
        <v>532.75</v>
      </c>
      <c r="V171" s="75">
        <v>51.75</v>
      </c>
      <c r="W171" s="75">
        <v>1175.8</v>
      </c>
    </row>
    <row r="172" spans="1:23" x14ac:dyDescent="0.3">
      <c r="A172" s="1"/>
      <c r="B172" s="73" t="s">
        <v>133</v>
      </c>
      <c r="C172" s="73" t="s">
        <v>134</v>
      </c>
      <c r="D172" s="73" t="s">
        <v>72</v>
      </c>
      <c r="E172" s="74" t="s">
        <v>572</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24729.24</v>
      </c>
    </row>
    <row r="173" spans="1:23" x14ac:dyDescent="0.3">
      <c r="A173" s="1"/>
      <c r="B173" s="73" t="s">
        <v>133</v>
      </c>
      <c r="C173" s="73" t="s">
        <v>1009</v>
      </c>
      <c r="D173" s="73" t="s">
        <v>72</v>
      </c>
      <c r="E173" s="74" t="s">
        <v>572</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4575.9750000000004</v>
      </c>
    </row>
    <row r="174" spans="1:23" x14ac:dyDescent="0.3">
      <c r="A174" s="1"/>
      <c r="B174" s="73" t="s">
        <v>133</v>
      </c>
      <c r="C174" s="73" t="s">
        <v>1010</v>
      </c>
      <c r="D174" s="73" t="s">
        <v>72</v>
      </c>
      <c r="E174" s="74" t="s">
        <v>572</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8294.49</v>
      </c>
    </row>
    <row r="175" spans="1:23" x14ac:dyDescent="0.3">
      <c r="A175" s="1"/>
      <c r="B175" s="73" t="s">
        <v>133</v>
      </c>
      <c r="C175" s="73" t="s">
        <v>1011</v>
      </c>
      <c r="D175" s="73" t="s">
        <v>72</v>
      </c>
      <c r="E175" s="74" t="s">
        <v>572</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2532.895</v>
      </c>
    </row>
    <row r="176" spans="1:23" x14ac:dyDescent="0.3">
      <c r="A176" s="1"/>
      <c r="B176" s="73" t="s">
        <v>133</v>
      </c>
      <c r="C176" s="73" t="s">
        <v>1012</v>
      </c>
      <c r="D176" s="73" t="s">
        <v>72</v>
      </c>
      <c r="E176" s="74" t="s">
        <v>572</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2132.3000000000002</v>
      </c>
    </row>
    <row r="177" spans="1:23" x14ac:dyDescent="0.3">
      <c r="A177" s="1"/>
      <c r="B177" s="73" t="s">
        <v>133</v>
      </c>
      <c r="C177" s="73" t="s">
        <v>1013</v>
      </c>
      <c r="D177" s="73" t="s">
        <v>72</v>
      </c>
      <c r="E177" s="74" t="s">
        <v>572</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34403.044999999998</v>
      </c>
    </row>
    <row r="178" spans="1:23" x14ac:dyDescent="0.3">
      <c r="A178" s="1"/>
      <c r="B178" s="73" t="s">
        <v>1160</v>
      </c>
      <c r="C178" s="73" t="s">
        <v>1161</v>
      </c>
      <c r="D178" s="73" t="s">
        <v>72</v>
      </c>
      <c r="E178" s="74" t="s">
        <v>574</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2371.15</v>
      </c>
    </row>
    <row r="179" spans="1:23" x14ac:dyDescent="0.3">
      <c r="A179" s="1"/>
      <c r="B179" s="73" t="s">
        <v>138</v>
      </c>
      <c r="C179" s="73" t="s">
        <v>1162</v>
      </c>
      <c r="D179" s="73" t="s">
        <v>1115</v>
      </c>
      <c r="E179" s="74" t="s">
        <v>573</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48443.6</v>
      </c>
    </row>
    <row r="180" spans="1:23" x14ac:dyDescent="0.3">
      <c r="A180" s="1"/>
      <c r="B180" s="73" t="s">
        <v>138</v>
      </c>
      <c r="C180" s="73" t="s">
        <v>1162</v>
      </c>
      <c r="D180" s="73" t="s">
        <v>1075</v>
      </c>
      <c r="E180" s="74" t="s">
        <v>573</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24420.5</v>
      </c>
    </row>
    <row r="181" spans="1:23" x14ac:dyDescent="0.3">
      <c r="A181" s="1"/>
      <c r="B181" s="73" t="s">
        <v>142</v>
      </c>
      <c r="C181" s="73" t="s">
        <v>1163</v>
      </c>
      <c r="D181" s="73" t="s">
        <v>1115</v>
      </c>
      <c r="E181" s="74" t="s">
        <v>573</v>
      </c>
      <c r="F181" s="75"/>
      <c r="G181" s="75"/>
      <c r="H181" s="75"/>
      <c r="I181" s="75"/>
      <c r="J181" s="75"/>
      <c r="K181" s="75">
        <v>424.55</v>
      </c>
      <c r="L181" s="75">
        <v>205.25</v>
      </c>
      <c r="M181" s="75"/>
      <c r="N181" s="75"/>
      <c r="O181" s="75"/>
      <c r="P181" s="75"/>
      <c r="Q181" s="75"/>
      <c r="R181" s="75"/>
      <c r="S181" s="75"/>
      <c r="T181" s="75"/>
      <c r="U181" s="75"/>
      <c r="V181" s="75"/>
      <c r="W181" s="75">
        <v>629.79999999999995</v>
      </c>
    </row>
    <row r="182" spans="1:23" x14ac:dyDescent="0.3">
      <c r="A182" s="1"/>
      <c r="B182" s="73" t="s">
        <v>142</v>
      </c>
      <c r="C182" s="73" t="s">
        <v>1163</v>
      </c>
      <c r="D182" s="73" t="s">
        <v>1116</v>
      </c>
      <c r="E182" s="74" t="s">
        <v>573</v>
      </c>
      <c r="F182" s="75"/>
      <c r="G182" s="75"/>
      <c r="H182" s="75"/>
      <c r="I182" s="75"/>
      <c r="J182" s="75"/>
      <c r="K182" s="75">
        <v>1095.45</v>
      </c>
      <c r="L182" s="75"/>
      <c r="M182" s="75"/>
      <c r="N182" s="75">
        <v>1201.8</v>
      </c>
      <c r="O182" s="75"/>
      <c r="P182" s="75">
        <v>1133.25</v>
      </c>
      <c r="Q182" s="75"/>
      <c r="R182" s="75"/>
      <c r="S182" s="75"/>
      <c r="T182" s="75"/>
      <c r="U182" s="75">
        <v>964.45</v>
      </c>
      <c r="V182" s="75"/>
      <c r="W182" s="75">
        <v>4394.95</v>
      </c>
    </row>
    <row r="183" spans="1:23" x14ac:dyDescent="0.3">
      <c r="A183" s="1"/>
      <c r="B183" s="73" t="s">
        <v>594</v>
      </c>
      <c r="C183" s="73" t="s">
        <v>1014</v>
      </c>
      <c r="D183" s="73" t="s">
        <v>1014</v>
      </c>
      <c r="E183" s="74" t="s">
        <v>572</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1154.693055</v>
      </c>
    </row>
    <row r="184" spans="1:23" x14ac:dyDescent="0.3">
      <c r="A184" s="1"/>
      <c r="B184" s="211" t="s">
        <v>1164</v>
      </c>
      <c r="C184" s="211"/>
      <c r="D184" s="211"/>
      <c r="E184" s="211"/>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2853970.659955</v>
      </c>
    </row>
    <row r="185" spans="1:23"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ht="17.399999999999999" x14ac:dyDescent="0.3">
      <c r="A187" s="1"/>
      <c r="B187" s="2" t="s">
        <v>1165</v>
      </c>
      <c r="C187" s="1"/>
      <c r="D187" s="1"/>
      <c r="E187" s="1"/>
      <c r="F187" s="1"/>
      <c r="G187" s="1"/>
      <c r="H187" s="1"/>
      <c r="I187" s="1"/>
      <c r="J187" s="1"/>
      <c r="K187" s="1"/>
      <c r="L187" s="1"/>
      <c r="M187" s="1"/>
      <c r="N187" s="1"/>
      <c r="O187" s="1"/>
      <c r="P187" s="1"/>
      <c r="Q187" s="1"/>
      <c r="R187" s="1"/>
      <c r="S187" s="1"/>
      <c r="T187" s="1"/>
      <c r="U187" s="1"/>
      <c r="V187" s="1"/>
      <c r="W187" s="1"/>
    </row>
    <row r="188" spans="1:23" ht="22.95" customHeight="1" x14ac:dyDescent="0.3">
      <c r="A188" s="1"/>
      <c r="B188" s="197" t="s">
        <v>3</v>
      </c>
      <c r="C188" s="197" t="s">
        <v>72</v>
      </c>
      <c r="D188" s="197" t="s">
        <v>1070</v>
      </c>
      <c r="E188" s="197" t="s">
        <v>1071</v>
      </c>
      <c r="F188" s="197" t="s">
        <v>1072</v>
      </c>
      <c r="G188" s="197"/>
      <c r="H188" s="197"/>
      <c r="I188" s="197"/>
      <c r="J188" s="197"/>
      <c r="K188" s="197"/>
      <c r="L188" s="197"/>
      <c r="M188" s="197"/>
      <c r="N188" s="197"/>
      <c r="O188" s="197"/>
      <c r="P188" s="197"/>
      <c r="Q188" s="197"/>
      <c r="R188" s="197"/>
      <c r="S188" s="197"/>
      <c r="T188" s="197"/>
      <c r="U188" s="197"/>
      <c r="V188" s="197"/>
      <c r="W188" s="197"/>
    </row>
    <row r="189" spans="1:23" ht="22.95" customHeight="1" x14ac:dyDescent="0.3">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t="s">
        <v>942</v>
      </c>
    </row>
    <row r="190" spans="1:23" x14ac:dyDescent="0.3">
      <c r="A190" s="1"/>
      <c r="B190" s="73" t="s">
        <v>626</v>
      </c>
      <c r="C190" s="73" t="s">
        <v>1166</v>
      </c>
      <c r="D190" s="73" t="s">
        <v>1085</v>
      </c>
      <c r="E190" s="74" t="s">
        <v>572</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2327.0830000000001</v>
      </c>
    </row>
    <row r="191" spans="1:23" x14ac:dyDescent="0.3">
      <c r="A191" s="1"/>
      <c r="B191" s="73" t="s">
        <v>22</v>
      </c>
      <c r="C191" s="73" t="s">
        <v>1167</v>
      </c>
      <c r="D191" s="73" t="s">
        <v>1085</v>
      </c>
      <c r="E191" s="74" t="s">
        <v>572</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800.84950000000003</v>
      </c>
    </row>
    <row r="192" spans="1:23" x14ac:dyDescent="0.3">
      <c r="A192" s="1"/>
      <c r="B192" s="73" t="s">
        <v>627</v>
      </c>
      <c r="C192" s="73" t="s">
        <v>1168</v>
      </c>
      <c r="D192" s="73" t="s">
        <v>72</v>
      </c>
      <c r="E192" s="74" t="s">
        <v>572</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2319.85</v>
      </c>
    </row>
    <row r="193" spans="1:23" x14ac:dyDescent="0.3">
      <c r="A193" s="1"/>
      <c r="B193" s="73" t="s">
        <v>628</v>
      </c>
      <c r="C193" s="73" t="s">
        <v>1169</v>
      </c>
      <c r="D193" s="73" t="s">
        <v>72</v>
      </c>
      <c r="E193" s="74" t="s">
        <v>573</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11058.6896</v>
      </c>
    </row>
    <row r="194" spans="1:23" x14ac:dyDescent="0.3">
      <c r="A194" s="1"/>
      <c r="B194" s="73" t="s">
        <v>1170</v>
      </c>
      <c r="C194" s="73" t="s">
        <v>1171</v>
      </c>
      <c r="D194" s="73" t="s">
        <v>1171</v>
      </c>
      <c r="E194" s="74" t="s">
        <v>573</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7602.9115300000003</v>
      </c>
    </row>
    <row r="195" spans="1:23" x14ac:dyDescent="0.3">
      <c r="A195" s="1"/>
      <c r="B195" s="73" t="s">
        <v>481</v>
      </c>
      <c r="C195" s="73" t="s">
        <v>1172</v>
      </c>
      <c r="D195" s="73" t="s">
        <v>72</v>
      </c>
      <c r="E195" s="74" t="s">
        <v>572</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1799.15</v>
      </c>
    </row>
    <row r="196" spans="1:23" x14ac:dyDescent="0.3">
      <c r="A196" s="1"/>
      <c r="B196" s="73" t="s">
        <v>481</v>
      </c>
      <c r="C196" s="73" t="s">
        <v>1173</v>
      </c>
      <c r="D196" s="73" t="s">
        <v>72</v>
      </c>
      <c r="E196" s="74" t="s">
        <v>572</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3406.45</v>
      </c>
    </row>
    <row r="197" spans="1:23" x14ac:dyDescent="0.3">
      <c r="A197" s="1"/>
      <c r="B197" s="73" t="s">
        <v>145</v>
      </c>
      <c r="C197" s="73" t="s">
        <v>1174</v>
      </c>
      <c r="D197" s="73" t="s">
        <v>1085</v>
      </c>
      <c r="E197" s="74" t="s">
        <v>572</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7685.035065</v>
      </c>
    </row>
    <row r="198" spans="1:23" x14ac:dyDescent="0.3">
      <c r="A198" s="1"/>
      <c r="B198" s="211" t="s">
        <v>1175</v>
      </c>
      <c r="C198" s="211"/>
      <c r="D198" s="211"/>
      <c r="E198" s="211"/>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37000.018694999999</v>
      </c>
    </row>
    <row r="199" spans="1:23" x14ac:dyDescent="0.3">
      <c r="A199" s="1"/>
      <c r="B199" s="1"/>
      <c r="C199" s="1"/>
      <c r="D199" s="1"/>
      <c r="E199" s="1"/>
      <c r="F199" s="1"/>
      <c r="G199" s="1"/>
      <c r="H199" s="1"/>
      <c r="I199" s="1"/>
      <c r="J199" s="1"/>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1"/>
      <c r="J200" s="1"/>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1"/>
      <c r="J201" s="1"/>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1"/>
      <c r="J202" s="1"/>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93</v>
      </c>
      <c r="J203" s="77">
        <v>599627.51783499995</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119</v>
      </c>
      <c r="J204" s="77">
        <v>437186.77290500002</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69</v>
      </c>
      <c r="J205" s="77">
        <v>338298.86499999999</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81</v>
      </c>
      <c r="J206" s="77">
        <v>240932.10045</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90</v>
      </c>
      <c r="J207" s="77">
        <v>221571.34721000001</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1097</v>
      </c>
      <c r="J208" s="77">
        <v>219896.05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133</v>
      </c>
      <c r="J209" s="77">
        <v>78675.600000000006</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138</v>
      </c>
      <c r="J210" s="77">
        <v>72864.100000000006</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578</v>
      </c>
      <c r="J211" s="77">
        <v>48768.9</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64</v>
      </c>
      <c r="J212" s="77">
        <v>41179.800000000003</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580</v>
      </c>
      <c r="J213" s="77">
        <v>39175.65</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616</v>
      </c>
      <c r="J214" s="77">
        <v>38985.199999999997</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103</v>
      </c>
      <c r="J215" s="77">
        <v>37468.949999999997</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579</v>
      </c>
      <c r="J216" s="77">
        <v>31534.3</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266</v>
      </c>
      <c r="J217" s="77">
        <v>31287.25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589</v>
      </c>
      <c r="J218" s="77">
        <v>30213.9</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208</v>
      </c>
      <c r="J219" s="77">
        <v>28237.1</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586</v>
      </c>
      <c r="J220" s="77">
        <v>25978.89</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584</v>
      </c>
      <c r="J221" s="77">
        <v>23839.95</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604</v>
      </c>
      <c r="J222" s="77">
        <v>23291.85</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613</v>
      </c>
      <c r="J223" s="77">
        <v>22543</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621</v>
      </c>
      <c r="J224" s="77">
        <v>20142.77</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576</v>
      </c>
      <c r="J225" s="77">
        <v>18764.150000000001</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74</v>
      </c>
      <c r="J226" s="77">
        <v>16582.05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582</v>
      </c>
      <c r="J227" s="77">
        <v>12286.1</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590</v>
      </c>
      <c r="J228" s="77">
        <v>11915.8</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619</v>
      </c>
      <c r="J229" s="77">
        <v>10592.55</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615</v>
      </c>
      <c r="J230" s="77">
        <v>10180.799999999999</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603</v>
      </c>
      <c r="J231" s="77">
        <v>7742.8</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597</v>
      </c>
      <c r="J232" s="77">
        <v>7485.25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583</v>
      </c>
      <c r="J233" s="77">
        <v>7402.45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600</v>
      </c>
      <c r="J234" s="77">
        <v>7301.55</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611</v>
      </c>
      <c r="J235" s="77">
        <v>6945.85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623</v>
      </c>
      <c r="J236" s="77">
        <v>6370</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608</v>
      </c>
      <c r="J237" s="77">
        <v>5965.55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622</v>
      </c>
      <c r="J238" s="77">
        <v>5159.95</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142</v>
      </c>
      <c r="J239" s="77">
        <v>5024.75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236</v>
      </c>
      <c r="J240" s="77">
        <v>4761.4835000000003</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591</v>
      </c>
      <c r="J241" s="77">
        <v>4578.8500000000004</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614</v>
      </c>
      <c r="J242" s="77">
        <v>4275</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204</v>
      </c>
      <c r="J243" s="77">
        <v>4201.25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312</v>
      </c>
      <c r="J244" s="77">
        <v>4132.3</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625</v>
      </c>
      <c r="J245" s="77">
        <v>3951.74</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612</v>
      </c>
      <c r="J246" s="77">
        <v>3908.15</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605</v>
      </c>
      <c r="J247" s="77">
        <v>3895.2</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620</v>
      </c>
      <c r="J248" s="77">
        <v>3182.7</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624</v>
      </c>
      <c r="J249" s="77">
        <v>3068.55</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602</v>
      </c>
      <c r="J250" s="77">
        <v>2831.45</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606</v>
      </c>
      <c r="J251" s="77">
        <v>2371.15</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601</v>
      </c>
      <c r="J252" s="77">
        <v>2358.15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t="s">
        <v>618</v>
      </c>
      <c r="J253" s="77">
        <v>2193.9</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7" t="s">
        <v>617</v>
      </c>
      <c r="J254" s="77">
        <v>2140.1</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7" t="s">
        <v>596</v>
      </c>
      <c r="J255" s="77">
        <v>1819.35</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7" t="s">
        <v>593</v>
      </c>
      <c r="J256" s="77">
        <v>1786.55</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7" t="s">
        <v>598</v>
      </c>
      <c r="J257" s="77">
        <v>1478.3</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7" t="s">
        <v>599</v>
      </c>
      <c r="J258" s="77">
        <v>1379.75</v>
      </c>
      <c r="K258" s="1"/>
      <c r="L258" s="1"/>
      <c r="M258" s="1"/>
      <c r="N258" s="1"/>
      <c r="O258" s="1"/>
      <c r="P258" s="1"/>
      <c r="Q258" s="1"/>
      <c r="R258" s="1"/>
      <c r="S258" s="1"/>
      <c r="T258" s="1"/>
      <c r="U258" s="1"/>
      <c r="V258" s="1"/>
      <c r="W258" s="1"/>
    </row>
    <row r="259" spans="1:23" x14ac:dyDescent="0.3">
      <c r="A259" s="1"/>
      <c r="B259" s="1"/>
      <c r="C259" s="1"/>
      <c r="D259" s="1"/>
      <c r="E259" s="1"/>
      <c r="F259" s="1"/>
      <c r="G259" s="1"/>
      <c r="H259" s="1"/>
      <c r="I259" s="77" t="s">
        <v>594</v>
      </c>
      <c r="J259" s="77">
        <v>1154.693055</v>
      </c>
      <c r="K259" s="1"/>
      <c r="L259" s="1"/>
      <c r="M259" s="1"/>
      <c r="N259" s="1"/>
      <c r="O259" s="1"/>
      <c r="P259" s="1"/>
      <c r="Q259" s="1"/>
      <c r="R259" s="1"/>
      <c r="S259" s="1"/>
      <c r="T259" s="1"/>
      <c r="U259" s="1"/>
      <c r="V259" s="1"/>
      <c r="W259" s="1"/>
    </row>
    <row r="260" spans="1:23" x14ac:dyDescent="0.3">
      <c r="A260" s="1"/>
      <c r="B260" s="1"/>
      <c r="C260" s="1"/>
      <c r="D260" s="1"/>
      <c r="E260" s="1"/>
      <c r="F260" s="1"/>
      <c r="G260" s="1"/>
      <c r="H260" s="1"/>
      <c r="I260" s="77" t="s">
        <v>30</v>
      </c>
      <c r="J260" s="77">
        <v>985.57500000000005</v>
      </c>
      <c r="K260" s="1"/>
      <c r="L260" s="1"/>
      <c r="M260" s="1"/>
      <c r="N260" s="1"/>
      <c r="O260" s="1"/>
      <c r="P260" s="1"/>
      <c r="Q260" s="1"/>
      <c r="R260" s="1"/>
      <c r="S260" s="1"/>
      <c r="T260" s="1"/>
      <c r="U260" s="1"/>
      <c r="V260" s="1"/>
      <c r="W260" s="1"/>
    </row>
    <row r="261" spans="1:23" x14ac:dyDescent="0.3">
      <c r="A261" s="1"/>
      <c r="B261" s="1"/>
      <c r="C261" s="1"/>
      <c r="D261" s="1"/>
      <c r="E261" s="1"/>
      <c r="F261" s="1"/>
      <c r="G261" s="1"/>
      <c r="H261" s="1"/>
      <c r="I261" s="77" t="s">
        <v>607</v>
      </c>
      <c r="J261" s="77">
        <v>752.6</v>
      </c>
      <c r="K261" s="1"/>
      <c r="L261" s="1"/>
      <c r="M261" s="1"/>
      <c r="N261" s="1"/>
      <c r="O261" s="1"/>
      <c r="P261" s="1"/>
      <c r="Q261" s="1"/>
      <c r="R261" s="1"/>
      <c r="S261" s="1"/>
      <c r="T261" s="1"/>
      <c r="U261" s="1"/>
      <c r="V261" s="1"/>
      <c r="W261" s="1"/>
    </row>
    <row r="262" spans="1:23" x14ac:dyDescent="0.3">
      <c r="A262" s="1"/>
      <c r="B262" s="1"/>
      <c r="C262" s="1"/>
      <c r="D262" s="1"/>
      <c r="E262" s="1"/>
      <c r="F262" s="1"/>
      <c r="G262" s="1"/>
      <c r="H262" s="1"/>
      <c r="I262" s="77" t="s">
        <v>595</v>
      </c>
      <c r="J262" s="77">
        <v>529.75</v>
      </c>
      <c r="K262" s="1"/>
      <c r="L262" s="1"/>
      <c r="M262" s="1"/>
      <c r="N262" s="1"/>
      <c r="O262" s="1"/>
      <c r="P262" s="1"/>
      <c r="Q262" s="1"/>
      <c r="R262" s="1"/>
      <c r="S262" s="1"/>
      <c r="T262" s="1"/>
      <c r="U262" s="1"/>
      <c r="V262" s="1"/>
      <c r="W262" s="1"/>
    </row>
    <row r="263" spans="1:23" x14ac:dyDescent="0.3">
      <c r="A263" s="1"/>
      <c r="B263" s="1"/>
      <c r="C263" s="1"/>
      <c r="D263" s="1"/>
      <c r="E263" s="1"/>
      <c r="F263" s="1"/>
      <c r="G263" s="1"/>
      <c r="H263" s="1"/>
      <c r="I263" s="77" t="s">
        <v>609</v>
      </c>
      <c r="J263" s="77">
        <v>397.6</v>
      </c>
      <c r="K263" s="1"/>
      <c r="L263" s="1"/>
      <c r="M263" s="1"/>
      <c r="N263" s="1"/>
      <c r="O263" s="1"/>
      <c r="P263" s="1"/>
      <c r="Q263" s="1"/>
      <c r="R263" s="1"/>
      <c r="S263" s="1"/>
      <c r="T263" s="1"/>
      <c r="U263" s="1"/>
      <c r="V263" s="1"/>
      <c r="W263" s="1"/>
    </row>
    <row r="264" spans="1:23" x14ac:dyDescent="0.3">
      <c r="A264" s="1"/>
      <c r="B264" s="1"/>
      <c r="C264" s="1"/>
      <c r="D264" s="1"/>
      <c r="E264" s="1"/>
      <c r="F264" s="1"/>
      <c r="G264" s="1"/>
      <c r="H264" s="1"/>
      <c r="I264" s="77" t="s">
        <v>588</v>
      </c>
      <c r="J264" s="77">
        <v>151.85</v>
      </c>
      <c r="K264" s="1"/>
      <c r="L264" s="1"/>
      <c r="M264" s="1"/>
      <c r="N264" s="1"/>
      <c r="O264" s="1"/>
      <c r="P264" s="1"/>
      <c r="Q264" s="1"/>
      <c r="R264" s="1"/>
      <c r="S264" s="1"/>
      <c r="T264" s="1"/>
      <c r="U264" s="1"/>
      <c r="V264" s="1"/>
      <c r="W264" s="1"/>
    </row>
    <row r="265" spans="1:23" x14ac:dyDescent="0.3">
      <c r="A265" s="1"/>
      <c r="B265" s="1"/>
      <c r="C265" s="1"/>
      <c r="D265" s="1"/>
      <c r="E265" s="1"/>
      <c r="F265" s="1"/>
      <c r="G265" s="1"/>
      <c r="H265" s="1"/>
      <c r="I265" s="77" t="s">
        <v>587</v>
      </c>
      <c r="J265" s="77">
        <v>148.905</v>
      </c>
      <c r="K265" s="1"/>
      <c r="L265" s="1"/>
      <c r="M265" s="1"/>
      <c r="N265" s="1"/>
      <c r="O265" s="1"/>
      <c r="P265" s="1"/>
      <c r="Q265" s="1"/>
      <c r="R265" s="1"/>
      <c r="S265" s="1"/>
      <c r="T265" s="1"/>
      <c r="U265" s="1"/>
      <c r="V265" s="1"/>
      <c r="W265" s="1"/>
    </row>
    <row r="266" spans="1:23" x14ac:dyDescent="0.3">
      <c r="A266" s="1"/>
      <c r="B266" s="1"/>
      <c r="C266" s="1"/>
      <c r="D266" s="1"/>
      <c r="E266" s="1"/>
      <c r="F266" s="1"/>
      <c r="G266" s="1"/>
      <c r="H266" s="1"/>
      <c r="I266" s="77" t="s">
        <v>610</v>
      </c>
      <c r="J266" s="77">
        <v>42.8</v>
      </c>
      <c r="K266" s="1"/>
      <c r="L266" s="1"/>
      <c r="M266" s="1"/>
      <c r="N266" s="1"/>
      <c r="O266" s="1"/>
      <c r="P266" s="1"/>
      <c r="Q266" s="1"/>
      <c r="R266" s="1"/>
      <c r="S266" s="1"/>
      <c r="T266" s="1"/>
      <c r="U266" s="1"/>
      <c r="V266" s="1"/>
      <c r="W266" s="1"/>
    </row>
    <row r="267" spans="1:23" x14ac:dyDescent="0.3">
      <c r="A267" s="1"/>
      <c r="B267" s="1"/>
      <c r="C267" s="1"/>
      <c r="D267" s="1"/>
      <c r="E267" s="1"/>
      <c r="F267" s="1"/>
      <c r="G267" s="1"/>
      <c r="H267" s="1"/>
      <c r="I267" s="77" t="s">
        <v>592</v>
      </c>
      <c r="J267" s="77">
        <v>41.6</v>
      </c>
      <c r="K267" s="1"/>
      <c r="L267" s="1"/>
      <c r="M267" s="1"/>
      <c r="N267" s="1"/>
      <c r="O267" s="1"/>
      <c r="P267" s="1"/>
      <c r="Q267" s="1"/>
      <c r="R267" s="1"/>
      <c r="S267" s="1"/>
      <c r="T267" s="1"/>
      <c r="U267" s="1"/>
      <c r="V267" s="1"/>
      <c r="W267" s="1"/>
    </row>
    <row r="268" spans="1:23" x14ac:dyDescent="0.3">
      <c r="A268" s="1"/>
      <c r="B268" s="1"/>
      <c r="C268" s="1"/>
      <c r="D268" s="1"/>
      <c r="E268" s="1"/>
      <c r="F268" s="1"/>
      <c r="G268" s="1"/>
      <c r="H268" s="1"/>
      <c r="I268" s="77" t="s">
        <v>326</v>
      </c>
      <c r="J268" s="77">
        <v>31.9</v>
      </c>
      <c r="K268" s="1"/>
      <c r="L268" s="1"/>
      <c r="M268" s="1"/>
      <c r="N268" s="1"/>
      <c r="O268" s="1"/>
      <c r="P268" s="1"/>
      <c r="Q268" s="1"/>
      <c r="R268" s="1"/>
      <c r="S268" s="1"/>
      <c r="T268" s="1"/>
      <c r="U268" s="1"/>
      <c r="V268" s="1"/>
      <c r="W268" s="1"/>
    </row>
    <row r="269" spans="1:23" x14ac:dyDescent="0.3">
      <c r="A269" s="1"/>
      <c r="B269" s="1"/>
      <c r="C269" s="1"/>
      <c r="D269" s="1"/>
      <c r="E269" s="1"/>
      <c r="F269" s="1"/>
      <c r="G269" s="1"/>
      <c r="H269" s="1"/>
      <c r="I269" s="77"/>
      <c r="J269" s="77"/>
      <c r="K269" s="1"/>
      <c r="L269" s="1"/>
      <c r="M269" s="1"/>
      <c r="N269" s="1"/>
      <c r="O269" s="1"/>
      <c r="P269" s="1"/>
      <c r="Q269" s="1"/>
      <c r="R269" s="1"/>
      <c r="S269" s="1"/>
      <c r="T269" s="1"/>
      <c r="U269" s="1"/>
      <c r="V269" s="1"/>
      <c r="W269" s="1"/>
    </row>
  </sheetData>
  <mergeCells count="13">
    <mergeCell ref="F188:W188"/>
    <mergeCell ref="B198:E198"/>
    <mergeCell ref="B184:E184"/>
    <mergeCell ref="B188:B189"/>
    <mergeCell ref="C188:C189"/>
    <mergeCell ref="D188:D189"/>
    <mergeCell ref="E188:E189"/>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566</v>
      </c>
      <c r="C5" s="212" t="s">
        <v>1176</v>
      </c>
      <c r="D5" s="212" t="s">
        <v>1176</v>
      </c>
      <c r="E5" s="212" t="s">
        <v>1176</v>
      </c>
      <c r="F5" s="212" t="s">
        <v>1176</v>
      </c>
      <c r="G5" s="212" t="s">
        <v>1176</v>
      </c>
      <c r="H5" s="212" t="s">
        <v>1176</v>
      </c>
      <c r="I5" s="212" t="s">
        <v>1176</v>
      </c>
      <c r="J5" s="212" t="s">
        <v>1176</v>
      </c>
      <c r="K5" s="212" t="s">
        <v>1176</v>
      </c>
      <c r="L5" s="212" t="s">
        <v>1176</v>
      </c>
      <c r="M5" s="212" t="s">
        <v>1176</v>
      </c>
      <c r="N5" s="212" t="s">
        <v>1176</v>
      </c>
      <c r="O5" s="212" t="s">
        <v>1176</v>
      </c>
      <c r="P5" s="212" t="s">
        <v>1176</v>
      </c>
      <c r="Q5" s="212" t="s">
        <v>1176</v>
      </c>
      <c r="R5" s="212" t="s">
        <v>1176</v>
      </c>
      <c r="S5" s="216" t="s">
        <v>566</v>
      </c>
      <c r="T5" s="213" t="s">
        <v>1177</v>
      </c>
      <c r="U5" s="213" t="s">
        <v>1177</v>
      </c>
      <c r="V5" s="213" t="s">
        <v>1177</v>
      </c>
      <c r="W5" s="213" t="s">
        <v>1177</v>
      </c>
      <c r="X5" s="213" t="s">
        <v>1177</v>
      </c>
      <c r="Y5" s="216" t="s">
        <v>566</v>
      </c>
      <c r="Z5" s="214" t="s">
        <v>1177</v>
      </c>
      <c r="AA5" s="214" t="s">
        <v>1177</v>
      </c>
      <c r="AB5" s="214" t="s">
        <v>1177</v>
      </c>
      <c r="AC5" s="214" t="s">
        <v>1177</v>
      </c>
      <c r="AD5" s="214" t="s">
        <v>1177</v>
      </c>
    </row>
    <row r="6" spans="1:30" ht="21" x14ac:dyDescent="0.3">
      <c r="A6" s="1"/>
      <c r="B6" s="216"/>
      <c r="C6" s="215" t="s">
        <v>571</v>
      </c>
      <c r="D6" s="215" t="s">
        <v>571</v>
      </c>
      <c r="E6" s="215" t="s">
        <v>571</v>
      </c>
      <c r="F6" s="215" t="s">
        <v>571</v>
      </c>
      <c r="G6" s="215" t="s">
        <v>570</v>
      </c>
      <c r="H6" s="215" t="s">
        <v>570</v>
      </c>
      <c r="I6" s="215" t="s">
        <v>570</v>
      </c>
      <c r="J6" s="215" t="s">
        <v>570</v>
      </c>
      <c r="K6" s="215" t="s">
        <v>569</v>
      </c>
      <c r="L6" s="215" t="s">
        <v>569</v>
      </c>
      <c r="M6" s="215" t="s">
        <v>569</v>
      </c>
      <c r="N6" s="215" t="s">
        <v>569</v>
      </c>
      <c r="O6" s="212" t="s">
        <v>1178</v>
      </c>
      <c r="P6" s="212" t="s">
        <v>1178</v>
      </c>
      <c r="Q6" s="212" t="s">
        <v>1178</v>
      </c>
      <c r="R6" s="212" t="s">
        <v>1178</v>
      </c>
      <c r="S6" s="216"/>
      <c r="T6" s="213" t="s">
        <v>1179</v>
      </c>
      <c r="U6" s="213" t="s">
        <v>1179</v>
      </c>
      <c r="V6" s="213" t="s">
        <v>1179</v>
      </c>
      <c r="W6" s="213" t="s">
        <v>1179</v>
      </c>
      <c r="X6" s="213" t="s">
        <v>1179</v>
      </c>
      <c r="Y6" s="216"/>
      <c r="Z6" s="214" t="s">
        <v>1180</v>
      </c>
      <c r="AA6" s="214" t="s">
        <v>1180</v>
      </c>
      <c r="AB6" s="214" t="s">
        <v>1180</v>
      </c>
      <c r="AC6" s="214" t="s">
        <v>1180</v>
      </c>
      <c r="AD6" s="214" t="s">
        <v>1180</v>
      </c>
    </row>
    <row r="7" spans="1:30" ht="30.6" x14ac:dyDescent="0.3">
      <c r="A7" s="1"/>
      <c r="B7" s="216"/>
      <c r="C7" s="78" t="s">
        <v>1181</v>
      </c>
      <c r="D7" s="78" t="s">
        <v>1182</v>
      </c>
      <c r="E7" s="78" t="s">
        <v>1183</v>
      </c>
      <c r="F7" s="78" t="s">
        <v>1184</v>
      </c>
      <c r="G7" s="78" t="s">
        <v>1185</v>
      </c>
      <c r="H7" s="78" t="s">
        <v>1186</v>
      </c>
      <c r="I7" s="78" t="s">
        <v>1187</v>
      </c>
      <c r="J7" s="78" t="s">
        <v>1188</v>
      </c>
      <c r="K7" s="78" t="s">
        <v>1189</v>
      </c>
      <c r="L7" s="78" t="s">
        <v>1190</v>
      </c>
      <c r="M7" s="78" t="s">
        <v>1191</v>
      </c>
      <c r="N7" s="78" t="s">
        <v>1192</v>
      </c>
      <c r="O7" s="64" t="s">
        <v>1193</v>
      </c>
      <c r="P7" s="64" t="s">
        <v>1194</v>
      </c>
      <c r="Q7" s="64" t="s">
        <v>1195</v>
      </c>
      <c r="R7" s="64" t="s">
        <v>1196</v>
      </c>
      <c r="S7" s="217"/>
      <c r="T7" s="79" t="s">
        <v>572</v>
      </c>
      <c r="U7" s="79" t="s">
        <v>573</v>
      </c>
      <c r="V7" s="79" t="s">
        <v>574</v>
      </c>
      <c r="W7" s="79" t="s">
        <v>575</v>
      </c>
      <c r="X7" s="79" t="s">
        <v>1196</v>
      </c>
      <c r="Y7" s="217"/>
      <c r="Z7" s="80" t="s">
        <v>1197</v>
      </c>
      <c r="AA7" s="80" t="s">
        <v>1198</v>
      </c>
      <c r="AB7" s="80" t="s">
        <v>1199</v>
      </c>
      <c r="AC7" s="80" t="s">
        <v>1200</v>
      </c>
      <c r="AD7" s="80" t="s">
        <v>1017</v>
      </c>
    </row>
    <row r="8" spans="1:30" x14ac:dyDescent="0.3">
      <c r="A8" s="1"/>
      <c r="B8" s="81" t="s">
        <v>791</v>
      </c>
      <c r="C8" s="82">
        <v>101.1</v>
      </c>
      <c r="D8" s="82">
        <v>153.93</v>
      </c>
      <c r="E8" s="82">
        <v>0</v>
      </c>
      <c r="F8" s="82">
        <v>21.7</v>
      </c>
      <c r="G8" s="82">
        <v>2174.98785</v>
      </c>
      <c r="H8" s="82">
        <v>3377.04</v>
      </c>
      <c r="I8" s="82">
        <v>0</v>
      </c>
      <c r="J8" s="82">
        <v>153.80000000000001</v>
      </c>
      <c r="K8" s="82">
        <v>479.3</v>
      </c>
      <c r="L8" s="82">
        <v>0</v>
      </c>
      <c r="M8" s="82">
        <v>0</v>
      </c>
      <c r="N8" s="82">
        <v>0</v>
      </c>
      <c r="O8" s="82">
        <v>276.73</v>
      </c>
      <c r="P8" s="82">
        <v>5705.8278499999997</v>
      </c>
      <c r="Q8" s="82">
        <v>479.3</v>
      </c>
      <c r="R8" s="83">
        <v>6461.8578500000003</v>
      </c>
      <c r="S8" s="81" t="s">
        <v>791</v>
      </c>
      <c r="T8" s="82">
        <v>2755.3878500000001</v>
      </c>
      <c r="U8" s="82">
        <v>3530.97</v>
      </c>
      <c r="V8" s="82">
        <v>0</v>
      </c>
      <c r="W8" s="82">
        <v>175.5</v>
      </c>
      <c r="X8" s="83">
        <v>6461.8578500000003</v>
      </c>
      <c r="Y8" s="81" t="s">
        <v>791</v>
      </c>
      <c r="Z8" s="82">
        <v>163.95785000000001</v>
      </c>
      <c r="AA8" s="82">
        <v>72.83</v>
      </c>
      <c r="AB8" s="82">
        <v>0</v>
      </c>
      <c r="AC8" s="82">
        <v>175.5</v>
      </c>
      <c r="AD8" s="83">
        <v>412.28784999999999</v>
      </c>
    </row>
    <row r="9" spans="1:30" x14ac:dyDescent="0.3">
      <c r="A9" s="1"/>
      <c r="B9" s="81" t="s">
        <v>792</v>
      </c>
      <c r="C9" s="82">
        <v>102.4</v>
      </c>
      <c r="D9" s="82">
        <v>153.97</v>
      </c>
      <c r="E9" s="82">
        <v>0</v>
      </c>
      <c r="F9" s="82">
        <v>16.399999999999999</v>
      </c>
      <c r="G9" s="82">
        <v>2108.0880699999998</v>
      </c>
      <c r="H9" s="82">
        <v>3491.12</v>
      </c>
      <c r="I9" s="82">
        <v>0</v>
      </c>
      <c r="J9" s="82">
        <v>132.1</v>
      </c>
      <c r="K9" s="82">
        <v>443.1</v>
      </c>
      <c r="L9" s="82">
        <v>0</v>
      </c>
      <c r="M9" s="82">
        <v>0</v>
      </c>
      <c r="N9" s="82">
        <v>0</v>
      </c>
      <c r="O9" s="82">
        <v>272.77</v>
      </c>
      <c r="P9" s="82">
        <v>5731.30807</v>
      </c>
      <c r="Q9" s="82">
        <v>443.1</v>
      </c>
      <c r="R9" s="83">
        <v>6447.1780699999999</v>
      </c>
      <c r="S9" s="81" t="s">
        <v>792</v>
      </c>
      <c r="T9" s="82">
        <v>2653.5880699999998</v>
      </c>
      <c r="U9" s="82">
        <v>3645.09</v>
      </c>
      <c r="V9" s="82">
        <v>0</v>
      </c>
      <c r="W9" s="82">
        <v>148.5</v>
      </c>
      <c r="X9" s="83">
        <v>6447.1780699999999</v>
      </c>
      <c r="Y9" s="81" t="s">
        <v>792</v>
      </c>
      <c r="Z9" s="82">
        <v>164.47807</v>
      </c>
      <c r="AA9" s="82">
        <v>72.47</v>
      </c>
      <c r="AB9" s="82">
        <v>0</v>
      </c>
      <c r="AC9" s="82">
        <v>148.5</v>
      </c>
      <c r="AD9" s="83">
        <v>385.44806999999997</v>
      </c>
    </row>
    <row r="10" spans="1:30" x14ac:dyDescent="0.3">
      <c r="A10" s="1"/>
      <c r="B10" s="81" t="s">
        <v>793</v>
      </c>
      <c r="C10" s="82">
        <v>90.5</v>
      </c>
      <c r="D10" s="82">
        <v>153.16</v>
      </c>
      <c r="E10" s="82">
        <v>0</v>
      </c>
      <c r="F10" s="82">
        <v>19</v>
      </c>
      <c r="G10" s="82">
        <v>1994.7338400000001</v>
      </c>
      <c r="H10" s="82">
        <v>3513.83</v>
      </c>
      <c r="I10" s="82">
        <v>0</v>
      </c>
      <c r="J10" s="82">
        <v>119.6</v>
      </c>
      <c r="K10" s="82">
        <v>410.2</v>
      </c>
      <c r="L10" s="82">
        <v>0</v>
      </c>
      <c r="M10" s="82">
        <v>0</v>
      </c>
      <c r="N10" s="82">
        <v>0</v>
      </c>
      <c r="O10" s="82">
        <v>262.66000000000003</v>
      </c>
      <c r="P10" s="82">
        <v>5628.1638400000002</v>
      </c>
      <c r="Q10" s="82">
        <v>410.2</v>
      </c>
      <c r="R10" s="83">
        <v>6301.0238399999998</v>
      </c>
      <c r="S10" s="81" t="s">
        <v>793</v>
      </c>
      <c r="T10" s="82">
        <v>2495.4338400000001</v>
      </c>
      <c r="U10" s="82">
        <v>3666.99</v>
      </c>
      <c r="V10" s="82">
        <v>0</v>
      </c>
      <c r="W10" s="82">
        <v>138.6</v>
      </c>
      <c r="X10" s="83">
        <v>6301.0238399999998</v>
      </c>
      <c r="Y10" s="81" t="s">
        <v>793</v>
      </c>
      <c r="Z10" s="82">
        <v>164.70384000000001</v>
      </c>
      <c r="AA10" s="82">
        <v>72.36</v>
      </c>
      <c r="AB10" s="82">
        <v>0</v>
      </c>
      <c r="AC10" s="82">
        <v>138.6</v>
      </c>
      <c r="AD10" s="83">
        <v>375.66383999999999</v>
      </c>
    </row>
    <row r="11" spans="1:30" x14ac:dyDescent="0.3">
      <c r="A11" s="1"/>
      <c r="B11" s="81" t="s">
        <v>794</v>
      </c>
      <c r="C11" s="82">
        <v>91.3</v>
      </c>
      <c r="D11" s="82">
        <v>153.16</v>
      </c>
      <c r="E11" s="82">
        <v>0</v>
      </c>
      <c r="F11" s="82">
        <v>20.2</v>
      </c>
      <c r="G11" s="82">
        <v>1913.8942</v>
      </c>
      <c r="H11" s="82">
        <v>3516.05</v>
      </c>
      <c r="I11" s="82">
        <v>0</v>
      </c>
      <c r="J11" s="82">
        <v>122.2</v>
      </c>
      <c r="K11" s="82">
        <v>411.7</v>
      </c>
      <c r="L11" s="82">
        <v>0</v>
      </c>
      <c r="M11" s="82">
        <v>0</v>
      </c>
      <c r="N11" s="82">
        <v>0</v>
      </c>
      <c r="O11" s="82">
        <v>264.66000000000003</v>
      </c>
      <c r="P11" s="82">
        <v>5552.1441999999997</v>
      </c>
      <c r="Q11" s="82">
        <v>411.7</v>
      </c>
      <c r="R11" s="83">
        <v>6228.5042000000003</v>
      </c>
      <c r="S11" s="81" t="s">
        <v>794</v>
      </c>
      <c r="T11" s="82">
        <v>2416.8942000000002</v>
      </c>
      <c r="U11" s="82">
        <v>3669.21</v>
      </c>
      <c r="V11" s="82">
        <v>0</v>
      </c>
      <c r="W11" s="82">
        <v>142.4</v>
      </c>
      <c r="X11" s="83">
        <v>6228.5042000000003</v>
      </c>
      <c r="Y11" s="81" t="s">
        <v>794</v>
      </c>
      <c r="Z11" s="82">
        <v>164.8742</v>
      </c>
      <c r="AA11" s="82">
        <v>71.959999999999994</v>
      </c>
      <c r="AB11" s="82">
        <v>0</v>
      </c>
      <c r="AC11" s="82">
        <v>142.4</v>
      </c>
      <c r="AD11" s="83">
        <v>379.23419999999999</v>
      </c>
    </row>
    <row r="12" spans="1:30" x14ac:dyDescent="0.3">
      <c r="A12" s="1"/>
      <c r="B12" s="81" t="s">
        <v>795</v>
      </c>
      <c r="C12" s="82">
        <v>87.7</v>
      </c>
      <c r="D12" s="82">
        <v>152.78</v>
      </c>
      <c r="E12" s="82">
        <v>0</v>
      </c>
      <c r="F12" s="82">
        <v>22.7</v>
      </c>
      <c r="G12" s="82">
        <v>1916.65517</v>
      </c>
      <c r="H12" s="82">
        <v>3518.34</v>
      </c>
      <c r="I12" s="82">
        <v>0</v>
      </c>
      <c r="J12" s="82">
        <v>119.9</v>
      </c>
      <c r="K12" s="82">
        <v>409.3</v>
      </c>
      <c r="L12" s="82">
        <v>0</v>
      </c>
      <c r="M12" s="82">
        <v>0</v>
      </c>
      <c r="N12" s="82">
        <v>0</v>
      </c>
      <c r="O12" s="82">
        <v>263.18</v>
      </c>
      <c r="P12" s="82">
        <v>5554.8951699999998</v>
      </c>
      <c r="Q12" s="82">
        <v>409.3</v>
      </c>
      <c r="R12" s="83">
        <v>6227.3751700000003</v>
      </c>
      <c r="S12" s="81" t="s">
        <v>795</v>
      </c>
      <c r="T12" s="82">
        <v>2413.65517</v>
      </c>
      <c r="U12" s="82">
        <v>3671.12</v>
      </c>
      <c r="V12" s="82">
        <v>0</v>
      </c>
      <c r="W12" s="82">
        <v>142.6</v>
      </c>
      <c r="X12" s="83">
        <v>6227.3751700000003</v>
      </c>
      <c r="Y12" s="81" t="s">
        <v>795</v>
      </c>
      <c r="Z12" s="82">
        <v>161.17517000000001</v>
      </c>
      <c r="AA12" s="82">
        <v>71.58</v>
      </c>
      <c r="AB12" s="82">
        <v>0</v>
      </c>
      <c r="AC12" s="82">
        <v>142.6</v>
      </c>
      <c r="AD12" s="83">
        <v>375.35516999999999</v>
      </c>
    </row>
    <row r="13" spans="1:30" x14ac:dyDescent="0.3">
      <c r="A13" s="1"/>
      <c r="B13" s="81" t="s">
        <v>796</v>
      </c>
      <c r="C13" s="82">
        <v>87.9</v>
      </c>
      <c r="D13" s="82">
        <v>153.28</v>
      </c>
      <c r="E13" s="82">
        <v>0</v>
      </c>
      <c r="F13" s="82">
        <v>24.1</v>
      </c>
      <c r="G13" s="82">
        <v>1946.4267299999999</v>
      </c>
      <c r="H13" s="82">
        <v>3517.32</v>
      </c>
      <c r="I13" s="82">
        <v>0</v>
      </c>
      <c r="J13" s="82">
        <v>89</v>
      </c>
      <c r="K13" s="82">
        <v>380.3</v>
      </c>
      <c r="L13" s="82">
        <v>0</v>
      </c>
      <c r="M13" s="82">
        <v>0</v>
      </c>
      <c r="N13" s="82">
        <v>0</v>
      </c>
      <c r="O13" s="82">
        <v>265.27999999999997</v>
      </c>
      <c r="P13" s="82">
        <v>5552.7467299999998</v>
      </c>
      <c r="Q13" s="82">
        <v>380.3</v>
      </c>
      <c r="R13" s="83">
        <v>6198.3267299999998</v>
      </c>
      <c r="S13" s="81" t="s">
        <v>796</v>
      </c>
      <c r="T13" s="82">
        <v>2414.62673</v>
      </c>
      <c r="U13" s="82">
        <v>3670.6</v>
      </c>
      <c r="V13" s="82">
        <v>0</v>
      </c>
      <c r="W13" s="82">
        <v>113.1</v>
      </c>
      <c r="X13" s="83">
        <v>6198.3267299999998</v>
      </c>
      <c r="Y13" s="81" t="s">
        <v>796</v>
      </c>
      <c r="Z13" s="82">
        <v>161.08672999999999</v>
      </c>
      <c r="AA13" s="82">
        <v>72.28</v>
      </c>
      <c r="AB13" s="82">
        <v>0</v>
      </c>
      <c r="AC13" s="82">
        <v>113.1</v>
      </c>
      <c r="AD13" s="83">
        <v>346.46672999999998</v>
      </c>
    </row>
    <row r="14" spans="1:30" x14ac:dyDescent="0.3">
      <c r="A14" s="1"/>
      <c r="B14" s="81" t="s">
        <v>797</v>
      </c>
      <c r="C14" s="82">
        <v>88.8</v>
      </c>
      <c r="D14" s="82">
        <v>153.04</v>
      </c>
      <c r="E14" s="82">
        <v>0</v>
      </c>
      <c r="F14" s="82">
        <v>20.2</v>
      </c>
      <c r="G14" s="82">
        <v>1995.2547400000001</v>
      </c>
      <c r="H14" s="82">
        <v>3513</v>
      </c>
      <c r="I14" s="82">
        <v>0</v>
      </c>
      <c r="J14" s="82">
        <v>39.1</v>
      </c>
      <c r="K14" s="82">
        <v>378.3</v>
      </c>
      <c r="L14" s="82">
        <v>0</v>
      </c>
      <c r="M14" s="82">
        <v>0</v>
      </c>
      <c r="N14" s="82">
        <v>0</v>
      </c>
      <c r="O14" s="82">
        <v>262.04000000000002</v>
      </c>
      <c r="P14" s="82">
        <v>5547.3547399999998</v>
      </c>
      <c r="Q14" s="82">
        <v>378.3</v>
      </c>
      <c r="R14" s="83">
        <v>6187.6947399999999</v>
      </c>
      <c r="S14" s="81" t="s">
        <v>797</v>
      </c>
      <c r="T14" s="82">
        <v>2462.3547400000002</v>
      </c>
      <c r="U14" s="82">
        <v>3666.04</v>
      </c>
      <c r="V14" s="82">
        <v>0</v>
      </c>
      <c r="W14" s="82">
        <v>59.3</v>
      </c>
      <c r="X14" s="83">
        <v>6187.6947399999999</v>
      </c>
      <c r="Y14" s="81" t="s">
        <v>797</v>
      </c>
      <c r="Z14" s="82">
        <v>160.71474000000001</v>
      </c>
      <c r="AA14" s="82">
        <v>71.739999999999995</v>
      </c>
      <c r="AB14" s="82">
        <v>0</v>
      </c>
      <c r="AC14" s="82">
        <v>59.3</v>
      </c>
      <c r="AD14" s="83">
        <v>291.75474000000003</v>
      </c>
    </row>
    <row r="15" spans="1:30" x14ac:dyDescent="0.3">
      <c r="A15" s="1"/>
      <c r="B15" s="81" t="s">
        <v>798</v>
      </c>
      <c r="C15" s="82">
        <v>87.7</v>
      </c>
      <c r="D15" s="82">
        <v>153.06</v>
      </c>
      <c r="E15" s="82">
        <v>0</v>
      </c>
      <c r="F15" s="82">
        <v>19.399999999999999</v>
      </c>
      <c r="G15" s="82">
        <v>1979.72559</v>
      </c>
      <c r="H15" s="82">
        <v>3516.48</v>
      </c>
      <c r="I15" s="82">
        <v>0</v>
      </c>
      <c r="J15" s="82">
        <v>24.9</v>
      </c>
      <c r="K15" s="82">
        <v>372.4</v>
      </c>
      <c r="L15" s="82">
        <v>0</v>
      </c>
      <c r="M15" s="82">
        <v>0</v>
      </c>
      <c r="N15" s="82">
        <v>0</v>
      </c>
      <c r="O15" s="82">
        <v>260.16000000000003</v>
      </c>
      <c r="P15" s="82">
        <v>5521.1055900000001</v>
      </c>
      <c r="Q15" s="82">
        <v>372.4</v>
      </c>
      <c r="R15" s="83">
        <v>6153.6655899999996</v>
      </c>
      <c r="S15" s="81" t="s">
        <v>798</v>
      </c>
      <c r="T15" s="82">
        <v>2439.8255899999999</v>
      </c>
      <c r="U15" s="82">
        <v>3669.54</v>
      </c>
      <c r="V15" s="82">
        <v>0</v>
      </c>
      <c r="W15" s="82">
        <v>44.3</v>
      </c>
      <c r="X15" s="83">
        <v>6153.6655899999996</v>
      </c>
      <c r="Y15" s="81" t="s">
        <v>798</v>
      </c>
      <c r="Z15" s="82">
        <v>158.32559000000001</v>
      </c>
      <c r="AA15" s="82">
        <v>72.260000000000005</v>
      </c>
      <c r="AB15" s="82">
        <v>0</v>
      </c>
      <c r="AC15" s="82">
        <v>44.3</v>
      </c>
      <c r="AD15" s="83">
        <v>274.88558999999998</v>
      </c>
    </row>
    <row r="16" spans="1:30" x14ac:dyDescent="0.3">
      <c r="A16" s="1"/>
      <c r="B16" s="81" t="s">
        <v>799</v>
      </c>
      <c r="C16" s="82">
        <v>87.9</v>
      </c>
      <c r="D16" s="82">
        <v>151.74</v>
      </c>
      <c r="E16" s="82">
        <v>0</v>
      </c>
      <c r="F16" s="82">
        <v>22.4</v>
      </c>
      <c r="G16" s="82">
        <v>2106.8810100000001</v>
      </c>
      <c r="H16" s="82">
        <v>3513.88</v>
      </c>
      <c r="I16" s="82">
        <v>0</v>
      </c>
      <c r="J16" s="82">
        <v>50.4</v>
      </c>
      <c r="K16" s="82">
        <v>374.6</v>
      </c>
      <c r="L16" s="82">
        <v>0</v>
      </c>
      <c r="M16" s="82">
        <v>0</v>
      </c>
      <c r="N16" s="82">
        <v>0</v>
      </c>
      <c r="O16" s="82">
        <v>262.04000000000002</v>
      </c>
      <c r="P16" s="82">
        <v>5671.1610099999998</v>
      </c>
      <c r="Q16" s="82">
        <v>374.6</v>
      </c>
      <c r="R16" s="83">
        <v>6307.8010100000001</v>
      </c>
      <c r="S16" s="81" t="s">
        <v>799</v>
      </c>
      <c r="T16" s="82">
        <v>2569.3810100000001</v>
      </c>
      <c r="U16" s="82">
        <v>3665.62</v>
      </c>
      <c r="V16" s="82">
        <v>0</v>
      </c>
      <c r="W16" s="82">
        <v>72.8</v>
      </c>
      <c r="X16" s="83">
        <v>6307.8010100000001</v>
      </c>
      <c r="Y16" s="81" t="s">
        <v>799</v>
      </c>
      <c r="Z16" s="82">
        <v>158.97101000000001</v>
      </c>
      <c r="AA16" s="82">
        <v>70.739999999999995</v>
      </c>
      <c r="AB16" s="82">
        <v>0</v>
      </c>
      <c r="AC16" s="82">
        <v>72.8</v>
      </c>
      <c r="AD16" s="83">
        <v>302.51101</v>
      </c>
    </row>
    <row r="17" spans="1:30" x14ac:dyDescent="0.3">
      <c r="A17" s="1"/>
      <c r="B17" s="81" t="s">
        <v>800</v>
      </c>
      <c r="C17" s="82">
        <v>90.1</v>
      </c>
      <c r="D17" s="82">
        <v>152.44</v>
      </c>
      <c r="E17" s="82">
        <v>0</v>
      </c>
      <c r="F17" s="82">
        <v>23.7</v>
      </c>
      <c r="G17" s="82">
        <v>2083.6519400000002</v>
      </c>
      <c r="H17" s="82">
        <v>3513.51</v>
      </c>
      <c r="I17" s="82">
        <v>0</v>
      </c>
      <c r="J17" s="82">
        <v>115.6</v>
      </c>
      <c r="K17" s="82">
        <v>383.7</v>
      </c>
      <c r="L17" s="82">
        <v>0</v>
      </c>
      <c r="M17" s="82">
        <v>0</v>
      </c>
      <c r="N17" s="82">
        <v>0</v>
      </c>
      <c r="O17" s="82">
        <v>266.24</v>
      </c>
      <c r="P17" s="82">
        <v>5712.7619400000003</v>
      </c>
      <c r="Q17" s="82">
        <v>383.7</v>
      </c>
      <c r="R17" s="83">
        <v>6362.7019399999999</v>
      </c>
      <c r="S17" s="81" t="s">
        <v>800</v>
      </c>
      <c r="T17" s="82">
        <v>2557.4519399999999</v>
      </c>
      <c r="U17" s="82">
        <v>3665.95</v>
      </c>
      <c r="V17" s="82">
        <v>0</v>
      </c>
      <c r="W17" s="82">
        <v>139.30000000000001</v>
      </c>
      <c r="X17" s="83">
        <v>6362.7019399999999</v>
      </c>
      <c r="Y17" s="81" t="s">
        <v>800</v>
      </c>
      <c r="Z17" s="82">
        <v>159.50193999999999</v>
      </c>
      <c r="AA17" s="82">
        <v>72.239999999999995</v>
      </c>
      <c r="AB17" s="82">
        <v>0</v>
      </c>
      <c r="AC17" s="82">
        <v>139.30000000000001</v>
      </c>
      <c r="AD17" s="83">
        <v>371.04194000000001</v>
      </c>
    </row>
    <row r="18" spans="1:30" x14ac:dyDescent="0.3">
      <c r="A18" s="1"/>
      <c r="B18" s="81" t="s">
        <v>801</v>
      </c>
      <c r="C18" s="82">
        <v>96.8</v>
      </c>
      <c r="D18" s="82">
        <v>152.03</v>
      </c>
      <c r="E18" s="82">
        <v>0</v>
      </c>
      <c r="F18" s="82">
        <v>23.8</v>
      </c>
      <c r="G18" s="82">
        <v>2130.8568300000002</v>
      </c>
      <c r="H18" s="82">
        <v>3519.29</v>
      </c>
      <c r="I18" s="82">
        <v>0</v>
      </c>
      <c r="J18" s="82">
        <v>123.7</v>
      </c>
      <c r="K18" s="82">
        <v>411.7</v>
      </c>
      <c r="L18" s="82">
        <v>0</v>
      </c>
      <c r="M18" s="82">
        <v>0.2</v>
      </c>
      <c r="N18" s="82">
        <v>0</v>
      </c>
      <c r="O18" s="82">
        <v>272.63</v>
      </c>
      <c r="P18" s="82">
        <v>5773.8468300000004</v>
      </c>
      <c r="Q18" s="82">
        <v>411.9</v>
      </c>
      <c r="R18" s="83">
        <v>6458.3768300000002</v>
      </c>
      <c r="S18" s="81" t="s">
        <v>801</v>
      </c>
      <c r="T18" s="82">
        <v>2639.3568300000002</v>
      </c>
      <c r="U18" s="82">
        <v>3671.32</v>
      </c>
      <c r="V18" s="82">
        <v>0.2</v>
      </c>
      <c r="W18" s="82">
        <v>147.5</v>
      </c>
      <c r="X18" s="83">
        <v>6458.3768300000002</v>
      </c>
      <c r="Y18" s="81" t="s">
        <v>801</v>
      </c>
      <c r="Z18" s="82">
        <v>164.41683</v>
      </c>
      <c r="AA18" s="82">
        <v>72.03</v>
      </c>
      <c r="AB18" s="82">
        <v>0.2</v>
      </c>
      <c r="AC18" s="82">
        <v>147.5</v>
      </c>
      <c r="AD18" s="83">
        <v>384.14683000000002</v>
      </c>
    </row>
    <row r="19" spans="1:30" x14ac:dyDescent="0.3">
      <c r="A19" s="1"/>
      <c r="B19" s="81" t="s">
        <v>802</v>
      </c>
      <c r="C19" s="82">
        <v>97.2</v>
      </c>
      <c r="D19" s="82">
        <v>153.31</v>
      </c>
      <c r="E19" s="82">
        <v>0</v>
      </c>
      <c r="F19" s="82">
        <v>29.8</v>
      </c>
      <c r="G19" s="82">
        <v>2123.53622</v>
      </c>
      <c r="H19" s="82">
        <v>3516.82</v>
      </c>
      <c r="I19" s="82">
        <v>0</v>
      </c>
      <c r="J19" s="82">
        <v>121.2</v>
      </c>
      <c r="K19" s="82">
        <v>496</v>
      </c>
      <c r="L19" s="82">
        <v>0</v>
      </c>
      <c r="M19" s="82">
        <v>33</v>
      </c>
      <c r="N19" s="82">
        <v>0</v>
      </c>
      <c r="O19" s="82">
        <v>280.31</v>
      </c>
      <c r="P19" s="82">
        <v>5761.5562200000004</v>
      </c>
      <c r="Q19" s="82">
        <v>529</v>
      </c>
      <c r="R19" s="83">
        <v>6570.8662199999999</v>
      </c>
      <c r="S19" s="81" t="s">
        <v>802</v>
      </c>
      <c r="T19" s="82">
        <v>2716.7362199999998</v>
      </c>
      <c r="U19" s="82">
        <v>3670.13</v>
      </c>
      <c r="V19" s="82">
        <v>33</v>
      </c>
      <c r="W19" s="82">
        <v>151</v>
      </c>
      <c r="X19" s="83">
        <v>6570.8662199999999</v>
      </c>
      <c r="Y19" s="81" t="s">
        <v>802</v>
      </c>
      <c r="Z19" s="82">
        <v>166.49621999999999</v>
      </c>
      <c r="AA19" s="82">
        <v>72.41</v>
      </c>
      <c r="AB19" s="82">
        <v>33</v>
      </c>
      <c r="AC19" s="82">
        <v>151</v>
      </c>
      <c r="AD19" s="83">
        <v>422.90622000000002</v>
      </c>
    </row>
    <row r="20" spans="1:30" x14ac:dyDescent="0.3">
      <c r="A20" s="1"/>
      <c r="B20" s="81" t="s">
        <v>803</v>
      </c>
      <c r="C20" s="82">
        <v>107.1</v>
      </c>
      <c r="D20" s="82">
        <v>153.06</v>
      </c>
      <c r="E20" s="82">
        <v>0</v>
      </c>
      <c r="F20" s="82">
        <v>34.5</v>
      </c>
      <c r="G20" s="82">
        <v>2079.6679899999999</v>
      </c>
      <c r="H20" s="82">
        <v>3517.73</v>
      </c>
      <c r="I20" s="82">
        <v>0</v>
      </c>
      <c r="J20" s="82">
        <v>122</v>
      </c>
      <c r="K20" s="82">
        <v>486.7</v>
      </c>
      <c r="L20" s="82">
        <v>0</v>
      </c>
      <c r="M20" s="82">
        <v>229.46</v>
      </c>
      <c r="N20" s="82">
        <v>0</v>
      </c>
      <c r="O20" s="82">
        <v>294.66000000000003</v>
      </c>
      <c r="P20" s="82">
        <v>5719.3979900000004</v>
      </c>
      <c r="Q20" s="82">
        <v>716.16</v>
      </c>
      <c r="R20" s="83">
        <v>6730.2179900000001</v>
      </c>
      <c r="S20" s="81" t="s">
        <v>803</v>
      </c>
      <c r="T20" s="82">
        <v>2673.4679900000001</v>
      </c>
      <c r="U20" s="82">
        <v>3670.79</v>
      </c>
      <c r="V20" s="82">
        <v>229.46</v>
      </c>
      <c r="W20" s="82">
        <v>156.5</v>
      </c>
      <c r="X20" s="83">
        <v>6730.2179900000001</v>
      </c>
      <c r="Y20" s="81" t="s">
        <v>803</v>
      </c>
      <c r="Z20" s="82">
        <v>159.58798999999999</v>
      </c>
      <c r="AA20" s="82">
        <v>72.16</v>
      </c>
      <c r="AB20" s="82">
        <v>229.46</v>
      </c>
      <c r="AC20" s="82">
        <v>156.5</v>
      </c>
      <c r="AD20" s="83">
        <v>617.70799</v>
      </c>
    </row>
    <row r="21" spans="1:30" x14ac:dyDescent="0.3">
      <c r="A21" s="1"/>
      <c r="B21" s="81" t="s">
        <v>804</v>
      </c>
      <c r="C21" s="82">
        <v>117.2</v>
      </c>
      <c r="D21" s="82">
        <v>153.41</v>
      </c>
      <c r="E21" s="82">
        <v>0</v>
      </c>
      <c r="F21" s="82">
        <v>31.6</v>
      </c>
      <c r="G21" s="82">
        <v>1816.4974500000001</v>
      </c>
      <c r="H21" s="82">
        <v>3511.02</v>
      </c>
      <c r="I21" s="82">
        <v>0</v>
      </c>
      <c r="J21" s="82">
        <v>107.8</v>
      </c>
      <c r="K21" s="82">
        <v>479.3</v>
      </c>
      <c r="L21" s="82">
        <v>0</v>
      </c>
      <c r="M21" s="82">
        <v>543.82000000000005</v>
      </c>
      <c r="N21" s="82">
        <v>0</v>
      </c>
      <c r="O21" s="82">
        <v>302.20999999999998</v>
      </c>
      <c r="P21" s="82">
        <v>5435.3174499999996</v>
      </c>
      <c r="Q21" s="82">
        <v>1023.12</v>
      </c>
      <c r="R21" s="83">
        <v>6760.6474500000004</v>
      </c>
      <c r="S21" s="81" t="s">
        <v>804</v>
      </c>
      <c r="T21" s="82">
        <v>2412.9974499999998</v>
      </c>
      <c r="U21" s="82">
        <v>3664.43</v>
      </c>
      <c r="V21" s="82">
        <v>543.82000000000005</v>
      </c>
      <c r="W21" s="82">
        <v>139.4</v>
      </c>
      <c r="X21" s="83">
        <v>6760.6474500000004</v>
      </c>
      <c r="Y21" s="81" t="s">
        <v>804</v>
      </c>
      <c r="Z21" s="82">
        <v>160.11744999999999</v>
      </c>
      <c r="AA21" s="82">
        <v>72.81</v>
      </c>
      <c r="AB21" s="82">
        <v>543.82000000000005</v>
      </c>
      <c r="AC21" s="82">
        <v>139.4</v>
      </c>
      <c r="AD21" s="83">
        <v>916.14745000000005</v>
      </c>
    </row>
    <row r="22" spans="1:30" x14ac:dyDescent="0.3">
      <c r="A22" s="1"/>
      <c r="B22" s="81" t="s">
        <v>805</v>
      </c>
      <c r="C22" s="82">
        <v>118</v>
      </c>
      <c r="D22" s="82">
        <v>151.19</v>
      </c>
      <c r="E22" s="82">
        <v>0</v>
      </c>
      <c r="F22" s="82">
        <v>29.4</v>
      </c>
      <c r="G22" s="82">
        <v>1866.1994299999999</v>
      </c>
      <c r="H22" s="82">
        <v>3464.95</v>
      </c>
      <c r="I22" s="82">
        <v>0.1</v>
      </c>
      <c r="J22" s="82">
        <v>116.9</v>
      </c>
      <c r="K22" s="82">
        <v>397</v>
      </c>
      <c r="L22" s="82">
        <v>0</v>
      </c>
      <c r="M22" s="82">
        <v>821.32</v>
      </c>
      <c r="N22" s="82">
        <v>0</v>
      </c>
      <c r="O22" s="82">
        <v>298.58999999999997</v>
      </c>
      <c r="P22" s="82">
        <v>5448.1494300000004</v>
      </c>
      <c r="Q22" s="82">
        <v>1218.32</v>
      </c>
      <c r="R22" s="83">
        <v>6965.0594300000002</v>
      </c>
      <c r="S22" s="81" t="s">
        <v>805</v>
      </c>
      <c r="T22" s="82">
        <v>2381.1994300000001</v>
      </c>
      <c r="U22" s="82">
        <v>3616.14</v>
      </c>
      <c r="V22" s="82">
        <v>821.42</v>
      </c>
      <c r="W22" s="82">
        <v>146.30000000000001</v>
      </c>
      <c r="X22" s="83">
        <v>6965.0594300000002</v>
      </c>
      <c r="Y22" s="81" t="s">
        <v>805</v>
      </c>
      <c r="Z22" s="82">
        <v>156.75943000000001</v>
      </c>
      <c r="AA22" s="82">
        <v>70.59</v>
      </c>
      <c r="AB22" s="82">
        <v>821.42</v>
      </c>
      <c r="AC22" s="82">
        <v>146.30000000000001</v>
      </c>
      <c r="AD22" s="83">
        <v>1195.06943</v>
      </c>
    </row>
    <row r="23" spans="1:30" x14ac:dyDescent="0.3">
      <c r="A23" s="1"/>
      <c r="B23" s="81" t="s">
        <v>806</v>
      </c>
      <c r="C23" s="82">
        <v>133.69999999999999</v>
      </c>
      <c r="D23" s="82">
        <v>151.09</v>
      </c>
      <c r="E23" s="82">
        <v>0.1</v>
      </c>
      <c r="F23" s="82">
        <v>29.6</v>
      </c>
      <c r="G23" s="82">
        <v>1822.3059800000001</v>
      </c>
      <c r="H23" s="82">
        <v>3406.84</v>
      </c>
      <c r="I23" s="82">
        <v>0.2</v>
      </c>
      <c r="J23" s="82">
        <v>158.4</v>
      </c>
      <c r="K23" s="82">
        <v>386.8</v>
      </c>
      <c r="L23" s="82">
        <v>0</v>
      </c>
      <c r="M23" s="82">
        <v>869.03</v>
      </c>
      <c r="N23" s="82">
        <v>0</v>
      </c>
      <c r="O23" s="82">
        <v>314.49</v>
      </c>
      <c r="P23" s="82">
        <v>5387.7459799999997</v>
      </c>
      <c r="Q23" s="82">
        <v>1255.83</v>
      </c>
      <c r="R23" s="83">
        <v>6958.0659800000003</v>
      </c>
      <c r="S23" s="81" t="s">
        <v>806</v>
      </c>
      <c r="T23" s="82">
        <v>2342.8059800000001</v>
      </c>
      <c r="U23" s="82">
        <v>3557.93</v>
      </c>
      <c r="V23" s="82">
        <v>869.33</v>
      </c>
      <c r="W23" s="82">
        <v>188</v>
      </c>
      <c r="X23" s="83">
        <v>6958.0659800000003</v>
      </c>
      <c r="Y23" s="81" t="s">
        <v>806</v>
      </c>
      <c r="Z23" s="82">
        <v>153.07597999999999</v>
      </c>
      <c r="AA23" s="82">
        <v>70.290000000000006</v>
      </c>
      <c r="AB23" s="82">
        <v>869.33</v>
      </c>
      <c r="AC23" s="82">
        <v>188</v>
      </c>
      <c r="AD23" s="83">
        <v>1280.69598</v>
      </c>
    </row>
    <row r="24" spans="1:30" x14ac:dyDescent="0.3">
      <c r="A24" s="1"/>
      <c r="B24" s="81" t="s">
        <v>807</v>
      </c>
      <c r="C24" s="82">
        <v>132.19999999999999</v>
      </c>
      <c r="D24" s="82">
        <v>151.36000000000001</v>
      </c>
      <c r="E24" s="82">
        <v>0.2</v>
      </c>
      <c r="F24" s="82">
        <v>28.6</v>
      </c>
      <c r="G24" s="82">
        <v>2010.48305</v>
      </c>
      <c r="H24" s="82">
        <v>3367.29</v>
      </c>
      <c r="I24" s="82">
        <v>0.8</v>
      </c>
      <c r="J24" s="82">
        <v>264.60000000000002</v>
      </c>
      <c r="K24" s="82">
        <v>396.1</v>
      </c>
      <c r="L24" s="82">
        <v>0</v>
      </c>
      <c r="M24" s="82">
        <v>840.13</v>
      </c>
      <c r="N24" s="82">
        <v>0</v>
      </c>
      <c r="O24" s="82">
        <v>312.36</v>
      </c>
      <c r="P24" s="82">
        <v>5643.1730500000003</v>
      </c>
      <c r="Q24" s="82">
        <v>1236.23</v>
      </c>
      <c r="R24" s="83">
        <v>7191.7630499999996</v>
      </c>
      <c r="S24" s="81" t="s">
        <v>807</v>
      </c>
      <c r="T24" s="82">
        <v>2538.78305</v>
      </c>
      <c r="U24" s="82">
        <v>3518.65</v>
      </c>
      <c r="V24" s="82">
        <v>841.13</v>
      </c>
      <c r="W24" s="82">
        <v>293.2</v>
      </c>
      <c r="X24" s="83">
        <v>7191.7630499999996</v>
      </c>
      <c r="Y24" s="81" t="s">
        <v>807</v>
      </c>
      <c r="Z24" s="82">
        <v>153.03305</v>
      </c>
      <c r="AA24" s="82">
        <v>70.86</v>
      </c>
      <c r="AB24" s="82">
        <v>841.13</v>
      </c>
      <c r="AC24" s="82">
        <v>293.2</v>
      </c>
      <c r="AD24" s="83">
        <v>1358.2230500000001</v>
      </c>
    </row>
    <row r="25" spans="1:30" x14ac:dyDescent="0.3">
      <c r="A25" s="1"/>
      <c r="B25" s="81" t="s">
        <v>808</v>
      </c>
      <c r="C25" s="82">
        <v>131.19999999999999</v>
      </c>
      <c r="D25" s="82">
        <v>150.86000000000001</v>
      </c>
      <c r="E25" s="82">
        <v>0.1</v>
      </c>
      <c r="F25" s="82">
        <v>36.4</v>
      </c>
      <c r="G25" s="82">
        <v>2029.3333700000001</v>
      </c>
      <c r="H25" s="82">
        <v>3426.05</v>
      </c>
      <c r="I25" s="82">
        <v>0.9</v>
      </c>
      <c r="J25" s="82">
        <v>266.8</v>
      </c>
      <c r="K25" s="82">
        <v>467.3</v>
      </c>
      <c r="L25" s="82">
        <v>0</v>
      </c>
      <c r="M25" s="82">
        <v>717.44</v>
      </c>
      <c r="N25" s="82">
        <v>0</v>
      </c>
      <c r="O25" s="82">
        <v>318.56</v>
      </c>
      <c r="P25" s="82">
        <v>5723.0833700000003</v>
      </c>
      <c r="Q25" s="82">
        <v>1184.74</v>
      </c>
      <c r="R25" s="83">
        <v>7226.3833699999996</v>
      </c>
      <c r="S25" s="81" t="s">
        <v>808</v>
      </c>
      <c r="T25" s="82">
        <v>2627.8333699999998</v>
      </c>
      <c r="U25" s="82">
        <v>3576.91</v>
      </c>
      <c r="V25" s="82">
        <v>718.44</v>
      </c>
      <c r="W25" s="82">
        <v>303.2</v>
      </c>
      <c r="X25" s="83">
        <v>7226.3833699999996</v>
      </c>
      <c r="Y25" s="81" t="s">
        <v>808</v>
      </c>
      <c r="Z25" s="82">
        <v>150.79337000000001</v>
      </c>
      <c r="AA25" s="82">
        <v>71.56</v>
      </c>
      <c r="AB25" s="82">
        <v>718.44</v>
      </c>
      <c r="AC25" s="82">
        <v>303.2</v>
      </c>
      <c r="AD25" s="83">
        <v>1243.9933699999999</v>
      </c>
    </row>
    <row r="26" spans="1:30" x14ac:dyDescent="0.3">
      <c r="A26" s="1"/>
      <c r="B26" s="81" t="s">
        <v>809</v>
      </c>
      <c r="C26" s="82">
        <v>131.80000000000001</v>
      </c>
      <c r="D26" s="82">
        <v>151.26</v>
      </c>
      <c r="E26" s="82">
        <v>0.3</v>
      </c>
      <c r="F26" s="82">
        <v>36.6</v>
      </c>
      <c r="G26" s="82">
        <v>2041.72847</v>
      </c>
      <c r="H26" s="82">
        <v>3512.64</v>
      </c>
      <c r="I26" s="82">
        <v>1</v>
      </c>
      <c r="J26" s="82">
        <v>287.5</v>
      </c>
      <c r="K26" s="82">
        <v>463.9</v>
      </c>
      <c r="L26" s="82">
        <v>0</v>
      </c>
      <c r="M26" s="82">
        <v>871.17</v>
      </c>
      <c r="N26" s="82">
        <v>0</v>
      </c>
      <c r="O26" s="82">
        <v>319.95999999999998</v>
      </c>
      <c r="P26" s="82">
        <v>5842.8684700000003</v>
      </c>
      <c r="Q26" s="82">
        <v>1335.07</v>
      </c>
      <c r="R26" s="83">
        <v>7497.8984700000001</v>
      </c>
      <c r="S26" s="81" t="s">
        <v>809</v>
      </c>
      <c r="T26" s="82">
        <v>2637.4284699999998</v>
      </c>
      <c r="U26" s="82">
        <v>3663.9</v>
      </c>
      <c r="V26" s="82">
        <v>872.47</v>
      </c>
      <c r="W26" s="82">
        <v>324.10000000000002</v>
      </c>
      <c r="X26" s="83">
        <v>7497.8984700000001</v>
      </c>
      <c r="Y26" s="81" t="s">
        <v>809</v>
      </c>
      <c r="Z26" s="82">
        <v>149.43847</v>
      </c>
      <c r="AA26" s="82">
        <v>70.66</v>
      </c>
      <c r="AB26" s="82">
        <v>872.47</v>
      </c>
      <c r="AC26" s="82">
        <v>324.10000000000002</v>
      </c>
      <c r="AD26" s="83">
        <v>1416.6684700000001</v>
      </c>
    </row>
    <row r="27" spans="1:30" x14ac:dyDescent="0.3">
      <c r="A27" s="1"/>
      <c r="B27" s="81" t="s">
        <v>810</v>
      </c>
      <c r="C27" s="82">
        <v>137.5</v>
      </c>
      <c r="D27" s="82">
        <v>151.51</v>
      </c>
      <c r="E27" s="82">
        <v>0.3</v>
      </c>
      <c r="F27" s="82">
        <v>39.6</v>
      </c>
      <c r="G27" s="82">
        <v>2119.9454300000002</v>
      </c>
      <c r="H27" s="82">
        <v>3407.34</v>
      </c>
      <c r="I27" s="82">
        <v>1.1000000000000001</v>
      </c>
      <c r="J27" s="82">
        <v>335</v>
      </c>
      <c r="K27" s="82">
        <v>464</v>
      </c>
      <c r="L27" s="82">
        <v>0</v>
      </c>
      <c r="M27" s="82">
        <v>810.2</v>
      </c>
      <c r="N27" s="82">
        <v>0</v>
      </c>
      <c r="O27" s="82">
        <v>328.91</v>
      </c>
      <c r="P27" s="82">
        <v>5863.3854300000003</v>
      </c>
      <c r="Q27" s="82">
        <v>1274.2</v>
      </c>
      <c r="R27" s="83">
        <v>7466.4954299999999</v>
      </c>
      <c r="S27" s="81" t="s">
        <v>810</v>
      </c>
      <c r="T27" s="82">
        <v>2721.4454300000002</v>
      </c>
      <c r="U27" s="82">
        <v>3558.85</v>
      </c>
      <c r="V27" s="82">
        <v>811.6</v>
      </c>
      <c r="W27" s="82">
        <v>374.6</v>
      </c>
      <c r="X27" s="83">
        <v>7466.4954299999999</v>
      </c>
      <c r="Y27" s="81" t="s">
        <v>810</v>
      </c>
      <c r="Z27" s="82">
        <v>149.91542999999999</v>
      </c>
      <c r="AA27" s="82">
        <v>71.81</v>
      </c>
      <c r="AB27" s="82">
        <v>811.6</v>
      </c>
      <c r="AC27" s="82">
        <v>374.6</v>
      </c>
      <c r="AD27" s="83">
        <v>1407.92543</v>
      </c>
    </row>
    <row r="28" spans="1:30" x14ac:dyDescent="0.3">
      <c r="A28" s="1"/>
      <c r="B28" s="81" t="s">
        <v>811</v>
      </c>
      <c r="C28" s="82">
        <v>163.19999999999999</v>
      </c>
      <c r="D28" s="82">
        <v>148.19</v>
      </c>
      <c r="E28" s="82">
        <v>0.3</v>
      </c>
      <c r="F28" s="82">
        <v>49</v>
      </c>
      <c r="G28" s="82">
        <v>2210.1866799999998</v>
      </c>
      <c r="H28" s="82">
        <v>3360.08</v>
      </c>
      <c r="I28" s="82">
        <v>1.3</v>
      </c>
      <c r="J28" s="82">
        <v>344.2</v>
      </c>
      <c r="K28" s="82">
        <v>514.4</v>
      </c>
      <c r="L28" s="82">
        <v>0</v>
      </c>
      <c r="M28" s="82">
        <v>803.69</v>
      </c>
      <c r="N28" s="82">
        <v>0</v>
      </c>
      <c r="O28" s="82">
        <v>360.69</v>
      </c>
      <c r="P28" s="82">
        <v>5915.7666799999997</v>
      </c>
      <c r="Q28" s="82">
        <v>1318.09</v>
      </c>
      <c r="R28" s="83">
        <v>7594.5466800000004</v>
      </c>
      <c r="S28" s="81" t="s">
        <v>811</v>
      </c>
      <c r="T28" s="82">
        <v>2887.7866800000002</v>
      </c>
      <c r="U28" s="82">
        <v>3508.27</v>
      </c>
      <c r="V28" s="82">
        <v>805.29</v>
      </c>
      <c r="W28" s="82">
        <v>393.2</v>
      </c>
      <c r="X28" s="83">
        <v>7594.5466800000004</v>
      </c>
      <c r="Y28" s="81" t="s">
        <v>811</v>
      </c>
      <c r="Z28" s="82">
        <v>152.21668</v>
      </c>
      <c r="AA28" s="82">
        <v>71.09</v>
      </c>
      <c r="AB28" s="82">
        <v>805.29</v>
      </c>
      <c r="AC28" s="82">
        <v>393.2</v>
      </c>
      <c r="AD28" s="83">
        <v>1421.7966799999999</v>
      </c>
    </row>
    <row r="29" spans="1:30" x14ac:dyDescent="0.3">
      <c r="A29" s="1"/>
      <c r="B29" s="81" t="s">
        <v>812</v>
      </c>
      <c r="C29" s="82">
        <v>163</v>
      </c>
      <c r="D29" s="82">
        <v>149.38999999999999</v>
      </c>
      <c r="E29" s="82">
        <v>0.4</v>
      </c>
      <c r="F29" s="82">
        <v>62.3</v>
      </c>
      <c r="G29" s="82">
        <v>2240.3650899999998</v>
      </c>
      <c r="H29" s="82">
        <v>3364.34</v>
      </c>
      <c r="I29" s="82">
        <v>1</v>
      </c>
      <c r="J29" s="82">
        <v>348.1</v>
      </c>
      <c r="K29" s="82">
        <v>515.70000000000005</v>
      </c>
      <c r="L29" s="82">
        <v>0</v>
      </c>
      <c r="M29" s="82">
        <v>804.34</v>
      </c>
      <c r="N29" s="82">
        <v>0</v>
      </c>
      <c r="O29" s="82">
        <v>375.09</v>
      </c>
      <c r="P29" s="82">
        <v>5953.8050899999998</v>
      </c>
      <c r="Q29" s="82">
        <v>1320.04</v>
      </c>
      <c r="R29" s="83">
        <v>7648.9350899999999</v>
      </c>
      <c r="S29" s="81" t="s">
        <v>812</v>
      </c>
      <c r="T29" s="82">
        <v>2919.0650900000001</v>
      </c>
      <c r="U29" s="82">
        <v>3513.73</v>
      </c>
      <c r="V29" s="82">
        <v>805.74</v>
      </c>
      <c r="W29" s="82">
        <v>410.4</v>
      </c>
      <c r="X29" s="83">
        <v>7648.9350899999999</v>
      </c>
      <c r="Y29" s="81" t="s">
        <v>812</v>
      </c>
      <c r="Z29" s="82">
        <v>152.92509000000001</v>
      </c>
      <c r="AA29" s="82">
        <v>71.989999999999995</v>
      </c>
      <c r="AB29" s="82">
        <v>805.74</v>
      </c>
      <c r="AC29" s="82">
        <v>410.4</v>
      </c>
      <c r="AD29" s="83">
        <v>1441.0550900000001</v>
      </c>
    </row>
    <row r="30" spans="1:30" x14ac:dyDescent="0.3">
      <c r="A30" s="1"/>
      <c r="B30" s="81" t="s">
        <v>813</v>
      </c>
      <c r="C30" s="82">
        <v>151.4</v>
      </c>
      <c r="D30" s="82">
        <v>148.26</v>
      </c>
      <c r="E30" s="82">
        <v>0.4</v>
      </c>
      <c r="F30" s="82">
        <v>84.3</v>
      </c>
      <c r="G30" s="82">
        <v>2298.1866500000001</v>
      </c>
      <c r="H30" s="82">
        <v>3345.14</v>
      </c>
      <c r="I30" s="82">
        <v>1.3</v>
      </c>
      <c r="J30" s="82">
        <v>367.9</v>
      </c>
      <c r="K30" s="82">
        <v>516.4</v>
      </c>
      <c r="L30" s="82">
        <v>0</v>
      </c>
      <c r="M30" s="82">
        <v>807.97</v>
      </c>
      <c r="N30" s="82">
        <v>0</v>
      </c>
      <c r="O30" s="82">
        <v>384.36</v>
      </c>
      <c r="P30" s="82">
        <v>6012.5266499999998</v>
      </c>
      <c r="Q30" s="82">
        <v>1324.37</v>
      </c>
      <c r="R30" s="83">
        <v>7721.2566500000003</v>
      </c>
      <c r="S30" s="81" t="s">
        <v>813</v>
      </c>
      <c r="T30" s="82">
        <v>2965.9866499999998</v>
      </c>
      <c r="U30" s="82">
        <v>3493.4</v>
      </c>
      <c r="V30" s="82">
        <v>809.67</v>
      </c>
      <c r="W30" s="82">
        <v>452.2</v>
      </c>
      <c r="X30" s="83">
        <v>7721.2566500000003</v>
      </c>
      <c r="Y30" s="81" t="s">
        <v>813</v>
      </c>
      <c r="Z30" s="82">
        <v>148.97665000000001</v>
      </c>
      <c r="AA30" s="82">
        <v>71.06</v>
      </c>
      <c r="AB30" s="82">
        <v>809.67</v>
      </c>
      <c r="AC30" s="82">
        <v>452.2</v>
      </c>
      <c r="AD30" s="83">
        <v>1481.9066499999999</v>
      </c>
    </row>
    <row r="31" spans="1:30" x14ac:dyDescent="0.3">
      <c r="A31" s="1"/>
      <c r="B31" s="81" t="s">
        <v>814</v>
      </c>
      <c r="C31" s="82">
        <v>142.30000000000001</v>
      </c>
      <c r="D31" s="82">
        <v>149.86000000000001</v>
      </c>
      <c r="E31" s="82">
        <v>0.4</v>
      </c>
      <c r="F31" s="82">
        <v>82</v>
      </c>
      <c r="G31" s="82">
        <v>2234.5940799999998</v>
      </c>
      <c r="H31" s="82">
        <v>3342.01</v>
      </c>
      <c r="I31" s="82">
        <v>1.3</v>
      </c>
      <c r="J31" s="82">
        <v>355.6</v>
      </c>
      <c r="K31" s="82">
        <v>514.29999999999995</v>
      </c>
      <c r="L31" s="82">
        <v>0</v>
      </c>
      <c r="M31" s="82">
        <v>806.15</v>
      </c>
      <c r="N31" s="82">
        <v>0</v>
      </c>
      <c r="O31" s="82">
        <v>374.56</v>
      </c>
      <c r="P31" s="82">
        <v>5933.5040799999997</v>
      </c>
      <c r="Q31" s="82">
        <v>1320.45</v>
      </c>
      <c r="R31" s="83">
        <v>7628.5140799999999</v>
      </c>
      <c r="S31" s="81" t="s">
        <v>814</v>
      </c>
      <c r="T31" s="82">
        <v>2891.1940800000002</v>
      </c>
      <c r="U31" s="82">
        <v>3491.87</v>
      </c>
      <c r="V31" s="82">
        <v>807.85</v>
      </c>
      <c r="W31" s="82">
        <v>437.6</v>
      </c>
      <c r="X31" s="83">
        <v>7628.5140799999999</v>
      </c>
      <c r="Y31" s="81" t="s">
        <v>814</v>
      </c>
      <c r="Z31" s="82">
        <v>144.09407999999999</v>
      </c>
      <c r="AA31" s="82">
        <v>72.459999999999994</v>
      </c>
      <c r="AB31" s="82">
        <v>807.85</v>
      </c>
      <c r="AC31" s="82">
        <v>437.6</v>
      </c>
      <c r="AD31" s="83">
        <v>1462.0040799999999</v>
      </c>
    </row>
    <row r="32" spans="1:30" x14ac:dyDescent="0.3">
      <c r="A32" s="1"/>
      <c r="B32" s="81" t="s">
        <v>815</v>
      </c>
      <c r="C32" s="82">
        <v>138.80000000000001</v>
      </c>
      <c r="D32" s="82">
        <v>145.36000000000001</v>
      </c>
      <c r="E32" s="82">
        <v>0.2</v>
      </c>
      <c r="F32" s="82">
        <v>83.8</v>
      </c>
      <c r="G32" s="82">
        <v>2104.74208</v>
      </c>
      <c r="H32" s="82">
        <v>3329.56</v>
      </c>
      <c r="I32" s="82">
        <v>0.9</v>
      </c>
      <c r="J32" s="82">
        <v>335.1</v>
      </c>
      <c r="K32" s="82">
        <v>506.6</v>
      </c>
      <c r="L32" s="82">
        <v>0</v>
      </c>
      <c r="M32" s="82">
        <v>803.86</v>
      </c>
      <c r="N32" s="82">
        <v>0</v>
      </c>
      <c r="O32" s="82">
        <v>368.16</v>
      </c>
      <c r="P32" s="82">
        <v>5770.3020800000004</v>
      </c>
      <c r="Q32" s="82">
        <v>1310.46</v>
      </c>
      <c r="R32" s="83">
        <v>7448.9220800000003</v>
      </c>
      <c r="S32" s="81" t="s">
        <v>815</v>
      </c>
      <c r="T32" s="82">
        <v>2750.1420800000001</v>
      </c>
      <c r="U32" s="82">
        <v>3474.92</v>
      </c>
      <c r="V32" s="82">
        <v>804.96</v>
      </c>
      <c r="W32" s="82">
        <v>418.9</v>
      </c>
      <c r="X32" s="83">
        <v>7448.9220800000003</v>
      </c>
      <c r="Y32" s="81" t="s">
        <v>815</v>
      </c>
      <c r="Z32" s="82">
        <v>143.83207999999999</v>
      </c>
      <c r="AA32" s="82">
        <v>67.56</v>
      </c>
      <c r="AB32" s="82">
        <v>804.96</v>
      </c>
      <c r="AC32" s="82">
        <v>418.9</v>
      </c>
      <c r="AD32" s="83">
        <v>1435.25208</v>
      </c>
    </row>
    <row r="33" spans="1:30" x14ac:dyDescent="0.3">
      <c r="A33" s="1"/>
      <c r="B33" s="81" t="s">
        <v>816</v>
      </c>
      <c r="C33" s="82">
        <v>129.9</v>
      </c>
      <c r="D33" s="82">
        <v>147.01</v>
      </c>
      <c r="E33" s="82">
        <v>0.2</v>
      </c>
      <c r="F33" s="82">
        <v>90.1</v>
      </c>
      <c r="G33" s="82">
        <v>2038.6324400000001</v>
      </c>
      <c r="H33" s="82">
        <v>3355.74</v>
      </c>
      <c r="I33" s="82">
        <v>1.3</v>
      </c>
      <c r="J33" s="82">
        <v>340.6</v>
      </c>
      <c r="K33" s="82">
        <v>522</v>
      </c>
      <c r="L33" s="82">
        <v>0</v>
      </c>
      <c r="M33" s="82">
        <v>800.66</v>
      </c>
      <c r="N33" s="82">
        <v>0</v>
      </c>
      <c r="O33" s="82">
        <v>367.21</v>
      </c>
      <c r="P33" s="82">
        <v>5736.2724399999997</v>
      </c>
      <c r="Q33" s="82">
        <v>1322.66</v>
      </c>
      <c r="R33" s="83">
        <v>7426.1424399999996</v>
      </c>
      <c r="S33" s="81" t="s">
        <v>816</v>
      </c>
      <c r="T33" s="82">
        <v>2690.53244</v>
      </c>
      <c r="U33" s="82">
        <v>3502.75</v>
      </c>
      <c r="V33" s="82">
        <v>802.16</v>
      </c>
      <c r="W33" s="82">
        <v>430.7</v>
      </c>
      <c r="X33" s="83">
        <v>7426.1424399999996</v>
      </c>
      <c r="Y33" s="81" t="s">
        <v>816</v>
      </c>
      <c r="Z33" s="82">
        <v>144.06244000000001</v>
      </c>
      <c r="AA33" s="82">
        <v>70.31</v>
      </c>
      <c r="AB33" s="82">
        <v>802.16</v>
      </c>
      <c r="AC33" s="82">
        <v>430.7</v>
      </c>
      <c r="AD33" s="83">
        <v>1447.23244</v>
      </c>
    </row>
    <row r="34" spans="1:30" x14ac:dyDescent="0.3">
      <c r="A34" s="1"/>
      <c r="B34" s="81" t="s">
        <v>817</v>
      </c>
      <c r="C34" s="82">
        <v>125.5</v>
      </c>
      <c r="D34" s="82">
        <v>150.69</v>
      </c>
      <c r="E34" s="82">
        <v>0.1</v>
      </c>
      <c r="F34" s="82">
        <v>99.8</v>
      </c>
      <c r="G34" s="82">
        <v>1891.78511</v>
      </c>
      <c r="H34" s="82">
        <v>3437.33</v>
      </c>
      <c r="I34" s="82">
        <v>1.3</v>
      </c>
      <c r="J34" s="82">
        <v>376.7</v>
      </c>
      <c r="K34" s="82">
        <v>519</v>
      </c>
      <c r="L34" s="82">
        <v>0</v>
      </c>
      <c r="M34" s="82">
        <v>911.18</v>
      </c>
      <c r="N34" s="82">
        <v>0</v>
      </c>
      <c r="O34" s="82">
        <v>376.09</v>
      </c>
      <c r="P34" s="82">
        <v>5707.1151099999997</v>
      </c>
      <c r="Q34" s="82">
        <v>1430.18</v>
      </c>
      <c r="R34" s="83">
        <v>7513.3851100000002</v>
      </c>
      <c r="S34" s="81" t="s">
        <v>817</v>
      </c>
      <c r="T34" s="82">
        <v>2536.2851099999998</v>
      </c>
      <c r="U34" s="82">
        <v>3588.02</v>
      </c>
      <c r="V34" s="82">
        <v>912.58</v>
      </c>
      <c r="W34" s="82">
        <v>476.5</v>
      </c>
      <c r="X34" s="83">
        <v>7513.3851100000002</v>
      </c>
      <c r="Y34" s="81" t="s">
        <v>817</v>
      </c>
      <c r="Z34" s="82">
        <v>142.52511000000001</v>
      </c>
      <c r="AA34" s="82">
        <v>72.19</v>
      </c>
      <c r="AB34" s="82">
        <v>912.58</v>
      </c>
      <c r="AC34" s="82">
        <v>476.5</v>
      </c>
      <c r="AD34" s="83">
        <v>1603.79511</v>
      </c>
    </row>
    <row r="35" spans="1:30" x14ac:dyDescent="0.3">
      <c r="A35" s="1"/>
      <c r="B35" s="81" t="s">
        <v>818</v>
      </c>
      <c r="C35" s="82">
        <v>120.2</v>
      </c>
      <c r="D35" s="82">
        <v>148.69</v>
      </c>
      <c r="E35" s="82">
        <v>0.1</v>
      </c>
      <c r="F35" s="82">
        <v>106.4</v>
      </c>
      <c r="G35" s="82">
        <v>1912.91877</v>
      </c>
      <c r="H35" s="82">
        <v>3349.97</v>
      </c>
      <c r="I35" s="82">
        <v>1.2</v>
      </c>
      <c r="J35" s="82">
        <v>375.7</v>
      </c>
      <c r="K35" s="82">
        <v>516.5</v>
      </c>
      <c r="L35" s="82">
        <v>0</v>
      </c>
      <c r="M35" s="82">
        <v>913.66</v>
      </c>
      <c r="N35" s="82">
        <v>0</v>
      </c>
      <c r="O35" s="82">
        <v>375.39</v>
      </c>
      <c r="P35" s="82">
        <v>5639.7887700000001</v>
      </c>
      <c r="Q35" s="82">
        <v>1430.16</v>
      </c>
      <c r="R35" s="83">
        <v>7445.3387700000003</v>
      </c>
      <c r="S35" s="81" t="s">
        <v>818</v>
      </c>
      <c r="T35" s="82">
        <v>2549.61877</v>
      </c>
      <c r="U35" s="82">
        <v>3498.66</v>
      </c>
      <c r="V35" s="82">
        <v>914.96</v>
      </c>
      <c r="W35" s="82">
        <v>482.1</v>
      </c>
      <c r="X35" s="83">
        <v>7445.3387700000003</v>
      </c>
      <c r="Y35" s="81" t="s">
        <v>818</v>
      </c>
      <c r="Z35" s="82">
        <v>132.47877</v>
      </c>
      <c r="AA35" s="82">
        <v>70.790000000000006</v>
      </c>
      <c r="AB35" s="82">
        <v>914.96</v>
      </c>
      <c r="AC35" s="82">
        <v>482.1</v>
      </c>
      <c r="AD35" s="83">
        <v>1600.3287700000001</v>
      </c>
    </row>
    <row r="36" spans="1:30" x14ac:dyDescent="0.3">
      <c r="A36" s="1"/>
      <c r="B36" s="81" t="s">
        <v>819</v>
      </c>
      <c r="C36" s="82">
        <v>118.4</v>
      </c>
      <c r="D36" s="82">
        <v>152.86000000000001</v>
      </c>
      <c r="E36" s="82">
        <v>0.1</v>
      </c>
      <c r="F36" s="82">
        <v>92.2</v>
      </c>
      <c r="G36" s="82">
        <v>2093.5326</v>
      </c>
      <c r="H36" s="82">
        <v>3360.66</v>
      </c>
      <c r="I36" s="82">
        <v>1</v>
      </c>
      <c r="J36" s="82">
        <v>346.5</v>
      </c>
      <c r="K36" s="82">
        <v>520</v>
      </c>
      <c r="L36" s="82">
        <v>0</v>
      </c>
      <c r="M36" s="82">
        <v>912</v>
      </c>
      <c r="N36" s="82">
        <v>0</v>
      </c>
      <c r="O36" s="82">
        <v>363.56</v>
      </c>
      <c r="P36" s="82">
        <v>5801.6926000000003</v>
      </c>
      <c r="Q36" s="82">
        <v>1432</v>
      </c>
      <c r="R36" s="83">
        <v>7597.2525999999998</v>
      </c>
      <c r="S36" s="81" t="s">
        <v>819</v>
      </c>
      <c r="T36" s="82">
        <v>2731.9326000000001</v>
      </c>
      <c r="U36" s="82">
        <v>3513.52</v>
      </c>
      <c r="V36" s="82">
        <v>913.1</v>
      </c>
      <c r="W36" s="82">
        <v>438.7</v>
      </c>
      <c r="X36" s="83">
        <v>7597.2525999999998</v>
      </c>
      <c r="Y36" s="81" t="s">
        <v>819</v>
      </c>
      <c r="Z36" s="82">
        <v>137.7826</v>
      </c>
      <c r="AA36" s="82">
        <v>72.66</v>
      </c>
      <c r="AB36" s="82">
        <v>913.1</v>
      </c>
      <c r="AC36" s="82">
        <v>438.7</v>
      </c>
      <c r="AD36" s="83">
        <v>1562.2426</v>
      </c>
    </row>
    <row r="37" spans="1:30" x14ac:dyDescent="0.3">
      <c r="A37" s="1"/>
      <c r="B37" s="81" t="s">
        <v>820</v>
      </c>
      <c r="C37" s="82">
        <v>121.5</v>
      </c>
      <c r="D37" s="82">
        <v>152.26</v>
      </c>
      <c r="E37" s="82">
        <v>0.1</v>
      </c>
      <c r="F37" s="82">
        <v>82.1</v>
      </c>
      <c r="G37" s="82">
        <v>2107.68336</v>
      </c>
      <c r="H37" s="82">
        <v>3455.56</v>
      </c>
      <c r="I37" s="82">
        <v>0.9</v>
      </c>
      <c r="J37" s="82">
        <v>304.2</v>
      </c>
      <c r="K37" s="82">
        <v>515.6</v>
      </c>
      <c r="L37" s="82">
        <v>0</v>
      </c>
      <c r="M37" s="82">
        <v>900.81</v>
      </c>
      <c r="N37" s="82">
        <v>0</v>
      </c>
      <c r="O37" s="82">
        <v>355.96</v>
      </c>
      <c r="P37" s="82">
        <v>5868.3433599999998</v>
      </c>
      <c r="Q37" s="82">
        <v>1416.41</v>
      </c>
      <c r="R37" s="83">
        <v>7640.7133599999997</v>
      </c>
      <c r="S37" s="81" t="s">
        <v>820</v>
      </c>
      <c r="T37" s="82">
        <v>2744.7833599999999</v>
      </c>
      <c r="U37" s="82">
        <v>3607.82</v>
      </c>
      <c r="V37" s="82">
        <v>901.81</v>
      </c>
      <c r="W37" s="82">
        <v>386.3</v>
      </c>
      <c r="X37" s="83">
        <v>7640.7133599999997</v>
      </c>
      <c r="Y37" s="81" t="s">
        <v>820</v>
      </c>
      <c r="Z37" s="82">
        <v>137.81335999999999</v>
      </c>
      <c r="AA37" s="82">
        <v>72.260000000000005</v>
      </c>
      <c r="AB37" s="82">
        <v>901.81</v>
      </c>
      <c r="AC37" s="82">
        <v>386.3</v>
      </c>
      <c r="AD37" s="83">
        <v>1498.18336</v>
      </c>
    </row>
    <row r="38" spans="1:30" x14ac:dyDescent="0.3">
      <c r="A38" s="1"/>
      <c r="B38" s="81" t="s">
        <v>821</v>
      </c>
      <c r="C38" s="82">
        <v>139.9</v>
      </c>
      <c r="D38" s="82">
        <v>153.16</v>
      </c>
      <c r="E38" s="82">
        <v>0.1</v>
      </c>
      <c r="F38" s="82">
        <v>81.900000000000006</v>
      </c>
      <c r="G38" s="82">
        <v>2020.42192</v>
      </c>
      <c r="H38" s="82">
        <v>3463.94</v>
      </c>
      <c r="I38" s="82">
        <v>0.8</v>
      </c>
      <c r="J38" s="82">
        <v>396</v>
      </c>
      <c r="K38" s="82">
        <v>508.4</v>
      </c>
      <c r="L38" s="82">
        <v>0</v>
      </c>
      <c r="M38" s="82">
        <v>856.92</v>
      </c>
      <c r="N38" s="82">
        <v>0</v>
      </c>
      <c r="O38" s="82">
        <v>375.06</v>
      </c>
      <c r="P38" s="82">
        <v>5881.1619199999996</v>
      </c>
      <c r="Q38" s="82">
        <v>1365.32</v>
      </c>
      <c r="R38" s="83">
        <v>7621.5419199999997</v>
      </c>
      <c r="S38" s="81" t="s">
        <v>821</v>
      </c>
      <c r="T38" s="82">
        <v>2668.72192</v>
      </c>
      <c r="U38" s="82">
        <v>3617.1</v>
      </c>
      <c r="V38" s="82">
        <v>857.82</v>
      </c>
      <c r="W38" s="82">
        <v>477.9</v>
      </c>
      <c r="X38" s="83">
        <v>7621.5419199999997</v>
      </c>
      <c r="Y38" s="81" t="s">
        <v>821</v>
      </c>
      <c r="Z38" s="82">
        <v>132.59191999999999</v>
      </c>
      <c r="AA38" s="82">
        <v>72.16</v>
      </c>
      <c r="AB38" s="82">
        <v>857.82</v>
      </c>
      <c r="AC38" s="82">
        <v>477.9</v>
      </c>
      <c r="AD38" s="83">
        <v>1540.47192</v>
      </c>
    </row>
    <row r="39" spans="1:30" x14ac:dyDescent="0.3">
      <c r="A39" s="1"/>
      <c r="B39" s="81" t="s">
        <v>822</v>
      </c>
      <c r="C39" s="82">
        <v>149.69999999999999</v>
      </c>
      <c r="D39" s="82">
        <v>150.87</v>
      </c>
      <c r="E39" s="82">
        <v>0.1</v>
      </c>
      <c r="F39" s="82">
        <v>65.7</v>
      </c>
      <c r="G39" s="82">
        <v>2064.5899300000001</v>
      </c>
      <c r="H39" s="82">
        <v>3464.6</v>
      </c>
      <c r="I39" s="82">
        <v>0.6</v>
      </c>
      <c r="J39" s="82">
        <v>435.5</v>
      </c>
      <c r="K39" s="82">
        <v>483.9</v>
      </c>
      <c r="L39" s="82">
        <v>0</v>
      </c>
      <c r="M39" s="82">
        <v>793.25</v>
      </c>
      <c r="N39" s="82">
        <v>0</v>
      </c>
      <c r="O39" s="82">
        <v>366.37</v>
      </c>
      <c r="P39" s="82">
        <v>5965.2899299999999</v>
      </c>
      <c r="Q39" s="82">
        <v>1277.1500000000001</v>
      </c>
      <c r="R39" s="83">
        <v>7608.8099300000003</v>
      </c>
      <c r="S39" s="81" t="s">
        <v>822</v>
      </c>
      <c r="T39" s="82">
        <v>2698.18993</v>
      </c>
      <c r="U39" s="82">
        <v>3615.47</v>
      </c>
      <c r="V39" s="82">
        <v>793.95</v>
      </c>
      <c r="W39" s="82">
        <v>501.2</v>
      </c>
      <c r="X39" s="83">
        <v>7608.8099300000003</v>
      </c>
      <c r="Y39" s="81" t="s">
        <v>822</v>
      </c>
      <c r="Z39" s="82">
        <v>133.23992999999999</v>
      </c>
      <c r="AA39" s="82">
        <v>69.67</v>
      </c>
      <c r="AB39" s="82">
        <v>793.95</v>
      </c>
      <c r="AC39" s="82">
        <v>501.2</v>
      </c>
      <c r="AD39" s="83">
        <v>1498.0599299999999</v>
      </c>
    </row>
    <row r="40" spans="1:30" x14ac:dyDescent="0.3">
      <c r="A40" s="1"/>
      <c r="B40" s="81" t="s">
        <v>823</v>
      </c>
      <c r="C40" s="82">
        <v>151.69999999999999</v>
      </c>
      <c r="D40" s="82">
        <v>153.28</v>
      </c>
      <c r="E40" s="82">
        <v>0</v>
      </c>
      <c r="F40" s="82">
        <v>56.4</v>
      </c>
      <c r="G40" s="82">
        <v>2151.3882400000002</v>
      </c>
      <c r="H40" s="82">
        <v>3475.05</v>
      </c>
      <c r="I40" s="82">
        <v>0.4</v>
      </c>
      <c r="J40" s="82">
        <v>439.4</v>
      </c>
      <c r="K40" s="82">
        <v>495.7</v>
      </c>
      <c r="L40" s="82">
        <v>0</v>
      </c>
      <c r="M40" s="82">
        <v>571.01</v>
      </c>
      <c r="N40" s="82">
        <v>0</v>
      </c>
      <c r="O40" s="82">
        <v>361.38</v>
      </c>
      <c r="P40" s="82">
        <v>6066.2382399999997</v>
      </c>
      <c r="Q40" s="82">
        <v>1066.71</v>
      </c>
      <c r="R40" s="83">
        <v>7494.3282399999998</v>
      </c>
      <c r="S40" s="81" t="s">
        <v>823</v>
      </c>
      <c r="T40" s="82">
        <v>2798.7882399999999</v>
      </c>
      <c r="U40" s="82">
        <v>3628.33</v>
      </c>
      <c r="V40" s="82">
        <v>571.41</v>
      </c>
      <c r="W40" s="82">
        <v>495.8</v>
      </c>
      <c r="X40" s="83">
        <v>7494.3282399999998</v>
      </c>
      <c r="Y40" s="81" t="s">
        <v>823</v>
      </c>
      <c r="Z40" s="82">
        <v>133.01823999999999</v>
      </c>
      <c r="AA40" s="82">
        <v>72.28</v>
      </c>
      <c r="AB40" s="82">
        <v>571.41</v>
      </c>
      <c r="AC40" s="82">
        <v>495.8</v>
      </c>
      <c r="AD40" s="83">
        <v>1272.5082399999999</v>
      </c>
    </row>
    <row r="41" spans="1:30" x14ac:dyDescent="0.3">
      <c r="A41" s="1"/>
      <c r="B41" s="81" t="s">
        <v>824</v>
      </c>
      <c r="C41" s="82">
        <v>153</v>
      </c>
      <c r="D41" s="82">
        <v>151.19</v>
      </c>
      <c r="E41" s="82">
        <v>0</v>
      </c>
      <c r="F41" s="82">
        <v>52.6</v>
      </c>
      <c r="G41" s="82">
        <v>2268.3269300000002</v>
      </c>
      <c r="H41" s="82">
        <v>3468.8</v>
      </c>
      <c r="I41" s="82">
        <v>0.2</v>
      </c>
      <c r="J41" s="82">
        <v>506</v>
      </c>
      <c r="K41" s="82">
        <v>491.3</v>
      </c>
      <c r="L41" s="82">
        <v>0</v>
      </c>
      <c r="M41" s="82">
        <v>256.23</v>
      </c>
      <c r="N41" s="82">
        <v>0</v>
      </c>
      <c r="O41" s="82">
        <v>356.79</v>
      </c>
      <c r="P41" s="82">
        <v>6243.3269300000002</v>
      </c>
      <c r="Q41" s="82">
        <v>747.53</v>
      </c>
      <c r="R41" s="83">
        <v>7347.6469299999999</v>
      </c>
      <c r="S41" s="81" t="s">
        <v>824</v>
      </c>
      <c r="T41" s="82">
        <v>2912.6269299999999</v>
      </c>
      <c r="U41" s="82">
        <v>3619.99</v>
      </c>
      <c r="V41" s="82">
        <v>256.43</v>
      </c>
      <c r="W41" s="82">
        <v>558.6</v>
      </c>
      <c r="X41" s="83">
        <v>7347.6469299999999</v>
      </c>
      <c r="Y41" s="81" t="s">
        <v>824</v>
      </c>
      <c r="Z41" s="82">
        <v>133.96692999999999</v>
      </c>
      <c r="AA41" s="82">
        <v>69.89</v>
      </c>
      <c r="AB41" s="82">
        <v>256.43</v>
      </c>
      <c r="AC41" s="82">
        <v>558.6</v>
      </c>
      <c r="AD41" s="83">
        <v>1018.88693</v>
      </c>
    </row>
    <row r="42" spans="1:30" x14ac:dyDescent="0.3">
      <c r="A42" s="1"/>
      <c r="B42" s="81" t="s">
        <v>825</v>
      </c>
      <c r="C42" s="82">
        <v>150.5</v>
      </c>
      <c r="D42" s="82">
        <v>152.05000000000001</v>
      </c>
      <c r="E42" s="82">
        <v>0</v>
      </c>
      <c r="F42" s="82">
        <v>43</v>
      </c>
      <c r="G42" s="82">
        <v>2463.9075699999999</v>
      </c>
      <c r="H42" s="82">
        <v>3490.99</v>
      </c>
      <c r="I42" s="82">
        <v>0</v>
      </c>
      <c r="J42" s="82">
        <v>520.9</v>
      </c>
      <c r="K42" s="82">
        <v>477.7</v>
      </c>
      <c r="L42" s="82">
        <v>0</v>
      </c>
      <c r="M42" s="82">
        <v>25.5</v>
      </c>
      <c r="N42" s="82">
        <v>0</v>
      </c>
      <c r="O42" s="82">
        <v>345.55</v>
      </c>
      <c r="P42" s="82">
        <v>6475.7975699999997</v>
      </c>
      <c r="Q42" s="82">
        <v>503.2</v>
      </c>
      <c r="R42" s="83">
        <v>7324.5475699999997</v>
      </c>
      <c r="S42" s="81" t="s">
        <v>825</v>
      </c>
      <c r="T42" s="82">
        <v>3092.1075700000001</v>
      </c>
      <c r="U42" s="82">
        <v>3643.04</v>
      </c>
      <c r="V42" s="82">
        <v>25.5</v>
      </c>
      <c r="W42" s="82">
        <v>563.9</v>
      </c>
      <c r="X42" s="83">
        <v>7324.5475699999997</v>
      </c>
      <c r="Y42" s="81" t="s">
        <v>825</v>
      </c>
      <c r="Z42" s="82">
        <v>134.38757000000001</v>
      </c>
      <c r="AA42" s="82">
        <v>71.05</v>
      </c>
      <c r="AB42" s="82">
        <v>25.5</v>
      </c>
      <c r="AC42" s="82">
        <v>563.9</v>
      </c>
      <c r="AD42" s="83">
        <v>794.83757000000003</v>
      </c>
    </row>
    <row r="43" spans="1:30" x14ac:dyDescent="0.3">
      <c r="A43" s="1"/>
      <c r="B43" s="81" t="s">
        <v>826</v>
      </c>
      <c r="C43" s="82">
        <v>149</v>
      </c>
      <c r="D43" s="82">
        <v>152.41999999999999</v>
      </c>
      <c r="E43" s="82">
        <v>0</v>
      </c>
      <c r="F43" s="82">
        <v>34.200000000000003</v>
      </c>
      <c r="G43" s="82">
        <v>2284.10986</v>
      </c>
      <c r="H43" s="82">
        <v>3495.05</v>
      </c>
      <c r="I43" s="82">
        <v>0</v>
      </c>
      <c r="J43" s="82">
        <v>519.79999999999995</v>
      </c>
      <c r="K43" s="82">
        <v>601.4</v>
      </c>
      <c r="L43" s="82">
        <v>0</v>
      </c>
      <c r="M43" s="82">
        <v>0</v>
      </c>
      <c r="N43" s="82">
        <v>0</v>
      </c>
      <c r="O43" s="82">
        <v>335.62</v>
      </c>
      <c r="P43" s="82">
        <v>6298.9598599999999</v>
      </c>
      <c r="Q43" s="82">
        <v>601.4</v>
      </c>
      <c r="R43" s="83">
        <v>7235.9798600000004</v>
      </c>
      <c r="S43" s="81" t="s">
        <v>826</v>
      </c>
      <c r="T43" s="82">
        <v>3034.5098600000001</v>
      </c>
      <c r="U43" s="82">
        <v>3647.47</v>
      </c>
      <c r="V43" s="82">
        <v>0</v>
      </c>
      <c r="W43" s="82">
        <v>554</v>
      </c>
      <c r="X43" s="83">
        <v>7235.9798600000004</v>
      </c>
      <c r="Y43" s="81" t="s">
        <v>826</v>
      </c>
      <c r="Z43" s="82">
        <v>142.09986000000001</v>
      </c>
      <c r="AA43" s="82">
        <v>71.92</v>
      </c>
      <c r="AB43" s="82">
        <v>0</v>
      </c>
      <c r="AC43" s="82">
        <v>554</v>
      </c>
      <c r="AD43" s="83">
        <v>768.01985999999999</v>
      </c>
    </row>
    <row r="44" spans="1:30" x14ac:dyDescent="0.3">
      <c r="A44" s="1"/>
      <c r="B44" s="81" t="s">
        <v>827</v>
      </c>
      <c r="C44" s="82">
        <v>156.19999999999999</v>
      </c>
      <c r="D44" s="82">
        <v>152.59</v>
      </c>
      <c r="E44" s="82">
        <v>0</v>
      </c>
      <c r="F44" s="82">
        <v>26</v>
      </c>
      <c r="G44" s="82">
        <v>2594.60428</v>
      </c>
      <c r="H44" s="82">
        <v>3498.42</v>
      </c>
      <c r="I44" s="82">
        <v>0</v>
      </c>
      <c r="J44" s="82">
        <v>558.5</v>
      </c>
      <c r="K44" s="82">
        <v>592.4</v>
      </c>
      <c r="L44" s="82">
        <v>1.4</v>
      </c>
      <c r="M44" s="82">
        <v>0</v>
      </c>
      <c r="N44" s="82">
        <v>0</v>
      </c>
      <c r="O44" s="82">
        <v>334.79</v>
      </c>
      <c r="P44" s="82">
        <v>6651.5242799999996</v>
      </c>
      <c r="Q44" s="82">
        <v>593.79999999999995</v>
      </c>
      <c r="R44" s="83">
        <v>7580.1142799999998</v>
      </c>
      <c r="S44" s="81" t="s">
        <v>827</v>
      </c>
      <c r="T44" s="82">
        <v>3343.2042799999999</v>
      </c>
      <c r="U44" s="82">
        <v>3652.41</v>
      </c>
      <c r="V44" s="82">
        <v>0</v>
      </c>
      <c r="W44" s="82">
        <v>584.5</v>
      </c>
      <c r="X44" s="83">
        <v>7580.1142799999998</v>
      </c>
      <c r="Y44" s="81" t="s">
        <v>827</v>
      </c>
      <c r="Z44" s="82">
        <v>146.40428</v>
      </c>
      <c r="AA44" s="82">
        <v>70.989999999999995</v>
      </c>
      <c r="AB44" s="82">
        <v>0</v>
      </c>
      <c r="AC44" s="82">
        <v>584.5</v>
      </c>
      <c r="AD44" s="83">
        <v>801.89427999999998</v>
      </c>
    </row>
    <row r="45" spans="1:30" x14ac:dyDescent="0.3">
      <c r="A45" s="1"/>
      <c r="B45" s="81" t="s">
        <v>828</v>
      </c>
      <c r="C45" s="82">
        <v>168.4</v>
      </c>
      <c r="D45" s="82">
        <v>152.47999999999999</v>
      </c>
      <c r="E45" s="82">
        <v>0</v>
      </c>
      <c r="F45" s="82">
        <v>21.9</v>
      </c>
      <c r="G45" s="82">
        <v>2576.7152500000002</v>
      </c>
      <c r="H45" s="82">
        <v>3502.98</v>
      </c>
      <c r="I45" s="82">
        <v>0</v>
      </c>
      <c r="J45" s="82">
        <v>576.70000000000005</v>
      </c>
      <c r="K45" s="82">
        <v>595</v>
      </c>
      <c r="L45" s="82">
        <v>8.6</v>
      </c>
      <c r="M45" s="82">
        <v>0</v>
      </c>
      <c r="N45" s="82">
        <v>0</v>
      </c>
      <c r="O45" s="82">
        <v>342.78</v>
      </c>
      <c r="P45" s="82">
        <v>6656.3952499999996</v>
      </c>
      <c r="Q45" s="82">
        <v>603.6</v>
      </c>
      <c r="R45" s="83">
        <v>7602.7752499999997</v>
      </c>
      <c r="S45" s="81" t="s">
        <v>828</v>
      </c>
      <c r="T45" s="82">
        <v>3340.1152499999998</v>
      </c>
      <c r="U45" s="82">
        <v>3664.06</v>
      </c>
      <c r="V45" s="82">
        <v>0</v>
      </c>
      <c r="W45" s="82">
        <v>598.6</v>
      </c>
      <c r="X45" s="83">
        <v>7602.7752499999997</v>
      </c>
      <c r="Y45" s="81" t="s">
        <v>828</v>
      </c>
      <c r="Z45" s="82">
        <v>149.37524999999999</v>
      </c>
      <c r="AA45" s="82">
        <v>71.78</v>
      </c>
      <c r="AB45" s="82">
        <v>0</v>
      </c>
      <c r="AC45" s="82">
        <v>598.6</v>
      </c>
      <c r="AD45" s="83">
        <v>819.75525000000005</v>
      </c>
    </row>
    <row r="46" spans="1:30" x14ac:dyDescent="0.3">
      <c r="A46" s="1"/>
      <c r="B46" s="81" t="s">
        <v>829</v>
      </c>
      <c r="C46" s="82">
        <v>162.69999999999999</v>
      </c>
      <c r="D46" s="82">
        <v>151.01</v>
      </c>
      <c r="E46" s="82">
        <v>0</v>
      </c>
      <c r="F46" s="82">
        <v>24.8</v>
      </c>
      <c r="G46" s="82">
        <v>2556.2456999999999</v>
      </c>
      <c r="H46" s="82">
        <v>3514.01</v>
      </c>
      <c r="I46" s="82">
        <v>0</v>
      </c>
      <c r="J46" s="82">
        <v>568.70000000000005</v>
      </c>
      <c r="K46" s="82">
        <v>631.5</v>
      </c>
      <c r="L46" s="82">
        <v>0</v>
      </c>
      <c r="M46" s="82">
        <v>0</v>
      </c>
      <c r="N46" s="82">
        <v>0</v>
      </c>
      <c r="O46" s="82">
        <v>338.51</v>
      </c>
      <c r="P46" s="82">
        <v>6638.9557000000004</v>
      </c>
      <c r="Q46" s="82">
        <v>631.5</v>
      </c>
      <c r="R46" s="83">
        <v>7608.9656999999997</v>
      </c>
      <c r="S46" s="81" t="s">
        <v>829</v>
      </c>
      <c r="T46" s="82">
        <v>3350.4457000000002</v>
      </c>
      <c r="U46" s="82">
        <v>3665.02</v>
      </c>
      <c r="V46" s="82">
        <v>0</v>
      </c>
      <c r="W46" s="82">
        <v>593.5</v>
      </c>
      <c r="X46" s="83">
        <v>7608.9656999999997</v>
      </c>
      <c r="Y46" s="81" t="s">
        <v>829</v>
      </c>
      <c r="Z46" s="82">
        <v>150.5257</v>
      </c>
      <c r="AA46" s="82">
        <v>69.81</v>
      </c>
      <c r="AB46" s="82">
        <v>0</v>
      </c>
      <c r="AC46" s="82">
        <v>593.5</v>
      </c>
      <c r="AD46" s="83">
        <v>813.83569999999997</v>
      </c>
    </row>
    <row r="47" spans="1:30" x14ac:dyDescent="0.3">
      <c r="A47" s="1"/>
      <c r="B47" s="81" t="s">
        <v>830</v>
      </c>
      <c r="C47" s="82">
        <v>163</v>
      </c>
      <c r="D47" s="82">
        <v>154.68</v>
      </c>
      <c r="E47" s="82">
        <v>0</v>
      </c>
      <c r="F47" s="82">
        <v>18.899999999999999</v>
      </c>
      <c r="G47" s="82">
        <v>2574.7586999999999</v>
      </c>
      <c r="H47" s="82">
        <v>3517.57</v>
      </c>
      <c r="I47" s="82">
        <v>0</v>
      </c>
      <c r="J47" s="82">
        <v>538</v>
      </c>
      <c r="K47" s="82">
        <v>624.79999999999995</v>
      </c>
      <c r="L47" s="82">
        <v>0</v>
      </c>
      <c r="M47" s="82">
        <v>0</v>
      </c>
      <c r="N47" s="82">
        <v>0</v>
      </c>
      <c r="O47" s="82">
        <v>336.58</v>
      </c>
      <c r="P47" s="82">
        <v>6630.3287</v>
      </c>
      <c r="Q47" s="82">
        <v>624.79999999999995</v>
      </c>
      <c r="R47" s="83">
        <v>7591.7087000000001</v>
      </c>
      <c r="S47" s="81" t="s">
        <v>830</v>
      </c>
      <c r="T47" s="82">
        <v>3362.5587</v>
      </c>
      <c r="U47" s="82">
        <v>3672.25</v>
      </c>
      <c r="V47" s="82">
        <v>0</v>
      </c>
      <c r="W47" s="82">
        <v>556.9</v>
      </c>
      <c r="X47" s="83">
        <v>7591.7087000000001</v>
      </c>
      <c r="Y47" s="81" t="s">
        <v>830</v>
      </c>
      <c r="Z47" s="82">
        <v>149.61869999999999</v>
      </c>
      <c r="AA47" s="82">
        <v>73.28</v>
      </c>
      <c r="AB47" s="82">
        <v>0</v>
      </c>
      <c r="AC47" s="82">
        <v>556.9</v>
      </c>
      <c r="AD47" s="83">
        <v>779.79870000000005</v>
      </c>
    </row>
    <row r="48" spans="1:30" x14ac:dyDescent="0.3">
      <c r="A48" s="1"/>
      <c r="B48" s="81" t="s">
        <v>831</v>
      </c>
      <c r="C48" s="82">
        <v>167.6</v>
      </c>
      <c r="D48" s="82">
        <v>153.84</v>
      </c>
      <c r="E48" s="82">
        <v>0</v>
      </c>
      <c r="F48" s="82">
        <v>18.3</v>
      </c>
      <c r="G48" s="82">
        <v>2549.7777299999998</v>
      </c>
      <c r="H48" s="82">
        <v>3515.32</v>
      </c>
      <c r="I48" s="82">
        <v>0</v>
      </c>
      <c r="J48" s="82">
        <v>545.9</v>
      </c>
      <c r="K48" s="82">
        <v>632.29999999999995</v>
      </c>
      <c r="L48" s="82">
        <v>0</v>
      </c>
      <c r="M48" s="82">
        <v>0</v>
      </c>
      <c r="N48" s="82">
        <v>0</v>
      </c>
      <c r="O48" s="82">
        <v>339.74</v>
      </c>
      <c r="P48" s="82">
        <v>6610.99773</v>
      </c>
      <c r="Q48" s="82">
        <v>632.29999999999995</v>
      </c>
      <c r="R48" s="83">
        <v>7583.03773</v>
      </c>
      <c r="S48" s="81" t="s">
        <v>831</v>
      </c>
      <c r="T48" s="82">
        <v>3349.6777299999999</v>
      </c>
      <c r="U48" s="82">
        <v>3669.16</v>
      </c>
      <c r="V48" s="82">
        <v>0</v>
      </c>
      <c r="W48" s="82">
        <v>564.20000000000005</v>
      </c>
      <c r="X48" s="83">
        <v>7583.03773</v>
      </c>
      <c r="Y48" s="81" t="s">
        <v>831</v>
      </c>
      <c r="Z48" s="82">
        <v>149.18772999999999</v>
      </c>
      <c r="AA48" s="82">
        <v>71.84</v>
      </c>
      <c r="AB48" s="82">
        <v>0</v>
      </c>
      <c r="AC48" s="82">
        <v>564.20000000000005</v>
      </c>
      <c r="AD48" s="83">
        <v>785.22772999999995</v>
      </c>
    </row>
    <row r="49" spans="1:30" x14ac:dyDescent="0.3">
      <c r="A49" s="1"/>
      <c r="B49" s="81" t="s">
        <v>832</v>
      </c>
      <c r="C49" s="82">
        <v>166.3</v>
      </c>
      <c r="D49" s="82">
        <v>154.94999999999999</v>
      </c>
      <c r="E49" s="82">
        <v>0</v>
      </c>
      <c r="F49" s="82">
        <v>18</v>
      </c>
      <c r="G49" s="82">
        <v>2478.8323500000001</v>
      </c>
      <c r="H49" s="82">
        <v>3518.24</v>
      </c>
      <c r="I49" s="82">
        <v>0</v>
      </c>
      <c r="J49" s="82">
        <v>511.9</v>
      </c>
      <c r="K49" s="82">
        <v>623.9</v>
      </c>
      <c r="L49" s="82">
        <v>0</v>
      </c>
      <c r="M49" s="82">
        <v>0</v>
      </c>
      <c r="N49" s="82">
        <v>0</v>
      </c>
      <c r="O49" s="82">
        <v>339.25</v>
      </c>
      <c r="P49" s="82">
        <v>6508.97235</v>
      </c>
      <c r="Q49" s="82">
        <v>623.9</v>
      </c>
      <c r="R49" s="83">
        <v>7472.1223499999996</v>
      </c>
      <c r="S49" s="81" t="s">
        <v>832</v>
      </c>
      <c r="T49" s="82">
        <v>3269.03235</v>
      </c>
      <c r="U49" s="82">
        <v>3673.19</v>
      </c>
      <c r="V49" s="82">
        <v>0</v>
      </c>
      <c r="W49" s="82">
        <v>529.9</v>
      </c>
      <c r="X49" s="83">
        <v>7472.1223499999996</v>
      </c>
      <c r="Y49" s="81" t="s">
        <v>832</v>
      </c>
      <c r="Z49" s="82">
        <v>148.82235</v>
      </c>
      <c r="AA49" s="82">
        <v>73.55</v>
      </c>
      <c r="AB49" s="82">
        <v>0</v>
      </c>
      <c r="AC49" s="82">
        <v>529.9</v>
      </c>
      <c r="AD49" s="83">
        <v>752.27234999999996</v>
      </c>
    </row>
    <row r="50" spans="1:30" x14ac:dyDescent="0.3">
      <c r="A50" s="1"/>
      <c r="B50" s="81" t="s">
        <v>833</v>
      </c>
      <c r="C50" s="82">
        <v>123.9</v>
      </c>
      <c r="D50" s="82">
        <v>153.96</v>
      </c>
      <c r="E50" s="82">
        <v>0</v>
      </c>
      <c r="F50" s="82">
        <v>18.100000000000001</v>
      </c>
      <c r="G50" s="82">
        <v>2488.14419</v>
      </c>
      <c r="H50" s="82">
        <v>3521.87</v>
      </c>
      <c r="I50" s="82">
        <v>0</v>
      </c>
      <c r="J50" s="82">
        <v>462.1</v>
      </c>
      <c r="K50" s="82">
        <v>620.9</v>
      </c>
      <c r="L50" s="82">
        <v>0</v>
      </c>
      <c r="M50" s="82">
        <v>0</v>
      </c>
      <c r="N50" s="82">
        <v>0</v>
      </c>
      <c r="O50" s="82">
        <v>295.95999999999998</v>
      </c>
      <c r="P50" s="82">
        <v>6472.1141900000002</v>
      </c>
      <c r="Q50" s="82">
        <v>620.9</v>
      </c>
      <c r="R50" s="83">
        <v>7388.9741899999999</v>
      </c>
      <c r="S50" s="81" t="s">
        <v>833</v>
      </c>
      <c r="T50" s="82">
        <v>3232.9441900000002</v>
      </c>
      <c r="U50" s="82">
        <v>3675.83</v>
      </c>
      <c r="V50" s="82">
        <v>0</v>
      </c>
      <c r="W50" s="82">
        <v>480.2</v>
      </c>
      <c r="X50" s="83">
        <v>7388.9741899999999</v>
      </c>
      <c r="Y50" s="81" t="s">
        <v>833</v>
      </c>
      <c r="Z50" s="82">
        <v>147.76419000000001</v>
      </c>
      <c r="AA50" s="82">
        <v>72.260000000000005</v>
      </c>
      <c r="AB50" s="82">
        <v>0</v>
      </c>
      <c r="AC50" s="82">
        <v>480.2</v>
      </c>
      <c r="AD50" s="83">
        <v>700.22419000000002</v>
      </c>
    </row>
    <row r="51" spans="1:30" x14ac:dyDescent="0.3">
      <c r="A51" s="1"/>
      <c r="B51" s="81" t="s">
        <v>834</v>
      </c>
      <c r="C51" s="82">
        <v>119.3</v>
      </c>
      <c r="D51" s="82">
        <v>153.41999999999999</v>
      </c>
      <c r="E51" s="82">
        <v>0</v>
      </c>
      <c r="F51" s="82">
        <v>22.1</v>
      </c>
      <c r="G51" s="82">
        <v>2610.3737299999998</v>
      </c>
      <c r="H51" s="82">
        <v>3513.85</v>
      </c>
      <c r="I51" s="82">
        <v>0</v>
      </c>
      <c r="J51" s="82">
        <v>437.41989999999998</v>
      </c>
      <c r="K51" s="82">
        <v>593.70000000000005</v>
      </c>
      <c r="L51" s="82">
        <v>0</v>
      </c>
      <c r="M51" s="82">
        <v>0</v>
      </c>
      <c r="N51" s="82">
        <v>0</v>
      </c>
      <c r="O51" s="82">
        <v>294.82</v>
      </c>
      <c r="P51" s="82">
        <v>6561.6436299999996</v>
      </c>
      <c r="Q51" s="82">
        <v>593.70000000000005</v>
      </c>
      <c r="R51" s="83">
        <v>7450.16363</v>
      </c>
      <c r="S51" s="81" t="s">
        <v>834</v>
      </c>
      <c r="T51" s="82">
        <v>3323.3737299999998</v>
      </c>
      <c r="U51" s="82">
        <v>3667.27</v>
      </c>
      <c r="V51" s="82">
        <v>0</v>
      </c>
      <c r="W51" s="82">
        <v>459.51990000000001</v>
      </c>
      <c r="X51" s="83">
        <v>7450.16363</v>
      </c>
      <c r="Y51" s="81" t="s">
        <v>834</v>
      </c>
      <c r="Z51" s="82">
        <v>142.91372999999999</v>
      </c>
      <c r="AA51" s="82">
        <v>71.72</v>
      </c>
      <c r="AB51" s="82">
        <v>0</v>
      </c>
      <c r="AC51" s="82">
        <v>459.51990000000001</v>
      </c>
      <c r="AD51" s="83">
        <v>674.15363000000002</v>
      </c>
    </row>
    <row r="52" spans="1:30" x14ac:dyDescent="0.3">
      <c r="A52" s="1"/>
      <c r="B52" s="81" t="s">
        <v>835</v>
      </c>
      <c r="C52" s="82">
        <v>96.6</v>
      </c>
      <c r="D52" s="82">
        <v>152.85</v>
      </c>
      <c r="E52" s="82">
        <v>0</v>
      </c>
      <c r="F52" s="82">
        <v>28.1</v>
      </c>
      <c r="G52" s="82">
        <v>2621.8712999999998</v>
      </c>
      <c r="H52" s="82">
        <v>3524.03</v>
      </c>
      <c r="I52" s="82">
        <v>0</v>
      </c>
      <c r="J52" s="82">
        <v>433.06240000000003</v>
      </c>
      <c r="K52" s="82">
        <v>533.79999999999995</v>
      </c>
      <c r="L52" s="82">
        <v>0</v>
      </c>
      <c r="M52" s="82">
        <v>0</v>
      </c>
      <c r="N52" s="82">
        <v>0</v>
      </c>
      <c r="O52" s="82">
        <v>277.55</v>
      </c>
      <c r="P52" s="82">
        <v>6578.9637000000002</v>
      </c>
      <c r="Q52" s="82">
        <v>533.79999999999995</v>
      </c>
      <c r="R52" s="83">
        <v>7390.3136999999997</v>
      </c>
      <c r="S52" s="81" t="s">
        <v>835</v>
      </c>
      <c r="T52" s="82">
        <v>3252.2712999999999</v>
      </c>
      <c r="U52" s="82">
        <v>3676.88</v>
      </c>
      <c r="V52" s="82">
        <v>0</v>
      </c>
      <c r="W52" s="82">
        <v>461.16239999999999</v>
      </c>
      <c r="X52" s="83">
        <v>7390.3136999999997</v>
      </c>
      <c r="Y52" s="81" t="s">
        <v>835</v>
      </c>
      <c r="Z52" s="82">
        <v>132.94130000000001</v>
      </c>
      <c r="AA52" s="82">
        <v>71.349999999999994</v>
      </c>
      <c r="AB52" s="82">
        <v>0</v>
      </c>
      <c r="AC52" s="82">
        <v>461.16239999999999</v>
      </c>
      <c r="AD52" s="83">
        <v>665.45370000000003</v>
      </c>
    </row>
    <row r="53" spans="1:30" x14ac:dyDescent="0.3">
      <c r="A53" s="1"/>
      <c r="B53" s="81" t="s">
        <v>836</v>
      </c>
      <c r="C53" s="82">
        <v>94.5</v>
      </c>
      <c r="D53" s="82">
        <v>152.13999999999999</v>
      </c>
      <c r="E53" s="82">
        <v>0</v>
      </c>
      <c r="F53" s="82">
        <v>31.6</v>
      </c>
      <c r="G53" s="82">
        <v>2338.3610199999998</v>
      </c>
      <c r="H53" s="82">
        <v>3520</v>
      </c>
      <c r="I53" s="82">
        <v>0</v>
      </c>
      <c r="J53" s="82">
        <v>391.2217</v>
      </c>
      <c r="K53" s="82">
        <v>510.7</v>
      </c>
      <c r="L53" s="82">
        <v>0</v>
      </c>
      <c r="M53" s="82">
        <v>0</v>
      </c>
      <c r="N53" s="82">
        <v>0</v>
      </c>
      <c r="O53" s="82">
        <v>278.24</v>
      </c>
      <c r="P53" s="82">
        <v>6249.5827200000003</v>
      </c>
      <c r="Q53" s="82">
        <v>510.7</v>
      </c>
      <c r="R53" s="83">
        <v>7038.5227199999999</v>
      </c>
      <c r="S53" s="81" t="s">
        <v>836</v>
      </c>
      <c r="T53" s="82">
        <v>2943.5610200000001</v>
      </c>
      <c r="U53" s="82">
        <v>3672.14</v>
      </c>
      <c r="V53" s="82">
        <v>0</v>
      </c>
      <c r="W53" s="82">
        <v>422.82170000000002</v>
      </c>
      <c r="X53" s="83">
        <v>7038.5227199999999</v>
      </c>
      <c r="Y53" s="81" t="s">
        <v>836</v>
      </c>
      <c r="Z53" s="82">
        <v>131.58102</v>
      </c>
      <c r="AA53" s="82">
        <v>70.239999999999995</v>
      </c>
      <c r="AB53" s="82">
        <v>0</v>
      </c>
      <c r="AC53" s="82">
        <v>422.82170000000002</v>
      </c>
      <c r="AD53" s="83">
        <v>624.64272000000005</v>
      </c>
    </row>
    <row r="54" spans="1:30" x14ac:dyDescent="0.3">
      <c r="A54" s="1"/>
      <c r="B54" s="81" t="s">
        <v>837</v>
      </c>
      <c r="C54" s="82">
        <v>98.2</v>
      </c>
      <c r="D54" s="82">
        <v>154.96</v>
      </c>
      <c r="E54" s="82">
        <v>0</v>
      </c>
      <c r="F54" s="82">
        <v>26.5</v>
      </c>
      <c r="G54" s="82">
        <v>2247.95082</v>
      </c>
      <c r="H54" s="82">
        <v>3505.88</v>
      </c>
      <c r="I54" s="82">
        <v>0</v>
      </c>
      <c r="J54" s="82">
        <v>360.21609999999998</v>
      </c>
      <c r="K54" s="82">
        <v>516.5</v>
      </c>
      <c r="L54" s="82">
        <v>0</v>
      </c>
      <c r="M54" s="82">
        <v>0</v>
      </c>
      <c r="N54" s="82">
        <v>0</v>
      </c>
      <c r="O54" s="82">
        <v>279.66000000000003</v>
      </c>
      <c r="P54" s="82">
        <v>6114.0469199999998</v>
      </c>
      <c r="Q54" s="82">
        <v>516.5</v>
      </c>
      <c r="R54" s="83">
        <v>6910.2069199999996</v>
      </c>
      <c r="S54" s="81" t="s">
        <v>837</v>
      </c>
      <c r="T54" s="82">
        <v>2862.6508199999998</v>
      </c>
      <c r="U54" s="82">
        <v>3660.84</v>
      </c>
      <c r="V54" s="82">
        <v>0</v>
      </c>
      <c r="W54" s="82">
        <v>386.71609999999998</v>
      </c>
      <c r="X54" s="83">
        <v>6910.2069199999996</v>
      </c>
      <c r="Y54" s="81" t="s">
        <v>837</v>
      </c>
      <c r="Z54" s="82">
        <v>135.79082</v>
      </c>
      <c r="AA54" s="82">
        <v>73.16</v>
      </c>
      <c r="AB54" s="82">
        <v>0</v>
      </c>
      <c r="AC54" s="82">
        <v>386.71609999999998</v>
      </c>
      <c r="AD54" s="83">
        <v>595.66692</v>
      </c>
    </row>
    <row r="55" spans="1:30" x14ac:dyDescent="0.3">
      <c r="A55" s="1"/>
      <c r="B55" s="81" t="s">
        <v>62</v>
      </c>
      <c r="C55" s="82">
        <v>96.1</v>
      </c>
      <c r="D55" s="82">
        <v>153.97999999999999</v>
      </c>
      <c r="E55" s="82">
        <v>0</v>
      </c>
      <c r="F55" s="82">
        <v>27.4</v>
      </c>
      <c r="G55" s="82">
        <v>2039.85637</v>
      </c>
      <c r="H55" s="82">
        <v>3505.32</v>
      </c>
      <c r="I55" s="82">
        <v>0</v>
      </c>
      <c r="J55" s="82">
        <v>332.20080000000002</v>
      </c>
      <c r="K55" s="82">
        <v>474.5</v>
      </c>
      <c r="L55" s="82">
        <v>0</v>
      </c>
      <c r="M55" s="82">
        <v>0</v>
      </c>
      <c r="N55" s="82">
        <v>0</v>
      </c>
      <c r="O55" s="82">
        <v>277.48</v>
      </c>
      <c r="P55" s="82">
        <v>5877.3771699999998</v>
      </c>
      <c r="Q55" s="82">
        <v>474.5</v>
      </c>
      <c r="R55" s="83">
        <v>6629.3571700000002</v>
      </c>
      <c r="S55" s="81" t="s">
        <v>62</v>
      </c>
      <c r="T55" s="82">
        <v>2610.4563699999999</v>
      </c>
      <c r="U55" s="82">
        <v>3659.3</v>
      </c>
      <c r="V55" s="82">
        <v>0</v>
      </c>
      <c r="W55" s="82">
        <v>359.60079999999999</v>
      </c>
      <c r="X55" s="83">
        <v>6629.3571700000002</v>
      </c>
      <c r="Y55" s="81" t="s">
        <v>62</v>
      </c>
      <c r="Z55" s="82">
        <v>135.32637</v>
      </c>
      <c r="AA55" s="82">
        <v>72.48</v>
      </c>
      <c r="AB55" s="82">
        <v>0</v>
      </c>
      <c r="AC55" s="82">
        <v>359.60079999999999</v>
      </c>
      <c r="AD55" s="83">
        <v>567.40716999999995</v>
      </c>
    </row>
    <row r="56" spans="1:30" x14ac:dyDescent="0.3">
      <c r="A56" s="1"/>
      <c r="B56" s="84" t="s">
        <v>993</v>
      </c>
      <c r="C56" s="85">
        <v>2999.45</v>
      </c>
      <c r="D56" s="85">
        <v>3648.02</v>
      </c>
      <c r="E56" s="85">
        <v>1.75</v>
      </c>
      <c r="F56" s="85">
        <v>988.6</v>
      </c>
      <c r="G56" s="85">
        <v>52161.858054999997</v>
      </c>
      <c r="H56" s="85">
        <v>83178.425000000003</v>
      </c>
      <c r="I56" s="85">
        <v>8.8000000000000007</v>
      </c>
      <c r="J56" s="85">
        <v>7449.3104499999999</v>
      </c>
      <c r="K56" s="85">
        <v>11830.3</v>
      </c>
      <c r="L56" s="85">
        <v>5</v>
      </c>
      <c r="M56" s="85">
        <v>8351.5</v>
      </c>
      <c r="N56" s="85">
        <v>0</v>
      </c>
      <c r="O56" s="85">
        <v>7637.82</v>
      </c>
      <c r="P56" s="85">
        <v>142798.39350499999</v>
      </c>
      <c r="Q56" s="85">
        <v>20186.8</v>
      </c>
      <c r="R56" s="85">
        <v>170623.01350500001</v>
      </c>
      <c r="S56" s="84" t="s">
        <v>993</v>
      </c>
      <c r="T56" s="85">
        <v>66991.608055000004</v>
      </c>
      <c r="U56" s="85">
        <v>86831.445000000007</v>
      </c>
      <c r="V56" s="85">
        <v>8362.0499999999993</v>
      </c>
      <c r="W56" s="85">
        <v>8437.9104499999994</v>
      </c>
      <c r="X56" s="85">
        <v>170623.01350500001</v>
      </c>
      <c r="Y56" s="84" t="s">
        <v>993</v>
      </c>
      <c r="Z56" s="85">
        <v>3573.8430549999998</v>
      </c>
      <c r="AA56" s="85">
        <v>1718.72</v>
      </c>
      <c r="AB56" s="85">
        <v>8362.0499999999993</v>
      </c>
      <c r="AC56" s="85">
        <v>8437.9104499999994</v>
      </c>
      <c r="AD56" s="85">
        <v>22092.523505000001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1201</v>
      </c>
      <c r="C5" s="1"/>
      <c r="D5" s="1"/>
      <c r="E5" s="1"/>
      <c r="F5" s="1"/>
      <c r="G5" s="1"/>
      <c r="H5" s="1"/>
      <c r="I5" s="1"/>
      <c r="J5" s="1"/>
      <c r="K5" s="1"/>
      <c r="L5" s="1"/>
      <c r="M5" s="1"/>
      <c r="N5" s="1"/>
      <c r="O5" s="1"/>
      <c r="P5" s="1"/>
    </row>
    <row r="6" spans="1:16" ht="27.6" x14ac:dyDescent="0.3">
      <c r="A6" s="1"/>
      <c r="B6" s="3" t="s">
        <v>151</v>
      </c>
      <c r="C6" s="3" t="s">
        <v>1202</v>
      </c>
      <c r="D6" s="3" t="s">
        <v>1203</v>
      </c>
      <c r="E6" s="3" t="s">
        <v>1204</v>
      </c>
      <c r="F6" s="3" t="s">
        <v>154</v>
      </c>
      <c r="G6" s="3" t="s">
        <v>155</v>
      </c>
      <c r="H6" s="3" t="s">
        <v>1205</v>
      </c>
      <c r="I6" s="3" t="s">
        <v>1206</v>
      </c>
      <c r="J6" s="3" t="s">
        <v>1207</v>
      </c>
      <c r="K6" s="3" t="s">
        <v>1208</v>
      </c>
      <c r="L6" s="3" t="s">
        <v>1209</v>
      </c>
      <c r="M6" s="3" t="s">
        <v>1210</v>
      </c>
      <c r="N6" s="3" t="s">
        <v>1211</v>
      </c>
      <c r="O6" s="3" t="s">
        <v>1212</v>
      </c>
      <c r="P6" s="3" t="s">
        <v>1213</v>
      </c>
    </row>
    <row r="7" spans="1:16" x14ac:dyDescent="0.3">
      <c r="A7" s="1"/>
      <c r="B7" s="6" t="s">
        <v>622</v>
      </c>
      <c r="C7" s="6" t="s">
        <v>1018</v>
      </c>
      <c r="D7" s="86" t="s">
        <v>72</v>
      </c>
      <c r="E7" s="6" t="s">
        <v>1214</v>
      </c>
      <c r="F7" s="86" t="s">
        <v>18</v>
      </c>
      <c r="G7" s="86" t="s">
        <v>19</v>
      </c>
      <c r="H7" s="86" t="s">
        <v>946</v>
      </c>
      <c r="I7" s="86" t="s">
        <v>946</v>
      </c>
      <c r="J7" s="86" t="s">
        <v>1215</v>
      </c>
      <c r="K7" s="86" t="s">
        <v>946</v>
      </c>
      <c r="L7" s="86" t="s">
        <v>946</v>
      </c>
      <c r="M7" s="86" t="s">
        <v>946</v>
      </c>
      <c r="N7" s="86" t="s">
        <v>946</v>
      </c>
      <c r="O7" s="6" t="s">
        <v>1216</v>
      </c>
      <c r="P7" s="6"/>
    </row>
    <row r="8" spans="1:16" x14ac:dyDescent="0.3">
      <c r="A8" s="1"/>
      <c r="B8" s="6" t="s">
        <v>623</v>
      </c>
      <c r="C8" s="6" t="s">
        <v>1074</v>
      </c>
      <c r="D8" s="86" t="s">
        <v>72</v>
      </c>
      <c r="E8" s="6" t="s">
        <v>1217</v>
      </c>
      <c r="F8" s="86" t="s">
        <v>18</v>
      </c>
      <c r="G8" s="86" t="s">
        <v>1218</v>
      </c>
      <c r="H8" s="86" t="s">
        <v>946</v>
      </c>
      <c r="I8" s="86" t="s">
        <v>946</v>
      </c>
      <c r="J8" s="86" t="s">
        <v>1215</v>
      </c>
      <c r="K8" s="86" t="s">
        <v>946</v>
      </c>
      <c r="L8" s="86" t="s">
        <v>946</v>
      </c>
      <c r="M8" s="86" t="s">
        <v>946</v>
      </c>
      <c r="N8" s="86" t="s">
        <v>946</v>
      </c>
      <c r="O8" s="6" t="s">
        <v>1216</v>
      </c>
      <c r="P8" s="6"/>
    </row>
    <row r="9" spans="1:16" x14ac:dyDescent="0.3">
      <c r="A9" s="1"/>
      <c r="B9" s="6" t="s">
        <v>623</v>
      </c>
      <c r="C9" s="6" t="s">
        <v>1074</v>
      </c>
      <c r="D9" s="86" t="s">
        <v>72</v>
      </c>
      <c r="E9" s="6" t="s">
        <v>1217</v>
      </c>
      <c r="F9" s="86" t="s">
        <v>1218</v>
      </c>
      <c r="G9" s="86" t="s">
        <v>19</v>
      </c>
      <c r="H9" s="86" t="s">
        <v>946</v>
      </c>
      <c r="I9" s="86" t="s">
        <v>946</v>
      </c>
      <c r="J9" s="86" t="s">
        <v>1219</v>
      </c>
      <c r="K9" s="86" t="s">
        <v>946</v>
      </c>
      <c r="L9" s="86" t="s">
        <v>946</v>
      </c>
      <c r="M9" s="86" t="s">
        <v>946</v>
      </c>
      <c r="N9" s="86" t="s">
        <v>946</v>
      </c>
      <c r="O9" s="6" t="s">
        <v>1216</v>
      </c>
      <c r="P9" s="6"/>
    </row>
    <row r="10" spans="1:16" x14ac:dyDescent="0.3">
      <c r="A10" s="1"/>
      <c r="B10" s="6" t="s">
        <v>624</v>
      </c>
      <c r="C10" s="6" t="s">
        <v>1076</v>
      </c>
      <c r="D10" s="86" t="s">
        <v>72</v>
      </c>
      <c r="E10" s="6" t="s">
        <v>1220</v>
      </c>
      <c r="F10" s="86" t="s">
        <v>18</v>
      </c>
      <c r="G10" s="86" t="s">
        <v>19</v>
      </c>
      <c r="H10" s="86" t="s">
        <v>946</v>
      </c>
      <c r="I10" s="86" t="s">
        <v>946</v>
      </c>
      <c r="J10" s="86" t="s">
        <v>1215</v>
      </c>
      <c r="K10" s="86" t="s">
        <v>946</v>
      </c>
      <c r="L10" s="86" t="s">
        <v>946</v>
      </c>
      <c r="M10" s="86" t="s">
        <v>946</v>
      </c>
      <c r="N10" s="86" t="s">
        <v>946</v>
      </c>
      <c r="O10" s="6" t="s">
        <v>1216</v>
      </c>
      <c r="P10" s="6"/>
    </row>
    <row r="11" spans="1:16" ht="26.4" x14ac:dyDescent="0.3">
      <c r="A11" s="1"/>
      <c r="B11" s="6" t="s">
        <v>625</v>
      </c>
      <c r="C11" s="6" t="s">
        <v>1021</v>
      </c>
      <c r="D11" s="86" t="s">
        <v>72</v>
      </c>
      <c r="E11" s="6" t="s">
        <v>1221</v>
      </c>
      <c r="F11" s="86" t="s">
        <v>18</v>
      </c>
      <c r="G11" s="86" t="s">
        <v>19</v>
      </c>
      <c r="H11" s="86" t="s">
        <v>946</v>
      </c>
      <c r="I11" s="86" t="s">
        <v>946</v>
      </c>
      <c r="J11" s="86" t="s">
        <v>1215</v>
      </c>
      <c r="K11" s="86" t="s">
        <v>946</v>
      </c>
      <c r="L11" s="86" t="s">
        <v>946</v>
      </c>
      <c r="M11" s="86" t="s">
        <v>946</v>
      </c>
      <c r="N11" s="86" t="s">
        <v>946</v>
      </c>
      <c r="O11" s="6" t="s">
        <v>1216</v>
      </c>
      <c r="P11" s="6"/>
    </row>
    <row r="12" spans="1:16" x14ac:dyDescent="0.3">
      <c r="A12" s="1"/>
      <c r="B12" s="6" t="s">
        <v>620</v>
      </c>
      <c r="C12" s="6" t="s">
        <v>1023</v>
      </c>
      <c r="D12" s="86" t="s">
        <v>1222</v>
      </c>
      <c r="E12" s="6" t="s">
        <v>1223</v>
      </c>
      <c r="F12" s="86" t="s">
        <v>18</v>
      </c>
      <c r="G12" s="86" t="s">
        <v>19</v>
      </c>
      <c r="H12" s="86" t="s">
        <v>946</v>
      </c>
      <c r="I12" s="86" t="s">
        <v>946</v>
      </c>
      <c r="J12" s="86" t="s">
        <v>1215</v>
      </c>
      <c r="K12" s="86" t="s">
        <v>946</v>
      </c>
      <c r="L12" s="86" t="s">
        <v>946</v>
      </c>
      <c r="M12" s="86" t="s">
        <v>946</v>
      </c>
      <c r="N12" s="86" t="s">
        <v>946</v>
      </c>
      <c r="O12" s="6" t="s">
        <v>1216</v>
      </c>
      <c r="P12" s="6"/>
    </row>
    <row r="13" spans="1:16" x14ac:dyDescent="0.3">
      <c r="A13" s="1"/>
      <c r="B13" s="6" t="s">
        <v>64</v>
      </c>
      <c r="C13" s="6" t="s">
        <v>1084</v>
      </c>
      <c r="D13" s="86" t="s">
        <v>227</v>
      </c>
      <c r="E13" s="6" t="s">
        <v>1224</v>
      </c>
      <c r="F13" s="86" t="s">
        <v>1225</v>
      </c>
      <c r="G13" s="86" t="s">
        <v>1226</v>
      </c>
      <c r="H13" s="86" t="s">
        <v>946</v>
      </c>
      <c r="I13" s="86" t="s">
        <v>946</v>
      </c>
      <c r="J13" s="86" t="s">
        <v>1227</v>
      </c>
      <c r="K13" s="86" t="s">
        <v>946</v>
      </c>
      <c r="L13" s="86" t="s">
        <v>946</v>
      </c>
      <c r="M13" s="86" t="s">
        <v>946</v>
      </c>
      <c r="N13" s="86" t="s">
        <v>946</v>
      </c>
      <c r="O13" s="6" t="s">
        <v>1216</v>
      </c>
      <c r="P13" s="6" t="s">
        <v>1228</v>
      </c>
    </row>
    <row r="14" spans="1:16" x14ac:dyDescent="0.3">
      <c r="A14" s="1"/>
      <c r="B14" s="6" t="s">
        <v>74</v>
      </c>
      <c r="C14" s="6" t="s">
        <v>1090</v>
      </c>
      <c r="D14" s="86" t="s">
        <v>72</v>
      </c>
      <c r="E14" s="6" t="s">
        <v>1229</v>
      </c>
      <c r="F14" s="86" t="s">
        <v>18</v>
      </c>
      <c r="G14" s="86" t="s">
        <v>19</v>
      </c>
      <c r="H14" s="86" t="s">
        <v>946</v>
      </c>
      <c r="I14" s="86" t="s">
        <v>946</v>
      </c>
      <c r="J14" s="86" t="s">
        <v>1230</v>
      </c>
      <c r="K14" s="86" t="s">
        <v>946</v>
      </c>
      <c r="L14" s="86" t="s">
        <v>946</v>
      </c>
      <c r="M14" s="86" t="s">
        <v>946</v>
      </c>
      <c r="N14" s="86" t="s">
        <v>946</v>
      </c>
      <c r="O14" s="6" t="s">
        <v>1216</v>
      </c>
      <c r="P14" s="6"/>
    </row>
    <row r="15" spans="1:16" x14ac:dyDescent="0.3">
      <c r="A15" s="1"/>
      <c r="B15" s="6" t="s">
        <v>81</v>
      </c>
      <c r="C15" s="6" t="s">
        <v>86</v>
      </c>
      <c r="D15" s="86" t="s">
        <v>72</v>
      </c>
      <c r="E15" s="6" t="s">
        <v>1231</v>
      </c>
      <c r="F15" s="86" t="s">
        <v>18</v>
      </c>
      <c r="G15" s="86" t="s">
        <v>19</v>
      </c>
      <c r="H15" s="86" t="s">
        <v>946</v>
      </c>
      <c r="I15" s="86" t="s">
        <v>946</v>
      </c>
      <c r="J15" s="86" t="s">
        <v>1230</v>
      </c>
      <c r="K15" s="86" t="s">
        <v>946</v>
      </c>
      <c r="L15" s="86" t="s">
        <v>946</v>
      </c>
      <c r="M15" s="86" t="s">
        <v>946</v>
      </c>
      <c r="N15" s="86" t="s">
        <v>946</v>
      </c>
      <c r="O15" s="6" t="s">
        <v>1216</v>
      </c>
      <c r="P15" s="6"/>
    </row>
    <row r="16" spans="1:16" x14ac:dyDescent="0.3">
      <c r="A16" s="1"/>
      <c r="B16" s="6" t="s">
        <v>81</v>
      </c>
      <c r="C16" s="6" t="s">
        <v>89</v>
      </c>
      <c r="D16" s="86" t="s">
        <v>72</v>
      </c>
      <c r="E16" s="6" t="s">
        <v>1232</v>
      </c>
      <c r="F16" s="86" t="s">
        <v>18</v>
      </c>
      <c r="G16" s="86" t="s">
        <v>1233</v>
      </c>
      <c r="H16" s="86" t="s">
        <v>946</v>
      </c>
      <c r="I16" s="86" t="s">
        <v>946</v>
      </c>
      <c r="J16" s="86" t="s">
        <v>1234</v>
      </c>
      <c r="K16" s="86" t="s">
        <v>946</v>
      </c>
      <c r="L16" s="86" t="s">
        <v>946</v>
      </c>
      <c r="M16" s="86" t="s">
        <v>946</v>
      </c>
      <c r="N16" s="86" t="s">
        <v>946</v>
      </c>
      <c r="O16" s="6" t="s">
        <v>1216</v>
      </c>
      <c r="P16" s="6"/>
    </row>
    <row r="17" spans="1:16" x14ac:dyDescent="0.3">
      <c r="A17" s="1"/>
      <c r="B17" s="6" t="s">
        <v>81</v>
      </c>
      <c r="C17" s="6" t="s">
        <v>89</v>
      </c>
      <c r="D17" s="86" t="s">
        <v>72</v>
      </c>
      <c r="E17" s="6" t="s">
        <v>1232</v>
      </c>
      <c r="F17" s="86" t="s">
        <v>1233</v>
      </c>
      <c r="G17" s="86" t="s">
        <v>1235</v>
      </c>
      <c r="H17" s="86" t="s">
        <v>946</v>
      </c>
      <c r="I17" s="86" t="s">
        <v>946</v>
      </c>
      <c r="J17" s="86" t="s">
        <v>1230</v>
      </c>
      <c r="K17" s="86" t="s">
        <v>946</v>
      </c>
      <c r="L17" s="86" t="s">
        <v>946</v>
      </c>
      <c r="M17" s="86" t="s">
        <v>946</v>
      </c>
      <c r="N17" s="86" t="s">
        <v>946</v>
      </c>
      <c r="O17" s="6" t="s">
        <v>1216</v>
      </c>
      <c r="P17" s="6"/>
    </row>
    <row r="18" spans="1:16" x14ac:dyDescent="0.3">
      <c r="A18" s="1"/>
      <c r="B18" s="6" t="s">
        <v>81</v>
      </c>
      <c r="C18" s="6" t="s">
        <v>89</v>
      </c>
      <c r="D18" s="86" t="s">
        <v>72</v>
      </c>
      <c r="E18" s="6" t="s">
        <v>1232</v>
      </c>
      <c r="F18" s="86" t="s">
        <v>1235</v>
      </c>
      <c r="G18" s="86" t="s">
        <v>1236</v>
      </c>
      <c r="H18" s="86" t="s">
        <v>946</v>
      </c>
      <c r="I18" s="86" t="s">
        <v>946</v>
      </c>
      <c r="J18" s="86" t="s">
        <v>1234</v>
      </c>
      <c r="K18" s="86" t="s">
        <v>946</v>
      </c>
      <c r="L18" s="86" t="s">
        <v>946</v>
      </c>
      <c r="M18" s="86" t="s">
        <v>946</v>
      </c>
      <c r="N18" s="86" t="s">
        <v>946</v>
      </c>
      <c r="O18" s="6" t="s">
        <v>1216</v>
      </c>
      <c r="P18" s="6"/>
    </row>
    <row r="19" spans="1:16" x14ac:dyDescent="0.3">
      <c r="A19" s="1"/>
      <c r="B19" s="6" t="s">
        <v>81</v>
      </c>
      <c r="C19" s="6" t="s">
        <v>89</v>
      </c>
      <c r="D19" s="86" t="s">
        <v>72</v>
      </c>
      <c r="E19" s="6" t="s">
        <v>1232</v>
      </c>
      <c r="F19" s="86" t="s">
        <v>1236</v>
      </c>
      <c r="G19" s="86" t="s">
        <v>1237</v>
      </c>
      <c r="H19" s="86" t="s">
        <v>946</v>
      </c>
      <c r="I19" s="86" t="s">
        <v>946</v>
      </c>
      <c r="J19" s="86" t="s">
        <v>1230</v>
      </c>
      <c r="K19" s="86" t="s">
        <v>946</v>
      </c>
      <c r="L19" s="86" t="s">
        <v>946</v>
      </c>
      <c r="M19" s="86" t="s">
        <v>946</v>
      </c>
      <c r="N19" s="86" t="s">
        <v>946</v>
      </c>
      <c r="O19" s="6" t="s">
        <v>1216</v>
      </c>
      <c r="P19" s="6"/>
    </row>
    <row r="20" spans="1:16" x14ac:dyDescent="0.3">
      <c r="A20" s="1"/>
      <c r="B20" s="6" t="s">
        <v>81</v>
      </c>
      <c r="C20" s="6" t="s">
        <v>89</v>
      </c>
      <c r="D20" s="86" t="s">
        <v>72</v>
      </c>
      <c r="E20" s="6" t="s">
        <v>1232</v>
      </c>
      <c r="F20" s="86" t="s">
        <v>1237</v>
      </c>
      <c r="G20" s="86" t="s">
        <v>1238</v>
      </c>
      <c r="H20" s="86" t="s">
        <v>946</v>
      </c>
      <c r="I20" s="86" t="s">
        <v>946</v>
      </c>
      <c r="J20" s="86" t="s">
        <v>1234</v>
      </c>
      <c r="K20" s="86" t="s">
        <v>946</v>
      </c>
      <c r="L20" s="86" t="s">
        <v>946</v>
      </c>
      <c r="M20" s="86" t="s">
        <v>946</v>
      </c>
      <c r="N20" s="86" t="s">
        <v>946</v>
      </c>
      <c r="O20" s="6" t="s">
        <v>1216</v>
      </c>
      <c r="P20" s="6"/>
    </row>
    <row r="21" spans="1:16" x14ac:dyDescent="0.3">
      <c r="A21" s="1"/>
      <c r="B21" s="6" t="s">
        <v>81</v>
      </c>
      <c r="C21" s="6" t="s">
        <v>89</v>
      </c>
      <c r="D21" s="86" t="s">
        <v>72</v>
      </c>
      <c r="E21" s="6" t="s">
        <v>1232</v>
      </c>
      <c r="F21" s="86" t="s">
        <v>1238</v>
      </c>
      <c r="G21" s="86" t="s">
        <v>1239</v>
      </c>
      <c r="H21" s="86" t="s">
        <v>946</v>
      </c>
      <c r="I21" s="86" t="s">
        <v>946</v>
      </c>
      <c r="J21" s="86" t="s">
        <v>1230</v>
      </c>
      <c r="K21" s="86" t="s">
        <v>946</v>
      </c>
      <c r="L21" s="86" t="s">
        <v>946</v>
      </c>
      <c r="M21" s="86" t="s">
        <v>946</v>
      </c>
      <c r="N21" s="86" t="s">
        <v>946</v>
      </c>
      <c r="O21" s="6" t="s">
        <v>1216</v>
      </c>
      <c r="P21" s="6"/>
    </row>
    <row r="22" spans="1:16" x14ac:dyDescent="0.3">
      <c r="A22" s="1"/>
      <c r="B22" s="6" t="s">
        <v>81</v>
      </c>
      <c r="C22" s="6" t="s">
        <v>89</v>
      </c>
      <c r="D22" s="86" t="s">
        <v>72</v>
      </c>
      <c r="E22" s="6" t="s">
        <v>1232</v>
      </c>
      <c r="F22" s="86" t="s">
        <v>1239</v>
      </c>
      <c r="G22" s="86" t="s">
        <v>1240</v>
      </c>
      <c r="H22" s="86" t="s">
        <v>946</v>
      </c>
      <c r="I22" s="86" t="s">
        <v>946</v>
      </c>
      <c r="J22" s="86" t="s">
        <v>1234</v>
      </c>
      <c r="K22" s="86" t="s">
        <v>946</v>
      </c>
      <c r="L22" s="86" t="s">
        <v>946</v>
      </c>
      <c r="M22" s="86" t="s">
        <v>946</v>
      </c>
      <c r="N22" s="86" t="s">
        <v>946</v>
      </c>
      <c r="O22" s="6" t="s">
        <v>1216</v>
      </c>
      <c r="P22" s="6"/>
    </row>
    <row r="23" spans="1:16" x14ac:dyDescent="0.3">
      <c r="A23" s="1"/>
      <c r="B23" s="6" t="s">
        <v>81</v>
      </c>
      <c r="C23" s="6" t="s">
        <v>89</v>
      </c>
      <c r="D23" s="86" t="s">
        <v>72</v>
      </c>
      <c r="E23" s="6" t="s">
        <v>1232</v>
      </c>
      <c r="F23" s="86" t="s">
        <v>1240</v>
      </c>
      <c r="G23" s="86" t="s">
        <v>19</v>
      </c>
      <c r="H23" s="86" t="s">
        <v>946</v>
      </c>
      <c r="I23" s="86" t="s">
        <v>946</v>
      </c>
      <c r="J23" s="86" t="s">
        <v>1230</v>
      </c>
      <c r="K23" s="86" t="s">
        <v>946</v>
      </c>
      <c r="L23" s="86" t="s">
        <v>946</v>
      </c>
      <c r="M23" s="86" t="s">
        <v>946</v>
      </c>
      <c r="N23" s="86" t="s">
        <v>946</v>
      </c>
      <c r="O23" s="6" t="s">
        <v>1216</v>
      </c>
      <c r="P23" s="6"/>
    </row>
    <row r="24" spans="1:16" x14ac:dyDescent="0.3">
      <c r="A24" s="1"/>
      <c r="B24" s="6" t="s">
        <v>90</v>
      </c>
      <c r="C24" s="6" t="s">
        <v>91</v>
      </c>
      <c r="D24" s="86" t="s">
        <v>72</v>
      </c>
      <c r="E24" s="6" t="s">
        <v>1241</v>
      </c>
      <c r="F24" s="86" t="s">
        <v>18</v>
      </c>
      <c r="G24" s="86" t="s">
        <v>19</v>
      </c>
      <c r="H24" s="86" t="s">
        <v>946</v>
      </c>
      <c r="I24" s="86" t="s">
        <v>946</v>
      </c>
      <c r="J24" s="86" t="s">
        <v>1230</v>
      </c>
      <c r="K24" s="86" t="s">
        <v>946</v>
      </c>
      <c r="L24" s="86" t="s">
        <v>946</v>
      </c>
      <c r="M24" s="86" t="s">
        <v>946</v>
      </c>
      <c r="N24" s="86" t="s">
        <v>946</v>
      </c>
      <c r="O24" s="6" t="s">
        <v>1216</v>
      </c>
      <c r="P24" s="6"/>
    </row>
    <row r="25" spans="1:16" ht="26.4" x14ac:dyDescent="0.3">
      <c r="A25" s="1"/>
      <c r="B25" s="6" t="s">
        <v>621</v>
      </c>
      <c r="C25" s="6" t="s">
        <v>1120</v>
      </c>
      <c r="D25" s="86" t="s">
        <v>1121</v>
      </c>
      <c r="E25" s="6" t="s">
        <v>1242</v>
      </c>
      <c r="F25" s="86" t="s">
        <v>18</v>
      </c>
      <c r="G25" s="86" t="s">
        <v>19</v>
      </c>
      <c r="H25" s="86" t="s">
        <v>946</v>
      </c>
      <c r="I25" s="86" t="s">
        <v>946</v>
      </c>
      <c r="J25" s="86" t="s">
        <v>1215</v>
      </c>
      <c r="K25" s="86" t="s">
        <v>946</v>
      </c>
      <c r="L25" s="86" t="s">
        <v>946</v>
      </c>
      <c r="M25" s="86" t="s">
        <v>946</v>
      </c>
      <c r="N25" s="86" t="s">
        <v>946</v>
      </c>
      <c r="O25" s="6" t="s">
        <v>1216</v>
      </c>
      <c r="P25" s="6"/>
    </row>
    <row r="26" spans="1:16" ht="26.4" x14ac:dyDescent="0.3">
      <c r="A26" s="1"/>
      <c r="B26" s="6" t="s">
        <v>621</v>
      </c>
      <c r="C26" s="6" t="s">
        <v>1120</v>
      </c>
      <c r="D26" s="86" t="s">
        <v>1122</v>
      </c>
      <c r="E26" s="6" t="s">
        <v>1243</v>
      </c>
      <c r="F26" s="86" t="s">
        <v>18</v>
      </c>
      <c r="G26" s="86" t="s">
        <v>19</v>
      </c>
      <c r="H26" s="86" t="s">
        <v>946</v>
      </c>
      <c r="I26" s="86" t="s">
        <v>946</v>
      </c>
      <c r="J26" s="86" t="s">
        <v>1215</v>
      </c>
      <c r="K26" s="86" t="s">
        <v>946</v>
      </c>
      <c r="L26" s="86" t="s">
        <v>946</v>
      </c>
      <c r="M26" s="86" t="s">
        <v>946</v>
      </c>
      <c r="N26" s="86" t="s">
        <v>946</v>
      </c>
      <c r="O26" s="6" t="s">
        <v>1216</v>
      </c>
      <c r="P26" s="6"/>
    </row>
    <row r="27" spans="1:16" ht="26.4" x14ac:dyDescent="0.3">
      <c r="A27" s="1"/>
      <c r="B27" s="6" t="s">
        <v>326</v>
      </c>
      <c r="C27" s="6" t="s">
        <v>1127</v>
      </c>
      <c r="D27" s="86" t="s">
        <v>72</v>
      </c>
      <c r="E27" s="6" t="s">
        <v>1244</v>
      </c>
      <c r="F27" s="86" t="s">
        <v>1245</v>
      </c>
      <c r="G27" s="86" t="s">
        <v>1246</v>
      </c>
      <c r="H27" s="86" t="s">
        <v>1247</v>
      </c>
      <c r="I27" s="86" t="s">
        <v>1248</v>
      </c>
      <c r="J27" s="86" t="s">
        <v>1227</v>
      </c>
      <c r="K27" s="86" t="s">
        <v>946</v>
      </c>
      <c r="L27" s="86" t="s">
        <v>946</v>
      </c>
      <c r="M27" s="86" t="s">
        <v>946</v>
      </c>
      <c r="N27" s="86" t="s">
        <v>946</v>
      </c>
      <c r="O27" s="6" t="s">
        <v>1216</v>
      </c>
      <c r="P27" s="6" t="s">
        <v>1249</v>
      </c>
    </row>
    <row r="28" spans="1:16" ht="26.4" x14ac:dyDescent="0.3">
      <c r="A28" s="1"/>
      <c r="B28" s="6" t="s">
        <v>93</v>
      </c>
      <c r="C28" s="6" t="s">
        <v>97</v>
      </c>
      <c r="D28" s="86" t="s">
        <v>72</v>
      </c>
      <c r="E28" s="6" t="s">
        <v>1250</v>
      </c>
      <c r="F28" s="86" t="s">
        <v>18</v>
      </c>
      <c r="G28" s="86" t="s">
        <v>19</v>
      </c>
      <c r="H28" s="86" t="s">
        <v>946</v>
      </c>
      <c r="I28" s="86" t="s">
        <v>946</v>
      </c>
      <c r="J28" s="86" t="s">
        <v>1230</v>
      </c>
      <c r="K28" s="86" t="s">
        <v>946</v>
      </c>
      <c r="L28" s="86" t="s">
        <v>946</v>
      </c>
      <c r="M28" s="86" t="s">
        <v>946</v>
      </c>
      <c r="N28" s="86" t="s">
        <v>946</v>
      </c>
      <c r="O28" s="6" t="s">
        <v>1216</v>
      </c>
      <c r="P28" s="6" t="s">
        <v>1251</v>
      </c>
    </row>
    <row r="29" spans="1:16" x14ac:dyDescent="0.3">
      <c r="A29" s="1"/>
      <c r="B29" s="6" t="s">
        <v>93</v>
      </c>
      <c r="C29" s="6" t="s">
        <v>100</v>
      </c>
      <c r="D29" s="86" t="s">
        <v>72</v>
      </c>
      <c r="E29" s="6" t="s">
        <v>1252</v>
      </c>
      <c r="F29" s="86" t="s">
        <v>18</v>
      </c>
      <c r="G29" s="86" t="s">
        <v>1253</v>
      </c>
      <c r="H29" s="86" t="s">
        <v>946</v>
      </c>
      <c r="I29" s="86" t="s">
        <v>946</v>
      </c>
      <c r="J29" s="86" t="s">
        <v>1230</v>
      </c>
      <c r="K29" s="86" t="s">
        <v>946</v>
      </c>
      <c r="L29" s="86" t="s">
        <v>946</v>
      </c>
      <c r="M29" s="86" t="s">
        <v>946</v>
      </c>
      <c r="N29" s="86" t="s">
        <v>946</v>
      </c>
      <c r="O29" s="6" t="s">
        <v>1216</v>
      </c>
      <c r="P29" s="6"/>
    </row>
    <row r="30" spans="1:16" x14ac:dyDescent="0.3">
      <c r="A30" s="1"/>
      <c r="B30" s="6" t="s">
        <v>93</v>
      </c>
      <c r="C30" s="6" t="s">
        <v>100</v>
      </c>
      <c r="D30" s="86" t="s">
        <v>72</v>
      </c>
      <c r="E30" s="6" t="s">
        <v>1252</v>
      </c>
      <c r="F30" s="86" t="s">
        <v>1253</v>
      </c>
      <c r="G30" s="86" t="s">
        <v>1254</v>
      </c>
      <c r="H30" s="86" t="s">
        <v>946</v>
      </c>
      <c r="I30" s="86" t="s">
        <v>946</v>
      </c>
      <c r="J30" s="86" t="s">
        <v>1227</v>
      </c>
      <c r="K30" s="86" t="s">
        <v>946</v>
      </c>
      <c r="L30" s="86" t="s">
        <v>946</v>
      </c>
      <c r="M30" s="86" t="s">
        <v>946</v>
      </c>
      <c r="N30" s="86" t="s">
        <v>946</v>
      </c>
      <c r="O30" s="6" t="s">
        <v>1216</v>
      </c>
      <c r="P30" s="6"/>
    </row>
    <row r="31" spans="1:16" x14ac:dyDescent="0.3">
      <c r="A31" s="1"/>
      <c r="B31" s="6" t="s">
        <v>93</v>
      </c>
      <c r="C31" s="6" t="s">
        <v>100</v>
      </c>
      <c r="D31" s="86" t="s">
        <v>72</v>
      </c>
      <c r="E31" s="6" t="s">
        <v>1252</v>
      </c>
      <c r="F31" s="86" t="s">
        <v>1254</v>
      </c>
      <c r="G31" s="86" t="s">
        <v>19</v>
      </c>
      <c r="H31" s="86" t="s">
        <v>946</v>
      </c>
      <c r="I31" s="86" t="s">
        <v>946</v>
      </c>
      <c r="J31" s="86" t="s">
        <v>1230</v>
      </c>
      <c r="K31" s="86" t="s">
        <v>946</v>
      </c>
      <c r="L31" s="86" t="s">
        <v>946</v>
      </c>
      <c r="M31" s="86" t="s">
        <v>946</v>
      </c>
      <c r="N31" s="86" t="s">
        <v>946</v>
      </c>
      <c r="O31" s="6" t="s">
        <v>1216</v>
      </c>
      <c r="P31" s="6"/>
    </row>
    <row r="32" spans="1:16" x14ac:dyDescent="0.3">
      <c r="A32" s="1"/>
      <c r="B32" s="6" t="s">
        <v>119</v>
      </c>
      <c r="C32" s="6" t="s">
        <v>124</v>
      </c>
      <c r="D32" s="86" t="s">
        <v>72</v>
      </c>
      <c r="E32" s="6" t="s">
        <v>1255</v>
      </c>
      <c r="F32" s="86" t="s">
        <v>18</v>
      </c>
      <c r="G32" s="86" t="s">
        <v>19</v>
      </c>
      <c r="H32" s="86" t="s">
        <v>946</v>
      </c>
      <c r="I32" s="86" t="s">
        <v>946</v>
      </c>
      <c r="J32" s="86" t="s">
        <v>1230</v>
      </c>
      <c r="K32" s="86" t="s">
        <v>946</v>
      </c>
      <c r="L32" s="86" t="s">
        <v>946</v>
      </c>
      <c r="M32" s="86" t="s">
        <v>946</v>
      </c>
      <c r="N32" s="86" t="s">
        <v>946</v>
      </c>
      <c r="O32" s="6" t="s">
        <v>1216</v>
      </c>
      <c r="P32" s="6"/>
    </row>
    <row r="33" spans="1:16" x14ac:dyDescent="0.3">
      <c r="A33" s="1"/>
      <c r="B33" s="6" t="s">
        <v>605</v>
      </c>
      <c r="C33" s="6" t="s">
        <v>1034</v>
      </c>
      <c r="D33" s="86" t="s">
        <v>72</v>
      </c>
      <c r="E33" s="6" t="s">
        <v>1256</v>
      </c>
      <c r="F33" s="86" t="s">
        <v>18</v>
      </c>
      <c r="G33" s="86" t="s">
        <v>19</v>
      </c>
      <c r="H33" s="86" t="s">
        <v>946</v>
      </c>
      <c r="I33" s="86" t="s">
        <v>946</v>
      </c>
      <c r="J33" s="86" t="s">
        <v>1230</v>
      </c>
      <c r="K33" s="86" t="s">
        <v>946</v>
      </c>
      <c r="L33" s="86" t="s">
        <v>946</v>
      </c>
      <c r="M33" s="86" t="s">
        <v>946</v>
      </c>
      <c r="N33" s="86" t="s">
        <v>946</v>
      </c>
      <c r="O33" s="6" t="s">
        <v>1216</v>
      </c>
      <c r="P33" s="6"/>
    </row>
    <row r="34" spans="1:16" x14ac:dyDescent="0.3">
      <c r="A34" s="1"/>
      <c r="B34" s="6" t="s">
        <v>605</v>
      </c>
      <c r="C34" s="6" t="s">
        <v>1148</v>
      </c>
      <c r="D34" s="86" t="s">
        <v>72</v>
      </c>
      <c r="E34" s="6" t="s">
        <v>1257</v>
      </c>
      <c r="F34" s="86" t="s">
        <v>18</v>
      </c>
      <c r="G34" s="86" t="s">
        <v>19</v>
      </c>
      <c r="H34" s="86" t="s">
        <v>946</v>
      </c>
      <c r="I34" s="86" t="s">
        <v>946</v>
      </c>
      <c r="J34" s="86" t="s">
        <v>1230</v>
      </c>
      <c r="K34" s="86" t="s">
        <v>946</v>
      </c>
      <c r="L34" s="86" t="s">
        <v>946</v>
      </c>
      <c r="M34" s="86" t="s">
        <v>946</v>
      </c>
      <c r="N34" s="86" t="s">
        <v>946</v>
      </c>
      <c r="O34" s="6" t="s">
        <v>1216</v>
      </c>
      <c r="P34" s="6"/>
    </row>
    <row r="35" spans="1:16" x14ac:dyDescent="0.3">
      <c r="A35" s="1"/>
      <c r="B35" s="6" t="s">
        <v>605</v>
      </c>
      <c r="C35" s="6" t="s">
        <v>1149</v>
      </c>
      <c r="D35" s="86" t="s">
        <v>72</v>
      </c>
      <c r="E35" s="6" t="s">
        <v>1258</v>
      </c>
      <c r="F35" s="86" t="s">
        <v>18</v>
      </c>
      <c r="G35" s="86" t="s">
        <v>19</v>
      </c>
      <c r="H35" s="86" t="s">
        <v>946</v>
      </c>
      <c r="I35" s="86" t="s">
        <v>946</v>
      </c>
      <c r="J35" s="86" t="s">
        <v>1230</v>
      </c>
      <c r="K35" s="86" t="s">
        <v>946</v>
      </c>
      <c r="L35" s="86" t="s">
        <v>946</v>
      </c>
      <c r="M35" s="86" t="s">
        <v>946</v>
      </c>
      <c r="N35" s="86" t="s">
        <v>946</v>
      </c>
      <c r="O35" s="6" t="s">
        <v>1216</v>
      </c>
      <c r="P35" s="6"/>
    </row>
    <row r="36" spans="1:16" x14ac:dyDescent="0.3">
      <c r="A36" s="1"/>
      <c r="B36" s="6" t="s">
        <v>605</v>
      </c>
      <c r="C36" s="6" t="s">
        <v>1150</v>
      </c>
      <c r="D36" s="86" t="s">
        <v>72</v>
      </c>
      <c r="E36" s="6" t="s">
        <v>1259</v>
      </c>
      <c r="F36" s="86" t="s">
        <v>18</v>
      </c>
      <c r="G36" s="86" t="s">
        <v>19</v>
      </c>
      <c r="H36" s="86" t="s">
        <v>946</v>
      </c>
      <c r="I36" s="86" t="s">
        <v>946</v>
      </c>
      <c r="J36" s="86" t="s">
        <v>1230</v>
      </c>
      <c r="K36" s="86" t="s">
        <v>946</v>
      </c>
      <c r="L36" s="86" t="s">
        <v>946</v>
      </c>
      <c r="M36" s="86" t="s">
        <v>946</v>
      </c>
      <c r="N36" s="86" t="s">
        <v>946</v>
      </c>
      <c r="O36" s="6" t="s">
        <v>1216</v>
      </c>
      <c r="P36" s="6"/>
    </row>
    <row r="37" spans="1:16" x14ac:dyDescent="0.3">
      <c r="A37" s="1"/>
      <c r="B37" s="6" t="s">
        <v>138</v>
      </c>
      <c r="C37" s="6" t="s">
        <v>1162</v>
      </c>
      <c r="D37" s="86" t="s">
        <v>72</v>
      </c>
      <c r="E37" s="6" t="s">
        <v>1260</v>
      </c>
      <c r="F37" s="86" t="s">
        <v>18</v>
      </c>
      <c r="G37" s="86" t="s">
        <v>1233</v>
      </c>
      <c r="H37" s="86" t="s">
        <v>946</v>
      </c>
      <c r="I37" s="86" t="s">
        <v>946</v>
      </c>
      <c r="J37" s="86" t="s">
        <v>1234</v>
      </c>
      <c r="K37" s="86" t="s">
        <v>946</v>
      </c>
      <c r="L37" s="86" t="s">
        <v>946</v>
      </c>
      <c r="M37" s="86" t="s">
        <v>946</v>
      </c>
      <c r="N37" s="86" t="s">
        <v>946</v>
      </c>
      <c r="O37" s="6" t="s">
        <v>1216</v>
      </c>
      <c r="P37" s="6"/>
    </row>
    <row r="38" spans="1:16" x14ac:dyDescent="0.3">
      <c r="A38" s="1"/>
      <c r="B38" s="6" t="s">
        <v>138</v>
      </c>
      <c r="C38" s="6" t="s">
        <v>1162</v>
      </c>
      <c r="D38" s="86" t="s">
        <v>72</v>
      </c>
      <c r="E38" s="6" t="s">
        <v>1260</v>
      </c>
      <c r="F38" s="86" t="s">
        <v>1233</v>
      </c>
      <c r="G38" s="86" t="s">
        <v>1261</v>
      </c>
      <c r="H38" s="86" t="s">
        <v>946</v>
      </c>
      <c r="I38" s="86" t="s">
        <v>946</v>
      </c>
      <c r="J38" s="86" t="s">
        <v>1230</v>
      </c>
      <c r="K38" s="86" t="s">
        <v>946</v>
      </c>
      <c r="L38" s="86" t="s">
        <v>946</v>
      </c>
      <c r="M38" s="86" t="s">
        <v>946</v>
      </c>
      <c r="N38" s="86" t="s">
        <v>946</v>
      </c>
      <c r="O38" s="6" t="s">
        <v>1216</v>
      </c>
      <c r="P38" s="6"/>
    </row>
    <row r="39" spans="1:16" x14ac:dyDescent="0.3">
      <c r="A39" s="1"/>
      <c r="B39" s="6" t="s">
        <v>138</v>
      </c>
      <c r="C39" s="6" t="s">
        <v>1162</v>
      </c>
      <c r="D39" s="86" t="s">
        <v>72</v>
      </c>
      <c r="E39" s="6" t="s">
        <v>1260</v>
      </c>
      <c r="F39" s="86" t="s">
        <v>1261</v>
      </c>
      <c r="G39" s="86" t="s">
        <v>1262</v>
      </c>
      <c r="H39" s="86" t="s">
        <v>946</v>
      </c>
      <c r="I39" s="86" t="s">
        <v>946</v>
      </c>
      <c r="J39" s="86" t="s">
        <v>1234</v>
      </c>
      <c r="K39" s="86" t="s">
        <v>946</v>
      </c>
      <c r="L39" s="86" t="s">
        <v>946</v>
      </c>
      <c r="M39" s="86" t="s">
        <v>946</v>
      </c>
      <c r="N39" s="86" t="s">
        <v>946</v>
      </c>
      <c r="O39" s="6" t="s">
        <v>1216</v>
      </c>
      <c r="P39" s="6"/>
    </row>
    <row r="40" spans="1:16" x14ac:dyDescent="0.3">
      <c r="A40" s="1"/>
      <c r="B40" s="6" t="s">
        <v>138</v>
      </c>
      <c r="C40" s="6" t="s">
        <v>1162</v>
      </c>
      <c r="D40" s="86" t="s">
        <v>72</v>
      </c>
      <c r="E40" s="6" t="s">
        <v>1260</v>
      </c>
      <c r="F40" s="86" t="s">
        <v>1262</v>
      </c>
      <c r="G40" s="86" t="s">
        <v>1263</v>
      </c>
      <c r="H40" s="86" t="s">
        <v>946</v>
      </c>
      <c r="I40" s="86" t="s">
        <v>946</v>
      </c>
      <c r="J40" s="86" t="s">
        <v>1227</v>
      </c>
      <c r="K40" s="86" t="s">
        <v>946</v>
      </c>
      <c r="L40" s="86" t="s">
        <v>946</v>
      </c>
      <c r="M40" s="86" t="s">
        <v>946</v>
      </c>
      <c r="N40" s="86" t="s">
        <v>946</v>
      </c>
      <c r="O40" s="6" t="s">
        <v>1216</v>
      </c>
      <c r="P40" s="6"/>
    </row>
    <row r="41" spans="1:16" x14ac:dyDescent="0.3">
      <c r="A41" s="1"/>
      <c r="B41" s="6" t="s">
        <v>138</v>
      </c>
      <c r="C41" s="6" t="s">
        <v>1162</v>
      </c>
      <c r="D41" s="86" t="s">
        <v>72</v>
      </c>
      <c r="E41" s="6" t="s">
        <v>1260</v>
      </c>
      <c r="F41" s="86" t="s">
        <v>1263</v>
      </c>
      <c r="G41" s="86" t="s">
        <v>1264</v>
      </c>
      <c r="H41" s="86" t="s">
        <v>946</v>
      </c>
      <c r="I41" s="86" t="s">
        <v>946</v>
      </c>
      <c r="J41" s="86" t="s">
        <v>1234</v>
      </c>
      <c r="K41" s="86" t="s">
        <v>946</v>
      </c>
      <c r="L41" s="86" t="s">
        <v>946</v>
      </c>
      <c r="M41" s="86" t="s">
        <v>946</v>
      </c>
      <c r="N41" s="86" t="s">
        <v>946</v>
      </c>
      <c r="O41" s="6" t="s">
        <v>1216</v>
      </c>
      <c r="P41" s="6"/>
    </row>
    <row r="42" spans="1:16" x14ac:dyDescent="0.3">
      <c r="A42" s="1"/>
      <c r="B42" s="6" t="s">
        <v>138</v>
      </c>
      <c r="C42" s="6" t="s">
        <v>1162</v>
      </c>
      <c r="D42" s="86" t="s">
        <v>72</v>
      </c>
      <c r="E42" s="6" t="s">
        <v>1260</v>
      </c>
      <c r="F42" s="86" t="s">
        <v>1264</v>
      </c>
      <c r="G42" s="86" t="s">
        <v>1265</v>
      </c>
      <c r="H42" s="86" t="s">
        <v>946</v>
      </c>
      <c r="I42" s="86" t="s">
        <v>946</v>
      </c>
      <c r="J42" s="86" t="s">
        <v>1230</v>
      </c>
      <c r="K42" s="86" t="s">
        <v>946</v>
      </c>
      <c r="L42" s="86" t="s">
        <v>946</v>
      </c>
      <c r="M42" s="86" t="s">
        <v>946</v>
      </c>
      <c r="N42" s="86" t="s">
        <v>946</v>
      </c>
      <c r="O42" s="6" t="s">
        <v>1216</v>
      </c>
      <c r="P42" s="6"/>
    </row>
    <row r="43" spans="1:16" x14ac:dyDescent="0.3">
      <c r="A43" s="1"/>
      <c r="B43" s="6" t="s">
        <v>138</v>
      </c>
      <c r="C43" s="6" t="s">
        <v>1162</v>
      </c>
      <c r="D43" s="86" t="s">
        <v>72</v>
      </c>
      <c r="E43" s="6" t="s">
        <v>1260</v>
      </c>
      <c r="F43" s="86" t="s">
        <v>1265</v>
      </c>
      <c r="G43" s="86" t="s">
        <v>1266</v>
      </c>
      <c r="H43" s="86" t="s">
        <v>946</v>
      </c>
      <c r="I43" s="86" t="s">
        <v>946</v>
      </c>
      <c r="J43" s="86" t="s">
        <v>1234</v>
      </c>
      <c r="K43" s="86" t="s">
        <v>946</v>
      </c>
      <c r="L43" s="86" t="s">
        <v>946</v>
      </c>
      <c r="M43" s="86" t="s">
        <v>946</v>
      </c>
      <c r="N43" s="86" t="s">
        <v>946</v>
      </c>
      <c r="O43" s="6" t="s">
        <v>1216</v>
      </c>
      <c r="P43" s="6"/>
    </row>
    <row r="44" spans="1:16" x14ac:dyDescent="0.3">
      <c r="A44" s="1"/>
      <c r="B44" s="6" t="s">
        <v>138</v>
      </c>
      <c r="C44" s="6" t="s">
        <v>1162</v>
      </c>
      <c r="D44" s="86" t="s">
        <v>72</v>
      </c>
      <c r="E44" s="6" t="s">
        <v>1260</v>
      </c>
      <c r="F44" s="86" t="s">
        <v>1266</v>
      </c>
      <c r="G44" s="86" t="s">
        <v>19</v>
      </c>
      <c r="H44" s="86" t="s">
        <v>946</v>
      </c>
      <c r="I44" s="86" t="s">
        <v>946</v>
      </c>
      <c r="J44" s="86" t="s">
        <v>1230</v>
      </c>
      <c r="K44" s="86" t="s">
        <v>946</v>
      </c>
      <c r="L44" s="86" t="s">
        <v>946</v>
      </c>
      <c r="M44" s="86" t="s">
        <v>946</v>
      </c>
      <c r="N44" s="86" t="s">
        <v>946</v>
      </c>
      <c r="O44" s="6" t="s">
        <v>1216</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1267</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204</v>
      </c>
      <c r="C7" s="5" t="s">
        <v>667</v>
      </c>
      <c r="D7" s="5" t="s">
        <v>107</v>
      </c>
      <c r="E7" s="4" t="s">
        <v>167</v>
      </c>
      <c r="F7" s="4" t="s">
        <v>168</v>
      </c>
      <c r="G7" s="6" t="s">
        <v>1268</v>
      </c>
      <c r="H7" s="8">
        <v>6.6</v>
      </c>
      <c r="I7" s="5" t="s">
        <v>170</v>
      </c>
      <c r="J7" s="5" t="s">
        <v>178</v>
      </c>
      <c r="K7" s="5" t="s">
        <v>172</v>
      </c>
      <c r="L7" s="5" t="s">
        <v>192</v>
      </c>
      <c r="M7" s="8">
        <v>17493</v>
      </c>
      <c r="N7" s="5" t="s">
        <v>207</v>
      </c>
    </row>
    <row r="8" spans="1:14" x14ac:dyDescent="0.3">
      <c r="A8" s="1"/>
      <c r="B8" s="5" t="s">
        <v>208</v>
      </c>
      <c r="C8" s="5" t="s">
        <v>209</v>
      </c>
      <c r="D8" s="5" t="s">
        <v>107</v>
      </c>
      <c r="E8" s="4" t="s">
        <v>167</v>
      </c>
      <c r="F8" s="4" t="s">
        <v>168</v>
      </c>
      <c r="G8" s="6" t="s">
        <v>1269</v>
      </c>
      <c r="H8" s="8">
        <v>42</v>
      </c>
      <c r="I8" s="5" t="s">
        <v>170</v>
      </c>
      <c r="J8" s="5" t="s">
        <v>178</v>
      </c>
      <c r="K8" s="5" t="s">
        <v>172</v>
      </c>
      <c r="L8" s="5" t="s">
        <v>179</v>
      </c>
      <c r="M8" s="8">
        <v>108</v>
      </c>
      <c r="N8" s="5" t="s">
        <v>207</v>
      </c>
    </row>
    <row r="9" spans="1:14" x14ac:dyDescent="0.3">
      <c r="A9" s="1"/>
      <c r="B9" s="5" t="s">
        <v>64</v>
      </c>
      <c r="C9" s="5" t="s">
        <v>226</v>
      </c>
      <c r="D9" s="5" t="s">
        <v>227</v>
      </c>
      <c r="E9" s="4" t="s">
        <v>228</v>
      </c>
      <c r="F9" s="4" t="s">
        <v>229</v>
      </c>
      <c r="G9" s="6" t="s">
        <v>230</v>
      </c>
      <c r="H9" s="8">
        <v>8.4</v>
      </c>
      <c r="I9" s="5" t="s">
        <v>170</v>
      </c>
      <c r="J9" s="5" t="s">
        <v>178</v>
      </c>
      <c r="K9" s="5" t="s">
        <v>172</v>
      </c>
      <c r="L9" s="5" t="s">
        <v>192</v>
      </c>
      <c r="M9" s="8">
        <v>179</v>
      </c>
      <c r="N9" s="5" t="s">
        <v>207</v>
      </c>
    </row>
    <row r="10" spans="1:14" ht="26.4" x14ac:dyDescent="0.3">
      <c r="A10" s="1"/>
      <c r="B10" s="5" t="s">
        <v>236</v>
      </c>
      <c r="C10" s="5" t="s">
        <v>240</v>
      </c>
      <c r="D10" s="5" t="s">
        <v>241</v>
      </c>
      <c r="E10" s="4" t="s">
        <v>167</v>
      </c>
      <c r="F10" s="4" t="s">
        <v>168</v>
      </c>
      <c r="G10" s="6" t="s">
        <v>1270</v>
      </c>
      <c r="H10" s="8">
        <v>23</v>
      </c>
      <c r="I10" s="5" t="s">
        <v>170</v>
      </c>
      <c r="J10" s="5" t="s">
        <v>178</v>
      </c>
      <c r="K10" s="5" t="s">
        <v>172</v>
      </c>
      <c r="L10" s="5" t="s">
        <v>173</v>
      </c>
      <c r="M10" s="8">
        <v>12781</v>
      </c>
      <c r="N10" s="5" t="s">
        <v>207</v>
      </c>
    </row>
    <row r="11" spans="1:14" x14ac:dyDescent="0.3">
      <c r="A11" s="1"/>
      <c r="B11" s="5" t="s">
        <v>236</v>
      </c>
      <c r="C11" s="5" t="s">
        <v>240</v>
      </c>
      <c r="D11" s="5" t="s">
        <v>243</v>
      </c>
      <c r="E11" s="4" t="s">
        <v>167</v>
      </c>
      <c r="F11" s="4" t="s">
        <v>168</v>
      </c>
      <c r="G11" s="6" t="s">
        <v>1271</v>
      </c>
      <c r="H11" s="8">
        <v>5.7320000000000002</v>
      </c>
      <c r="I11" s="5" t="s">
        <v>170</v>
      </c>
      <c r="J11" s="5" t="s">
        <v>178</v>
      </c>
      <c r="K11" s="5" t="s">
        <v>172</v>
      </c>
      <c r="L11" s="5" t="s">
        <v>192</v>
      </c>
      <c r="M11" s="8">
        <v>12777</v>
      </c>
      <c r="N11" s="5" t="s">
        <v>207</v>
      </c>
    </row>
    <row r="12" spans="1:14" x14ac:dyDescent="0.3">
      <c r="A12" s="1"/>
      <c r="B12" s="5" t="s">
        <v>236</v>
      </c>
      <c r="C12" s="5" t="s">
        <v>240</v>
      </c>
      <c r="D12" s="5" t="s">
        <v>243</v>
      </c>
      <c r="E12" s="4" t="s">
        <v>167</v>
      </c>
      <c r="F12" s="4" t="s">
        <v>168</v>
      </c>
      <c r="G12" s="6" t="s">
        <v>1272</v>
      </c>
      <c r="H12" s="8">
        <v>5.7320000000000002</v>
      </c>
      <c r="I12" s="5" t="s">
        <v>170</v>
      </c>
      <c r="J12" s="5" t="s">
        <v>178</v>
      </c>
      <c r="K12" s="5" t="s">
        <v>172</v>
      </c>
      <c r="L12" s="5" t="s">
        <v>173</v>
      </c>
      <c r="M12" s="8">
        <v>12777</v>
      </c>
      <c r="N12" s="5" t="s">
        <v>207</v>
      </c>
    </row>
    <row r="13" spans="1:14" x14ac:dyDescent="0.3">
      <c r="A13" s="1"/>
      <c r="B13" s="5" t="s">
        <v>236</v>
      </c>
      <c r="C13" s="5" t="s">
        <v>240</v>
      </c>
      <c r="D13" s="5" t="s">
        <v>246</v>
      </c>
      <c r="E13" s="4" t="s">
        <v>167</v>
      </c>
      <c r="F13" s="4" t="s">
        <v>168</v>
      </c>
      <c r="G13" s="6" t="s">
        <v>1272</v>
      </c>
      <c r="H13" s="8">
        <v>5.7320000000000002</v>
      </c>
      <c r="I13" s="5" t="s">
        <v>170</v>
      </c>
      <c r="J13" s="5" t="s">
        <v>178</v>
      </c>
      <c r="K13" s="5" t="s">
        <v>172</v>
      </c>
      <c r="L13" s="5" t="s">
        <v>173</v>
      </c>
      <c r="M13" s="8">
        <v>12778</v>
      </c>
      <c r="N13" s="5" t="s">
        <v>207</v>
      </c>
    </row>
    <row r="14" spans="1:14" x14ac:dyDescent="0.3">
      <c r="A14" s="1"/>
      <c r="B14" s="5" t="s">
        <v>236</v>
      </c>
      <c r="C14" s="5" t="s">
        <v>240</v>
      </c>
      <c r="D14" s="5" t="s">
        <v>247</v>
      </c>
      <c r="E14" s="4" t="s">
        <v>167</v>
      </c>
      <c r="F14" s="4" t="s">
        <v>168</v>
      </c>
      <c r="G14" s="6" t="s">
        <v>1272</v>
      </c>
      <c r="H14" s="8">
        <v>5.7320000000000002</v>
      </c>
      <c r="I14" s="5" t="s">
        <v>170</v>
      </c>
      <c r="J14" s="5" t="s">
        <v>178</v>
      </c>
      <c r="K14" s="5" t="s">
        <v>172</v>
      </c>
      <c r="L14" s="5" t="s">
        <v>173</v>
      </c>
      <c r="M14" s="8">
        <v>12779</v>
      </c>
      <c r="N14" s="5" t="s">
        <v>207</v>
      </c>
    </row>
    <row r="15" spans="1:14" x14ac:dyDescent="0.3">
      <c r="A15" s="1"/>
      <c r="B15" s="5" t="s">
        <v>236</v>
      </c>
      <c r="C15" s="5" t="s">
        <v>240</v>
      </c>
      <c r="D15" s="5" t="s">
        <v>248</v>
      </c>
      <c r="E15" s="4" t="s">
        <v>167</v>
      </c>
      <c r="F15" s="4" t="s">
        <v>168</v>
      </c>
      <c r="G15" s="6" t="s">
        <v>1272</v>
      </c>
      <c r="H15" s="8">
        <v>5.7320000000000002</v>
      </c>
      <c r="I15" s="5" t="s">
        <v>170</v>
      </c>
      <c r="J15" s="5" t="s">
        <v>178</v>
      </c>
      <c r="K15" s="5" t="s">
        <v>172</v>
      </c>
      <c r="L15" s="5" t="s">
        <v>173</v>
      </c>
      <c r="M15" s="8">
        <v>12780</v>
      </c>
      <c r="N15" s="5" t="s">
        <v>207</v>
      </c>
    </row>
    <row r="16" spans="1:14" ht="39.6" x14ac:dyDescent="0.3">
      <c r="A16" s="1"/>
      <c r="B16" s="5" t="s">
        <v>612</v>
      </c>
      <c r="C16" s="5" t="s">
        <v>263</v>
      </c>
      <c r="D16" s="5" t="s">
        <v>72</v>
      </c>
      <c r="E16" s="4" t="s">
        <v>264</v>
      </c>
      <c r="F16" s="4" t="s">
        <v>168</v>
      </c>
      <c r="G16" s="6" t="s">
        <v>1273</v>
      </c>
      <c r="H16" s="8">
        <v>10</v>
      </c>
      <c r="I16" s="5" t="s">
        <v>170</v>
      </c>
      <c r="J16" s="5" t="s">
        <v>178</v>
      </c>
      <c r="K16" s="5" t="s">
        <v>172</v>
      </c>
      <c r="L16" s="5" t="s">
        <v>192</v>
      </c>
      <c r="M16" s="8">
        <v>16285</v>
      </c>
      <c r="N16" s="5" t="s">
        <v>207</v>
      </c>
    </row>
    <row r="17" spans="1:14" ht="26.4" x14ac:dyDescent="0.3">
      <c r="A17" s="1"/>
      <c r="B17" s="5" t="s">
        <v>266</v>
      </c>
      <c r="C17" s="5" t="s">
        <v>267</v>
      </c>
      <c r="D17" s="5" t="s">
        <v>33</v>
      </c>
      <c r="E17" s="4" t="s">
        <v>167</v>
      </c>
      <c r="F17" s="4" t="s">
        <v>268</v>
      </c>
      <c r="G17" s="6" t="s">
        <v>1274</v>
      </c>
      <c r="H17" s="8">
        <v>230</v>
      </c>
      <c r="I17" s="5" t="s">
        <v>223</v>
      </c>
      <c r="J17" s="5" t="s">
        <v>178</v>
      </c>
      <c r="K17" s="5" t="s">
        <v>172</v>
      </c>
      <c r="L17" s="5" t="s">
        <v>179</v>
      </c>
      <c r="M17" s="8">
        <v>14972</v>
      </c>
      <c r="N17" s="5" t="s">
        <v>207</v>
      </c>
    </row>
    <row r="18" spans="1:14" x14ac:dyDescent="0.3">
      <c r="A18" s="1"/>
      <c r="B18" s="5" t="s">
        <v>266</v>
      </c>
      <c r="C18" s="5" t="s">
        <v>275</v>
      </c>
      <c r="D18" s="5" t="s">
        <v>276</v>
      </c>
      <c r="E18" s="4" t="s">
        <v>277</v>
      </c>
      <c r="F18" s="4" t="s">
        <v>278</v>
      </c>
      <c r="G18" s="6" t="s">
        <v>1275</v>
      </c>
      <c r="H18" s="8">
        <v>6.4</v>
      </c>
      <c r="I18" s="5" t="s">
        <v>170</v>
      </c>
      <c r="J18" s="5" t="s">
        <v>178</v>
      </c>
      <c r="K18" s="5" t="s">
        <v>172</v>
      </c>
      <c r="L18" s="5" t="s">
        <v>173</v>
      </c>
      <c r="M18" s="8">
        <v>15564</v>
      </c>
      <c r="N18" s="5" t="s">
        <v>207</v>
      </c>
    </row>
    <row r="19" spans="1:14" ht="26.4" x14ac:dyDescent="0.3">
      <c r="A19" s="1"/>
      <c r="B19" s="5" t="s">
        <v>360</v>
      </c>
      <c r="C19" s="5" t="s">
        <v>364</v>
      </c>
      <c r="D19" s="5" t="s">
        <v>365</v>
      </c>
      <c r="E19" s="4" t="s">
        <v>167</v>
      </c>
      <c r="F19" s="4" t="s">
        <v>168</v>
      </c>
      <c r="G19" s="6" t="s">
        <v>1276</v>
      </c>
      <c r="H19" s="8">
        <v>179.37</v>
      </c>
      <c r="I19" s="5" t="s">
        <v>170</v>
      </c>
      <c r="J19" s="5" t="s">
        <v>178</v>
      </c>
      <c r="K19" s="5" t="s">
        <v>172</v>
      </c>
      <c r="L19" s="5" t="s">
        <v>179</v>
      </c>
      <c r="M19" s="8">
        <v>15108</v>
      </c>
      <c r="N19" s="5" t="s">
        <v>207</v>
      </c>
    </row>
    <row r="20" spans="1:14" x14ac:dyDescent="0.3">
      <c r="A20" s="1"/>
      <c r="B20" s="5" t="s">
        <v>103</v>
      </c>
      <c r="C20" s="5" t="s">
        <v>1277</v>
      </c>
      <c r="D20" s="5" t="s">
        <v>111</v>
      </c>
      <c r="E20" s="4" t="s">
        <v>167</v>
      </c>
      <c r="F20" s="4" t="s">
        <v>168</v>
      </c>
      <c r="G20" s="6" t="s">
        <v>1278</v>
      </c>
      <c r="H20" s="8">
        <v>44.12</v>
      </c>
      <c r="I20" s="5" t="s">
        <v>170</v>
      </c>
      <c r="J20" s="5" t="s">
        <v>178</v>
      </c>
      <c r="K20" s="5" t="s">
        <v>172</v>
      </c>
      <c r="L20" s="5" t="s">
        <v>192</v>
      </c>
      <c r="M20" s="8">
        <v>76</v>
      </c>
      <c r="N20" s="5" t="s">
        <v>207</v>
      </c>
    </row>
    <row r="21" spans="1:14" x14ac:dyDescent="0.3">
      <c r="A21" s="1"/>
      <c r="B21" s="5" t="s">
        <v>103</v>
      </c>
      <c r="C21" s="5" t="s">
        <v>386</v>
      </c>
      <c r="D21" s="5" t="s">
        <v>84</v>
      </c>
      <c r="E21" s="4" t="s">
        <v>167</v>
      </c>
      <c r="F21" s="4" t="s">
        <v>168</v>
      </c>
      <c r="G21" s="6" t="s">
        <v>387</v>
      </c>
      <c r="H21" s="8">
        <v>0</v>
      </c>
      <c r="I21" s="5" t="s">
        <v>170</v>
      </c>
      <c r="J21" s="5" t="s">
        <v>178</v>
      </c>
      <c r="K21" s="5" t="s">
        <v>172</v>
      </c>
      <c r="L21" s="5" t="s">
        <v>179</v>
      </c>
      <c r="M21" s="8">
        <v>63</v>
      </c>
      <c r="N21" s="5" t="s">
        <v>207</v>
      </c>
    </row>
    <row r="22" spans="1:14" x14ac:dyDescent="0.3">
      <c r="A22" s="1"/>
      <c r="B22" s="5" t="s">
        <v>119</v>
      </c>
      <c r="C22" s="5" t="s">
        <v>388</v>
      </c>
      <c r="D22" s="5" t="s">
        <v>389</v>
      </c>
      <c r="E22" s="4" t="s">
        <v>167</v>
      </c>
      <c r="F22" s="4" t="s">
        <v>168</v>
      </c>
      <c r="G22" s="6" t="s">
        <v>390</v>
      </c>
      <c r="H22" s="8">
        <v>50</v>
      </c>
      <c r="I22" s="5" t="s">
        <v>170</v>
      </c>
      <c r="J22" s="5" t="s">
        <v>178</v>
      </c>
      <c r="K22" s="5" t="s">
        <v>172</v>
      </c>
      <c r="L22" s="5" t="s">
        <v>192</v>
      </c>
      <c r="M22" s="8">
        <v>34</v>
      </c>
      <c r="N22" s="5" t="s">
        <v>207</v>
      </c>
    </row>
    <row r="23" spans="1:14" x14ac:dyDescent="0.3">
      <c r="A23" s="1"/>
      <c r="B23" s="5" t="s">
        <v>391</v>
      </c>
      <c r="C23" s="5" t="s">
        <v>392</v>
      </c>
      <c r="D23" s="5" t="s">
        <v>33</v>
      </c>
      <c r="E23" s="4" t="s">
        <v>167</v>
      </c>
      <c r="F23" s="4" t="s">
        <v>168</v>
      </c>
      <c r="G23" s="6" t="s">
        <v>393</v>
      </c>
      <c r="H23" s="8">
        <v>1.5</v>
      </c>
      <c r="I23" s="5" t="s">
        <v>170</v>
      </c>
      <c r="J23" s="5" t="s">
        <v>178</v>
      </c>
      <c r="K23" s="5" t="s">
        <v>172</v>
      </c>
      <c r="L23" s="5" t="s">
        <v>192</v>
      </c>
      <c r="M23" s="8">
        <v>13300</v>
      </c>
      <c r="N23" s="5" t="s">
        <v>207</v>
      </c>
    </row>
    <row r="24" spans="1:14" ht="39.6" x14ac:dyDescent="0.3">
      <c r="A24" s="1"/>
      <c r="B24" s="5" t="s">
        <v>481</v>
      </c>
      <c r="C24" s="5" t="s">
        <v>482</v>
      </c>
      <c r="D24" s="5" t="s">
        <v>485</v>
      </c>
      <c r="E24" s="4" t="s">
        <v>486</v>
      </c>
      <c r="F24" s="4" t="s">
        <v>168</v>
      </c>
      <c r="G24" s="6" t="s">
        <v>1279</v>
      </c>
      <c r="H24" s="8">
        <v>9</v>
      </c>
      <c r="I24" s="5" t="s">
        <v>170</v>
      </c>
      <c r="J24" s="5" t="s">
        <v>178</v>
      </c>
      <c r="K24" s="5" t="s">
        <v>172</v>
      </c>
      <c r="L24" s="5" t="s">
        <v>192</v>
      </c>
      <c r="M24" s="8">
        <v>16279</v>
      </c>
      <c r="N24" s="5" t="s">
        <v>207</v>
      </c>
    </row>
    <row r="25" spans="1:14" ht="26.4" x14ac:dyDescent="0.3">
      <c r="A25" s="1"/>
      <c r="B25" s="5" t="s">
        <v>481</v>
      </c>
      <c r="C25" s="5" t="s">
        <v>482</v>
      </c>
      <c r="D25" s="5" t="s">
        <v>72</v>
      </c>
      <c r="E25" s="4" t="s">
        <v>264</v>
      </c>
      <c r="F25" s="4" t="s">
        <v>215</v>
      </c>
      <c r="G25" s="6" t="s">
        <v>1280</v>
      </c>
      <c r="H25" s="8">
        <v>18</v>
      </c>
      <c r="I25" s="5" t="s">
        <v>170</v>
      </c>
      <c r="J25" s="5" t="s">
        <v>178</v>
      </c>
      <c r="K25" s="5" t="s">
        <v>172</v>
      </c>
      <c r="L25" s="5" t="s">
        <v>192</v>
      </c>
      <c r="M25" s="8">
        <v>16277</v>
      </c>
      <c r="N25" s="5" t="s">
        <v>207</v>
      </c>
    </row>
    <row r="26" spans="1:14" ht="39.6" x14ac:dyDescent="0.3">
      <c r="A26" s="1"/>
      <c r="B26" s="5" t="s">
        <v>481</v>
      </c>
      <c r="C26" s="5" t="s">
        <v>482</v>
      </c>
      <c r="D26" s="5" t="s">
        <v>489</v>
      </c>
      <c r="E26" s="4" t="s">
        <v>264</v>
      </c>
      <c r="F26" s="4" t="s">
        <v>168</v>
      </c>
      <c r="G26" s="6" t="s">
        <v>1281</v>
      </c>
      <c r="H26" s="8">
        <v>9</v>
      </c>
      <c r="I26" s="5" t="s">
        <v>170</v>
      </c>
      <c r="J26" s="5" t="s">
        <v>178</v>
      </c>
      <c r="K26" s="5" t="s">
        <v>172</v>
      </c>
      <c r="L26" s="5" t="s">
        <v>192</v>
      </c>
      <c r="M26" s="8">
        <v>16278</v>
      </c>
      <c r="N26" s="5" t="s">
        <v>207</v>
      </c>
    </row>
    <row r="27" spans="1:14" ht="26.4" x14ac:dyDescent="0.3">
      <c r="A27" s="1"/>
      <c r="B27" s="5" t="s">
        <v>133</v>
      </c>
      <c r="C27" s="5" t="s">
        <v>491</v>
      </c>
      <c r="D27" s="5" t="s">
        <v>33</v>
      </c>
      <c r="E27" s="4" t="s">
        <v>167</v>
      </c>
      <c r="F27" s="4" t="s">
        <v>168</v>
      </c>
      <c r="G27" s="6" t="s">
        <v>1282</v>
      </c>
      <c r="H27" s="8">
        <v>89.891300000000001</v>
      </c>
      <c r="I27" s="5" t="s">
        <v>170</v>
      </c>
      <c r="J27" s="5" t="s">
        <v>178</v>
      </c>
      <c r="K27" s="5" t="s">
        <v>172</v>
      </c>
      <c r="L27" s="5" t="s">
        <v>192</v>
      </c>
      <c r="M27" s="8">
        <v>14966</v>
      </c>
      <c r="N27" s="5" t="s">
        <v>207</v>
      </c>
    </row>
    <row r="28" spans="1:14" ht="26.4" x14ac:dyDescent="0.3">
      <c r="A28" s="1"/>
      <c r="B28" s="5" t="s">
        <v>133</v>
      </c>
      <c r="C28" s="5" t="s">
        <v>493</v>
      </c>
      <c r="D28" s="5" t="s">
        <v>111</v>
      </c>
      <c r="E28" s="4" t="s">
        <v>167</v>
      </c>
      <c r="F28" s="4" t="s">
        <v>168</v>
      </c>
      <c r="G28" s="6" t="s">
        <v>1283</v>
      </c>
      <c r="H28" s="8">
        <v>11.997999999999999</v>
      </c>
      <c r="I28" s="5" t="s">
        <v>170</v>
      </c>
      <c r="J28" s="5" t="s">
        <v>178</v>
      </c>
      <c r="K28" s="5" t="s">
        <v>172</v>
      </c>
      <c r="L28" s="5" t="s">
        <v>192</v>
      </c>
      <c r="M28" s="8">
        <v>42</v>
      </c>
      <c r="N28"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16" activePane="bottomRight" state="frozen"/>
      <selection pane="topRight" activeCell="C1" sqref="C1"/>
      <selection pane="bottomLeft" activeCell="A7" sqref="A7"/>
      <selection pane="bottomRight" activeCell="HA9" sqref="HA9"/>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61</v>
      </c>
      <c r="C3" s="194"/>
      <c r="D3" s="194"/>
      <c r="E3" s="219" t="s">
        <v>1284</v>
      </c>
      <c r="F3" s="219"/>
      <c r="G3" s="219"/>
      <c r="H3" s="2"/>
      <c r="I3" s="2"/>
      <c r="J3" s="2"/>
      <c r="K3" s="2"/>
      <c r="L3" s="2" t="s">
        <v>1285</v>
      </c>
      <c r="M3" s="2"/>
      <c r="N3" s="2"/>
      <c r="O3" s="2"/>
      <c r="P3" s="2"/>
      <c r="Q3" s="2"/>
      <c r="R3" s="2"/>
      <c r="S3" s="2"/>
      <c r="T3" s="2"/>
      <c r="U3" s="2"/>
      <c r="V3" s="2" t="s">
        <v>1284</v>
      </c>
      <c r="W3" s="2"/>
      <c r="X3" s="2"/>
      <c r="Y3" s="2"/>
      <c r="Z3" s="2"/>
      <c r="AA3" s="2"/>
      <c r="AB3" s="2"/>
      <c r="AC3" s="2" t="s">
        <v>1285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1287</v>
      </c>
      <c r="GT3" s="1"/>
      <c r="GU3" s="1"/>
      <c r="GV3" s="1"/>
      <c r="GW3" s="1"/>
      <c r="GX3" s="1"/>
      <c r="GY3" s="1"/>
      <c r="GZ3" s="1"/>
      <c r="HA3" s="87" t="s">
        <v>1288</v>
      </c>
      <c r="HB3" s="1"/>
      <c r="HC3" s="1"/>
      <c r="HD3" s="1"/>
      <c r="HE3" s="1"/>
      <c r="HF3" s="1"/>
      <c r="HG3" s="1"/>
      <c r="HH3" s="1"/>
      <c r="HI3" s="1"/>
      <c r="HJ3" s="87" t="s">
        <v>946</v>
      </c>
      <c r="HK3" s="1"/>
      <c r="HL3" s="1"/>
    </row>
    <row r="4" spans="1:220" ht="0" hidden="1" customHeight="1" x14ac:dyDescent="0.3">
      <c r="A4" s="1"/>
      <c r="B4" s="88" t="s">
        <v>1289</v>
      </c>
      <c r="C4" s="220" t="s">
        <v>1290</v>
      </c>
      <c r="D4" s="221" t="s">
        <v>69</v>
      </c>
      <c r="E4" s="222"/>
      <c r="F4" s="222"/>
      <c r="G4" s="223"/>
      <c r="H4" s="221" t="s">
        <v>1291</v>
      </c>
      <c r="I4" s="223"/>
      <c r="J4" s="221" t="s">
        <v>1292</v>
      </c>
      <c r="K4" s="223"/>
      <c r="L4" s="221" t="s">
        <v>93</v>
      </c>
      <c r="M4" s="222"/>
      <c r="N4" s="222"/>
      <c r="O4" s="222"/>
      <c r="P4" s="222"/>
      <c r="Q4" s="222"/>
      <c r="R4" s="222"/>
      <c r="S4" s="223"/>
      <c r="T4" s="221" t="s">
        <v>577</v>
      </c>
      <c r="U4" s="222"/>
      <c r="V4" s="222"/>
      <c r="W4" s="223"/>
      <c r="X4" s="220" t="s">
        <v>1293</v>
      </c>
      <c r="Y4" s="221" t="s">
        <v>236</v>
      </c>
      <c r="Z4" s="222"/>
      <c r="AA4" s="223"/>
      <c r="AB4" s="221" t="s">
        <v>64</v>
      </c>
      <c r="AC4" s="222"/>
      <c r="AD4" s="222"/>
      <c r="AE4" s="222"/>
      <c r="AF4" s="222"/>
      <c r="AG4" s="222"/>
      <c r="AH4" s="223"/>
      <c r="AI4" s="220" t="s">
        <v>1294</v>
      </c>
      <c r="AJ4" s="220" t="s">
        <v>1295</v>
      </c>
      <c r="AK4" s="220" t="s">
        <v>1296</v>
      </c>
      <c r="AL4" s="221" t="s">
        <v>1297</v>
      </c>
      <c r="AM4" s="223"/>
      <c r="AN4" s="221" t="s">
        <v>1298</v>
      </c>
      <c r="AO4" s="223"/>
      <c r="AP4" s="220" t="s">
        <v>1299</v>
      </c>
      <c r="AQ4" s="221" t="s">
        <v>1300</v>
      </c>
      <c r="AR4" s="223"/>
      <c r="AS4" s="220" t="s">
        <v>1301</v>
      </c>
      <c r="AT4" s="220" t="s">
        <v>1302</v>
      </c>
      <c r="AU4" s="220" t="s">
        <v>1303</v>
      </c>
      <c r="AV4" s="221" t="s">
        <v>90</v>
      </c>
      <c r="AW4" s="222"/>
      <c r="AX4" s="223"/>
      <c r="AY4" s="221" t="s">
        <v>133</v>
      </c>
      <c r="AZ4" s="222"/>
      <c r="BA4" s="222"/>
      <c r="BB4" s="222"/>
      <c r="BC4" s="222"/>
      <c r="BD4" s="222"/>
      <c r="BE4" s="222"/>
      <c r="BF4" s="223"/>
      <c r="BG4" s="221" t="s">
        <v>1304</v>
      </c>
      <c r="BH4" s="223"/>
      <c r="BI4" s="220" t="s">
        <v>680</v>
      </c>
      <c r="BJ4" s="221" t="s">
        <v>74</v>
      </c>
      <c r="BK4" s="222"/>
      <c r="BL4" s="223"/>
      <c r="BM4" s="221" t="s">
        <v>81</v>
      </c>
      <c r="BN4" s="222"/>
      <c r="BO4" s="222"/>
      <c r="BP4" s="222"/>
      <c r="BQ4" s="222"/>
      <c r="BR4" s="222"/>
      <c r="BS4" s="222"/>
      <c r="BT4" s="222"/>
      <c r="BU4" s="222"/>
      <c r="BV4" s="222"/>
      <c r="BW4" s="222"/>
      <c r="BX4" s="222"/>
      <c r="BY4" s="222"/>
      <c r="BZ4" s="223"/>
      <c r="CA4" s="221" t="s">
        <v>1305</v>
      </c>
      <c r="CB4" s="223"/>
      <c r="CC4" s="220" t="s">
        <v>1306</v>
      </c>
      <c r="CD4" s="221" t="s">
        <v>119</v>
      </c>
      <c r="CE4" s="222"/>
      <c r="CF4" s="222"/>
      <c r="CG4" s="222"/>
      <c r="CH4" s="222"/>
      <c r="CI4" s="222"/>
      <c r="CJ4" s="222"/>
      <c r="CK4" s="222"/>
      <c r="CL4" s="222"/>
      <c r="CM4" s="222"/>
      <c r="CN4" s="222"/>
      <c r="CO4" s="223"/>
      <c r="CP4" s="221" t="s">
        <v>130</v>
      </c>
      <c r="CQ4" s="222"/>
      <c r="CR4" s="222"/>
      <c r="CS4" s="223"/>
      <c r="CT4" s="221" t="s">
        <v>1307</v>
      </c>
      <c r="CU4" s="223"/>
      <c r="CV4" s="221" t="s">
        <v>1308</v>
      </c>
      <c r="CW4" s="222"/>
      <c r="CX4" s="223"/>
      <c r="CY4" s="221" t="s">
        <v>1309</v>
      </c>
      <c r="CZ4" s="222"/>
      <c r="DA4" s="222"/>
      <c r="DB4" s="223"/>
      <c r="DC4" s="221" t="s">
        <v>1310</v>
      </c>
      <c r="DD4" s="222"/>
      <c r="DE4" s="222"/>
      <c r="DF4" s="222"/>
      <c r="DG4" s="222"/>
      <c r="DH4" s="222"/>
      <c r="DI4" s="222"/>
      <c r="DJ4" s="222"/>
      <c r="DK4" s="222"/>
      <c r="DL4" s="222"/>
      <c r="DM4" s="222"/>
      <c r="DN4" s="223"/>
      <c r="DO4" s="221" t="s">
        <v>1311</v>
      </c>
      <c r="DP4" s="222"/>
      <c r="DQ4" s="222"/>
      <c r="DR4" s="223"/>
      <c r="DS4" s="221" t="s">
        <v>1312</v>
      </c>
      <c r="DT4" s="222"/>
      <c r="DU4" s="222"/>
      <c r="DV4" s="223"/>
      <c r="DW4" s="220"/>
      <c r="DX4" s="221" t="s">
        <v>1313</v>
      </c>
      <c r="DY4" s="222"/>
      <c r="DZ4" s="222"/>
      <c r="EA4" s="222"/>
      <c r="EB4" s="222"/>
      <c r="EC4" s="223"/>
      <c r="ED4" s="1"/>
      <c r="EE4" s="220" t="s">
        <v>1314</v>
      </c>
      <c r="EF4" s="220" t="s">
        <v>1315</v>
      </c>
      <c r="EG4" s="220" t="s">
        <v>1316</v>
      </c>
      <c r="EH4" s="220" t="s">
        <v>1317</v>
      </c>
      <c r="EI4" s="220" t="s">
        <v>1318</v>
      </c>
      <c r="EJ4" s="220" t="s">
        <v>1319</v>
      </c>
      <c r="EK4" s="220" t="s">
        <v>1320</v>
      </c>
      <c r="EL4" s="220" t="s">
        <v>1321</v>
      </c>
      <c r="EM4" s="221" t="s">
        <v>1291</v>
      </c>
      <c r="EN4" s="223"/>
      <c r="EO4" s="220" t="s">
        <v>1322</v>
      </c>
      <c r="EP4" s="220" t="s">
        <v>1294</v>
      </c>
      <c r="EQ4" s="220" t="s">
        <v>1323</v>
      </c>
      <c r="ER4" s="220" t="s">
        <v>1324</v>
      </c>
      <c r="ES4" s="220" t="s">
        <v>1325</v>
      </c>
      <c r="ET4" s="220" t="s">
        <v>1326</v>
      </c>
      <c r="EU4" s="220" t="s">
        <v>1327</v>
      </c>
      <c r="EV4" s="220" t="s">
        <v>1328</v>
      </c>
      <c r="EW4" s="220" t="s">
        <v>1329</v>
      </c>
      <c r="EX4" s="220" t="s">
        <v>1330</v>
      </c>
      <c r="EY4" s="220" t="s">
        <v>1331</v>
      </c>
      <c r="EZ4" s="220" t="s">
        <v>1332</v>
      </c>
      <c r="FA4" s="220" t="s">
        <v>1333</v>
      </c>
      <c r="FB4" s="220" t="s">
        <v>1334</v>
      </c>
      <c r="FC4" s="221" t="s">
        <v>391</v>
      </c>
      <c r="FD4" s="222"/>
      <c r="FE4" s="222"/>
      <c r="FF4" s="223"/>
      <c r="FG4" s="220" t="s">
        <v>1335</v>
      </c>
      <c r="FH4" s="220" t="s">
        <v>1336</v>
      </c>
      <c r="FI4" s="220" t="s">
        <v>1337</v>
      </c>
      <c r="FJ4" s="220" t="s">
        <v>1338</v>
      </c>
      <c r="FK4" s="220" t="s">
        <v>1339</v>
      </c>
      <c r="FL4" s="220" t="s">
        <v>1340</v>
      </c>
      <c r="FM4" s="220" t="s">
        <v>1341</v>
      </c>
      <c r="FN4" s="220" t="s">
        <v>1342</v>
      </c>
      <c r="FO4" s="221" t="s">
        <v>611</v>
      </c>
      <c r="FP4" s="222"/>
      <c r="FQ4" s="222"/>
      <c r="FR4" s="223"/>
      <c r="FS4" s="220" t="s">
        <v>1343</v>
      </c>
      <c r="FT4" s="221" t="s">
        <v>1344</v>
      </c>
      <c r="FU4" s="223"/>
      <c r="FV4" s="221" t="s">
        <v>81</v>
      </c>
      <c r="FW4" s="222"/>
      <c r="FX4" s="222"/>
      <c r="FY4" s="222"/>
      <c r="FZ4" s="223"/>
      <c r="GA4" s="221" t="s">
        <v>1345</v>
      </c>
      <c r="GB4" s="223"/>
      <c r="GC4" s="221" t="s">
        <v>615</v>
      </c>
      <c r="GD4" s="222"/>
      <c r="GE4" s="222"/>
      <c r="GF4" s="223"/>
      <c r="GG4" s="220" t="s">
        <v>1346</v>
      </c>
      <c r="GH4" s="220" t="s">
        <v>1347</v>
      </c>
      <c r="GI4" s="220" t="s">
        <v>1348</v>
      </c>
      <c r="GJ4" s="221" t="s">
        <v>119</v>
      </c>
      <c r="GK4" s="222"/>
      <c r="GL4" s="222"/>
      <c r="GM4" s="222"/>
      <c r="GN4" s="223"/>
      <c r="GO4" s="220" t="s">
        <v>1349</v>
      </c>
      <c r="GP4" s="221" t="s">
        <v>1350</v>
      </c>
      <c r="GQ4" s="223"/>
      <c r="GR4" s="1"/>
      <c r="GS4" s="220" t="s">
        <v>1314</v>
      </c>
      <c r="GT4" s="221" t="s">
        <v>1351</v>
      </c>
      <c r="GU4" s="223"/>
      <c r="GV4" s="220" t="s">
        <v>1323</v>
      </c>
      <c r="GW4" s="220" t="s">
        <v>1337</v>
      </c>
      <c r="GX4" s="220" t="s">
        <v>1338</v>
      </c>
      <c r="GY4" s="220" t="s">
        <v>1339</v>
      </c>
      <c r="GZ4" s="1"/>
      <c r="HA4" s="220" t="s">
        <v>1352</v>
      </c>
      <c r="HB4" s="220" t="s">
        <v>1353</v>
      </c>
      <c r="HC4" s="220" t="s">
        <v>1354</v>
      </c>
      <c r="HD4" s="220" t="s">
        <v>1355</v>
      </c>
      <c r="HE4" s="220" t="s">
        <v>1356</v>
      </c>
      <c r="HF4" s="220" t="s">
        <v>1357</v>
      </c>
      <c r="HG4" s="221" t="s">
        <v>1350</v>
      </c>
      <c r="HH4" s="223"/>
      <c r="HI4" s="1"/>
      <c r="HJ4" s="221" t="s">
        <v>1312</v>
      </c>
      <c r="HK4" s="222"/>
      <c r="HL4" s="223"/>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1358</v>
      </c>
      <c r="C6" s="93" t="s">
        <v>630</v>
      </c>
      <c r="D6" s="94" t="s">
        <v>631</v>
      </c>
      <c r="E6" s="95" t="s">
        <v>632</v>
      </c>
      <c r="F6" s="95" t="s">
        <v>633</v>
      </c>
      <c r="G6" s="96" t="s">
        <v>634</v>
      </c>
      <c r="H6" s="94" t="s">
        <v>386</v>
      </c>
      <c r="I6" s="96" t="s">
        <v>635</v>
      </c>
      <c r="J6" s="94" t="s">
        <v>636</v>
      </c>
      <c r="K6" s="96" t="s">
        <v>637</v>
      </c>
      <c r="L6" s="94" t="s">
        <v>638</v>
      </c>
      <c r="M6" s="95" t="s">
        <v>639</v>
      </c>
      <c r="N6" s="95" t="s">
        <v>640</v>
      </c>
      <c r="O6" s="95" t="s">
        <v>641</v>
      </c>
      <c r="P6" s="95" t="s">
        <v>642</v>
      </c>
      <c r="Q6" s="95" t="s">
        <v>643</v>
      </c>
      <c r="R6" s="95" t="s">
        <v>644</v>
      </c>
      <c r="S6" s="96" t="s">
        <v>645</v>
      </c>
      <c r="T6" s="94" t="s">
        <v>646</v>
      </c>
      <c r="U6" s="95" t="s">
        <v>647</v>
      </c>
      <c r="V6" s="95" t="s">
        <v>648</v>
      </c>
      <c r="W6" s="96" t="s">
        <v>649</v>
      </c>
      <c r="X6" s="93" t="s">
        <v>650</v>
      </c>
      <c r="Y6" s="94" t="s">
        <v>651</v>
      </c>
      <c r="Z6" s="95" t="s">
        <v>652</v>
      </c>
      <c r="AA6" s="96" t="s">
        <v>240</v>
      </c>
      <c r="AB6" s="94" t="s">
        <v>653</v>
      </c>
      <c r="AC6" s="95" t="s">
        <v>654</v>
      </c>
      <c r="AD6" s="95" t="s">
        <v>655</v>
      </c>
      <c r="AE6" s="95" t="s">
        <v>656</v>
      </c>
      <c r="AF6" s="95" t="s">
        <v>657</v>
      </c>
      <c r="AG6" s="95" t="s">
        <v>658</v>
      </c>
      <c r="AH6" s="96" t="s">
        <v>659</v>
      </c>
      <c r="AI6" s="93" t="s">
        <v>660</v>
      </c>
      <c r="AJ6" s="93" t="s">
        <v>661</v>
      </c>
      <c r="AK6" s="93" t="s">
        <v>364</v>
      </c>
      <c r="AL6" s="94" t="s">
        <v>662</v>
      </c>
      <c r="AM6" s="96" t="s">
        <v>663</v>
      </c>
      <c r="AN6" s="94" t="s">
        <v>664</v>
      </c>
      <c r="AO6" s="96" t="s">
        <v>267</v>
      </c>
      <c r="AP6" s="93" t="s">
        <v>582</v>
      </c>
      <c r="AQ6" s="94" t="s">
        <v>665</v>
      </c>
      <c r="AR6" s="96" t="s">
        <v>209</v>
      </c>
      <c r="AS6" s="93" t="s">
        <v>666</v>
      </c>
      <c r="AT6" s="93" t="s">
        <v>667</v>
      </c>
      <c r="AU6" s="93" t="s">
        <v>668</v>
      </c>
      <c r="AV6" s="94" t="s">
        <v>669</v>
      </c>
      <c r="AW6" s="95" t="s">
        <v>670</v>
      </c>
      <c r="AX6" s="96" t="s">
        <v>671</v>
      </c>
      <c r="AY6" s="94" t="s">
        <v>672</v>
      </c>
      <c r="AZ6" s="95" t="s">
        <v>673</v>
      </c>
      <c r="BA6" s="95" t="s">
        <v>674</v>
      </c>
      <c r="BB6" s="95" t="s">
        <v>493</v>
      </c>
      <c r="BC6" s="95" t="s">
        <v>675</v>
      </c>
      <c r="BD6" s="95" t="s">
        <v>676</v>
      </c>
      <c r="BE6" s="95" t="s">
        <v>677</v>
      </c>
      <c r="BF6" s="96" t="s">
        <v>491</v>
      </c>
      <c r="BG6" s="94" t="s">
        <v>678</v>
      </c>
      <c r="BH6" s="96" t="s">
        <v>679</v>
      </c>
      <c r="BI6" s="93" t="s">
        <v>680</v>
      </c>
      <c r="BJ6" s="94" t="s">
        <v>681</v>
      </c>
      <c r="BK6" s="95" t="s">
        <v>682</v>
      </c>
      <c r="BL6" s="96" t="s">
        <v>683</v>
      </c>
      <c r="BM6" s="94" t="s">
        <v>684</v>
      </c>
      <c r="BN6" s="95" t="s">
        <v>685</v>
      </c>
      <c r="BO6" s="95" t="s">
        <v>686</v>
      </c>
      <c r="BP6" s="95" t="s">
        <v>687</v>
      </c>
      <c r="BQ6" s="95" t="s">
        <v>688</v>
      </c>
      <c r="BR6" s="95" t="s">
        <v>689</v>
      </c>
      <c r="BS6" s="95" t="s">
        <v>690</v>
      </c>
      <c r="BT6" s="95" t="s">
        <v>691</v>
      </c>
      <c r="BU6" s="95" t="s">
        <v>692</v>
      </c>
      <c r="BV6" s="95" t="s">
        <v>693</v>
      </c>
      <c r="BW6" s="95" t="s">
        <v>694</v>
      </c>
      <c r="BX6" s="95" t="s">
        <v>695</v>
      </c>
      <c r="BY6" s="95" t="s">
        <v>696</v>
      </c>
      <c r="BZ6" s="96" t="s">
        <v>697</v>
      </c>
      <c r="CA6" s="94" t="s">
        <v>698</v>
      </c>
      <c r="CB6" s="96" t="s">
        <v>699</v>
      </c>
      <c r="CC6" s="93" t="s">
        <v>700</v>
      </c>
      <c r="CD6" s="94" t="s">
        <v>701</v>
      </c>
      <c r="CE6" s="95" t="s">
        <v>702</v>
      </c>
      <c r="CF6" s="95" t="s">
        <v>703</v>
      </c>
      <c r="CG6" s="95" t="s">
        <v>704</v>
      </c>
      <c r="CH6" s="95" t="s">
        <v>705</v>
      </c>
      <c r="CI6" s="95" t="s">
        <v>706</v>
      </c>
      <c r="CJ6" s="95" t="s">
        <v>707</v>
      </c>
      <c r="CK6" s="95" t="s">
        <v>708</v>
      </c>
      <c r="CL6" s="95" t="s">
        <v>709</v>
      </c>
      <c r="CM6" s="95" t="s">
        <v>710</v>
      </c>
      <c r="CN6" s="95" t="s">
        <v>711</v>
      </c>
      <c r="CO6" s="96" t="s">
        <v>712</v>
      </c>
      <c r="CP6" s="94" t="s">
        <v>713</v>
      </c>
      <c r="CQ6" s="95" t="s">
        <v>714</v>
      </c>
      <c r="CR6" s="95" t="s">
        <v>715</v>
      </c>
      <c r="CS6" s="96" t="s">
        <v>716</v>
      </c>
      <c r="CT6" s="94" t="s">
        <v>717</v>
      </c>
      <c r="CU6" s="96" t="s">
        <v>718</v>
      </c>
      <c r="CV6" s="94" t="s">
        <v>1359</v>
      </c>
      <c r="CW6" s="95" t="s">
        <v>1360</v>
      </c>
      <c r="CX6" s="96" t="s">
        <v>1361</v>
      </c>
      <c r="CY6" s="94" t="s">
        <v>1362</v>
      </c>
      <c r="CZ6" s="95" t="s">
        <v>1363</v>
      </c>
      <c r="DA6" s="95" t="s">
        <v>1364</v>
      </c>
      <c r="DB6" s="96" t="s">
        <v>1365</v>
      </c>
      <c r="DC6" s="94" t="s">
        <v>1366</v>
      </c>
      <c r="DD6" s="95" t="s">
        <v>1367</v>
      </c>
      <c r="DE6" s="95" t="s">
        <v>1368</v>
      </c>
      <c r="DF6" s="95" t="s">
        <v>1369</v>
      </c>
      <c r="DG6" s="95" t="s">
        <v>1370</v>
      </c>
      <c r="DH6" s="95" t="s">
        <v>1371</v>
      </c>
      <c r="DI6" s="95" t="s">
        <v>1372</v>
      </c>
      <c r="DJ6" s="95" t="s">
        <v>1373</v>
      </c>
      <c r="DK6" s="95" t="s">
        <v>1374</v>
      </c>
      <c r="DL6" s="95" t="s">
        <v>1375</v>
      </c>
      <c r="DM6" s="95" t="s">
        <v>1376</v>
      </c>
      <c r="DN6" s="96" t="s">
        <v>1377</v>
      </c>
      <c r="DO6" s="94" t="s">
        <v>1378</v>
      </c>
      <c r="DP6" s="95" t="s">
        <v>1379</v>
      </c>
      <c r="DQ6" s="95" t="s">
        <v>1380</v>
      </c>
      <c r="DR6" s="96" t="s">
        <v>1381</v>
      </c>
      <c r="DS6" s="94" t="s">
        <v>1382</v>
      </c>
      <c r="DT6" s="95" t="s">
        <v>1383</v>
      </c>
      <c r="DU6" s="95" t="s">
        <v>1384</v>
      </c>
      <c r="DV6" s="96" t="s">
        <v>1385</v>
      </c>
      <c r="DW6" s="93" t="s">
        <v>1386</v>
      </c>
      <c r="DX6" s="94" t="s">
        <v>1387</v>
      </c>
      <c r="DY6" s="95" t="s">
        <v>1388</v>
      </c>
      <c r="DZ6" s="95" t="s">
        <v>1389</v>
      </c>
      <c r="EA6" s="95" t="s">
        <v>1390</v>
      </c>
      <c r="EB6" s="95" t="s">
        <v>1391</v>
      </c>
      <c r="EC6" s="96" t="s">
        <v>1392</v>
      </c>
      <c r="ED6" s="1"/>
      <c r="EE6" s="93" t="s">
        <v>775</v>
      </c>
      <c r="EF6" s="93" t="s">
        <v>719</v>
      </c>
      <c r="EG6" s="93" t="s">
        <v>720</v>
      </c>
      <c r="EH6" s="93" t="s">
        <v>721</v>
      </c>
      <c r="EI6" s="93" t="s">
        <v>722</v>
      </c>
      <c r="EJ6" s="93" t="s">
        <v>723</v>
      </c>
      <c r="EK6" s="93" t="s">
        <v>724</v>
      </c>
      <c r="EL6" s="93" t="s">
        <v>725</v>
      </c>
      <c r="EM6" s="94" t="s">
        <v>726</v>
      </c>
      <c r="EN6" s="96" t="s">
        <v>727</v>
      </c>
      <c r="EO6" s="93" t="s">
        <v>339</v>
      </c>
      <c r="EP6" s="93" t="s">
        <v>728</v>
      </c>
      <c r="EQ6" s="93" t="s">
        <v>778</v>
      </c>
      <c r="ER6" s="93" t="s">
        <v>729</v>
      </c>
      <c r="ES6" s="93" t="s">
        <v>730</v>
      </c>
      <c r="ET6" s="93" t="s">
        <v>731</v>
      </c>
      <c r="EU6" s="93" t="s">
        <v>732</v>
      </c>
      <c r="EV6" s="93" t="s">
        <v>733</v>
      </c>
      <c r="EW6" s="93" t="s">
        <v>734</v>
      </c>
      <c r="EX6" s="93" t="s">
        <v>735</v>
      </c>
      <c r="EY6" s="93" t="s">
        <v>736</v>
      </c>
      <c r="EZ6" s="93" t="s">
        <v>737</v>
      </c>
      <c r="FA6" s="93" t="s">
        <v>738</v>
      </c>
      <c r="FB6" s="93" t="s">
        <v>739</v>
      </c>
      <c r="FC6" s="94" t="s">
        <v>392</v>
      </c>
      <c r="FD6" s="95" t="s">
        <v>740</v>
      </c>
      <c r="FE6" s="95" t="s">
        <v>741</v>
      </c>
      <c r="FF6" s="96" t="s">
        <v>742</v>
      </c>
      <c r="FG6" s="93" t="s">
        <v>743</v>
      </c>
      <c r="FH6" s="93" t="s">
        <v>744</v>
      </c>
      <c r="FI6" s="93" t="s">
        <v>779</v>
      </c>
      <c r="FJ6" s="93" t="s">
        <v>780</v>
      </c>
      <c r="FK6" s="93" t="s">
        <v>781</v>
      </c>
      <c r="FL6" s="93" t="s">
        <v>745</v>
      </c>
      <c r="FM6" s="93" t="s">
        <v>746</v>
      </c>
      <c r="FN6" s="93" t="s">
        <v>747</v>
      </c>
      <c r="FO6" s="94" t="s">
        <v>748</v>
      </c>
      <c r="FP6" s="95" t="s">
        <v>749</v>
      </c>
      <c r="FQ6" s="95" t="s">
        <v>750</v>
      </c>
      <c r="FR6" s="96" t="s">
        <v>751</v>
      </c>
      <c r="FS6" s="93" t="s">
        <v>263</v>
      </c>
      <c r="FT6" s="94" t="s">
        <v>752</v>
      </c>
      <c r="FU6" s="96" t="s">
        <v>753</v>
      </c>
      <c r="FV6" s="94" t="s">
        <v>754</v>
      </c>
      <c r="FW6" s="95" t="s">
        <v>755</v>
      </c>
      <c r="FX6" s="95" t="s">
        <v>756</v>
      </c>
      <c r="FY6" s="95" t="s">
        <v>757</v>
      </c>
      <c r="FZ6" s="96" t="s">
        <v>758</v>
      </c>
      <c r="GA6" s="94" t="s">
        <v>759</v>
      </c>
      <c r="GB6" s="96" t="s">
        <v>760</v>
      </c>
      <c r="GC6" s="94" t="s">
        <v>761</v>
      </c>
      <c r="GD6" s="95" t="s">
        <v>762</v>
      </c>
      <c r="GE6" s="95" t="s">
        <v>763</v>
      </c>
      <c r="GF6" s="96" t="s">
        <v>764</v>
      </c>
      <c r="GG6" s="93" t="s">
        <v>765</v>
      </c>
      <c r="GH6" s="93" t="s">
        <v>766</v>
      </c>
      <c r="GI6" s="93" t="s">
        <v>767</v>
      </c>
      <c r="GJ6" s="94" t="s">
        <v>768</v>
      </c>
      <c r="GK6" s="95" t="s">
        <v>769</v>
      </c>
      <c r="GL6" s="95" t="s">
        <v>770</v>
      </c>
      <c r="GM6" s="95" t="s">
        <v>771</v>
      </c>
      <c r="GN6" s="96" t="s">
        <v>772</v>
      </c>
      <c r="GO6" s="93" t="s">
        <v>773</v>
      </c>
      <c r="GP6" s="94" t="s">
        <v>774</v>
      </c>
      <c r="GQ6" s="96" t="s">
        <v>482</v>
      </c>
      <c r="GR6" s="1"/>
      <c r="GS6" s="93" t="s">
        <v>775</v>
      </c>
      <c r="GT6" s="94" t="s">
        <v>776</v>
      </c>
      <c r="GU6" s="96" t="s">
        <v>777</v>
      </c>
      <c r="GV6" s="93" t="s">
        <v>778</v>
      </c>
      <c r="GW6" s="93" t="s">
        <v>779</v>
      </c>
      <c r="GX6" s="93" t="s">
        <v>780</v>
      </c>
      <c r="GY6" s="93" t="s">
        <v>781</v>
      </c>
      <c r="GZ6" s="1"/>
      <c r="HA6" s="93" t="s">
        <v>783</v>
      </c>
      <c r="HB6" s="93" t="s">
        <v>784</v>
      </c>
      <c r="HC6" s="93" t="s">
        <v>785</v>
      </c>
      <c r="HD6" s="93" t="s">
        <v>786</v>
      </c>
      <c r="HE6" s="93" t="s">
        <v>787</v>
      </c>
      <c r="HF6" s="93" t="s">
        <v>788</v>
      </c>
      <c r="HG6" s="94" t="s">
        <v>789</v>
      </c>
      <c r="HH6" s="96" t="s">
        <v>790</v>
      </c>
      <c r="HI6" s="1"/>
      <c r="HJ6" s="94" t="s">
        <v>1393</v>
      </c>
      <c r="HK6" s="95" t="s">
        <v>1394</v>
      </c>
      <c r="HL6" s="96" t="s">
        <v>1395</v>
      </c>
    </row>
    <row r="7" spans="1:220" x14ac:dyDescent="0.3">
      <c r="A7" s="1"/>
      <c r="B7" s="97" t="s">
        <v>791</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16.31493</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2790.99908</v>
      </c>
      <c r="HK7" s="100">
        <v>2729.24053</v>
      </c>
      <c r="HL7" s="101">
        <v>258.48581000000001</v>
      </c>
    </row>
    <row r="8" spans="1:220" x14ac:dyDescent="0.3">
      <c r="A8" s="1"/>
      <c r="B8" s="97" t="s">
        <v>792</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16.31493</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2790.99908</v>
      </c>
      <c r="HK8" s="100">
        <v>2729.24053</v>
      </c>
      <c r="HL8" s="101">
        <v>258.48581000000001</v>
      </c>
    </row>
    <row r="9" spans="1:220" x14ac:dyDescent="0.3">
      <c r="A9" s="1"/>
      <c r="B9" s="97" t="s">
        <v>793</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16.31493</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164.44227000000001</v>
      </c>
      <c r="BN9" s="100">
        <v>165.47058000000001</v>
      </c>
      <c r="BO9" s="100">
        <v>165.59853000000001</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2790.99908</v>
      </c>
      <c r="HK9" s="100">
        <v>2729.24053</v>
      </c>
      <c r="HL9" s="101">
        <v>258.48581000000001</v>
      </c>
    </row>
    <row r="10" spans="1:220" x14ac:dyDescent="0.3">
      <c r="A10" s="1"/>
      <c r="B10" s="97" t="s">
        <v>794</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16.31493</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164.44227000000001</v>
      </c>
      <c r="BN10" s="100">
        <v>165.47058000000001</v>
      </c>
      <c r="BO10" s="100">
        <v>165.59853000000001</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2790.99908</v>
      </c>
      <c r="HK10" s="100">
        <v>2729.24053</v>
      </c>
      <c r="HL10" s="101">
        <v>258.48581000000001</v>
      </c>
    </row>
    <row r="11" spans="1:220" x14ac:dyDescent="0.3">
      <c r="A11" s="1"/>
      <c r="B11" s="97" t="s">
        <v>795</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16.31493</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164.44227000000001</v>
      </c>
      <c r="BN11" s="100">
        <v>165.47058000000001</v>
      </c>
      <c r="BO11" s="100">
        <v>165.59853000000001</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2790.99908</v>
      </c>
      <c r="HK11" s="100">
        <v>2729.24053</v>
      </c>
      <c r="HL11" s="101">
        <v>258.48581000000001</v>
      </c>
    </row>
    <row r="12" spans="1:220" x14ac:dyDescent="0.3">
      <c r="A12" s="1"/>
      <c r="B12" s="97" t="s">
        <v>796</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16.31493</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164.44227000000001</v>
      </c>
      <c r="BN12" s="100">
        <v>165.47058000000001</v>
      </c>
      <c r="BO12" s="100">
        <v>165.59853000000001</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2790.99908</v>
      </c>
      <c r="HK12" s="100">
        <v>2729.24053</v>
      </c>
      <c r="HL12" s="101">
        <v>258.48581000000001</v>
      </c>
    </row>
    <row r="13" spans="1:220" x14ac:dyDescent="0.3">
      <c r="A13" s="1"/>
      <c r="B13" s="97" t="s">
        <v>797</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16.31493</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164.44227000000001</v>
      </c>
      <c r="BN13" s="100">
        <v>165.47058000000001</v>
      </c>
      <c r="BO13" s="100">
        <v>165.59853000000001</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2790.99908</v>
      </c>
      <c r="HK13" s="100">
        <v>2729.24053</v>
      </c>
      <c r="HL13" s="101">
        <v>258.48581000000001</v>
      </c>
    </row>
    <row r="14" spans="1:220" x14ac:dyDescent="0.3">
      <c r="A14" s="1"/>
      <c r="B14" s="97" t="s">
        <v>798</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16.31493</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164.44227000000001</v>
      </c>
      <c r="BN14" s="100">
        <v>165.47058000000001</v>
      </c>
      <c r="BO14" s="100">
        <v>165.59853000000001</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2790.99908</v>
      </c>
      <c r="HK14" s="100">
        <v>2729.24053</v>
      </c>
      <c r="HL14" s="101">
        <v>258.48581000000001</v>
      </c>
    </row>
    <row r="15" spans="1:220" x14ac:dyDescent="0.3">
      <c r="A15" s="1"/>
      <c r="B15" s="97" t="s">
        <v>799</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16.31493</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164.44227000000001</v>
      </c>
      <c r="BN15" s="100">
        <v>165.47058000000001</v>
      </c>
      <c r="BO15" s="100">
        <v>165.59853000000001</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2790.99908</v>
      </c>
      <c r="HK15" s="100">
        <v>2729.24053</v>
      </c>
      <c r="HL15" s="101">
        <v>258.48581000000001</v>
      </c>
    </row>
    <row r="16" spans="1:220" x14ac:dyDescent="0.3">
      <c r="A16" s="1"/>
      <c r="B16" s="97" t="s">
        <v>800</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16.31493</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2790.99908</v>
      </c>
      <c r="HK16" s="100">
        <v>2729.24053</v>
      </c>
      <c r="HL16" s="101">
        <v>258.48581000000001</v>
      </c>
    </row>
    <row r="17" spans="1:220" x14ac:dyDescent="0.3">
      <c r="A17" s="1"/>
      <c r="B17" s="97" t="s">
        <v>801</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16.31493</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2790.99908</v>
      </c>
      <c r="HK17" s="100">
        <v>2729.24053</v>
      </c>
      <c r="HL17" s="101">
        <v>258.48581000000001</v>
      </c>
    </row>
    <row r="18" spans="1:220" x14ac:dyDescent="0.3">
      <c r="A18" s="1"/>
      <c r="B18" s="97" t="s">
        <v>802</v>
      </c>
      <c r="C18" s="98"/>
      <c r="D18" s="99"/>
      <c r="E18" s="100"/>
      <c r="F18" s="100">
        <v>8.8258700000000001</v>
      </c>
      <c r="G18" s="101">
        <v>8.5166900000000005</v>
      </c>
      <c r="H18" s="99"/>
      <c r="I18" s="101"/>
      <c r="J18" s="99">
        <v>86.428600000000003</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16.31493</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2877.4276800000002</v>
      </c>
      <c r="HK18" s="100">
        <v>2815.6691300000002</v>
      </c>
      <c r="HL18" s="101">
        <v>258.48581000000001</v>
      </c>
    </row>
    <row r="19" spans="1:220" x14ac:dyDescent="0.3">
      <c r="A19" s="1"/>
      <c r="B19" s="97" t="s">
        <v>803</v>
      </c>
      <c r="C19" s="98"/>
      <c r="D19" s="99"/>
      <c r="E19" s="100"/>
      <c r="F19" s="100">
        <v>8.8258700000000001</v>
      </c>
      <c r="G19" s="101">
        <v>8.5166900000000005</v>
      </c>
      <c r="H19" s="99"/>
      <c r="I19" s="101"/>
      <c r="J19" s="99">
        <v>86.428600000000003</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16.31493</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164.44227000000001</v>
      </c>
      <c r="BN19" s="100">
        <v>165.47058000000001</v>
      </c>
      <c r="BO19" s="100">
        <v>165.59853000000001</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2877.4276800000002</v>
      </c>
      <c r="HK19" s="100">
        <v>2815.6691300000002</v>
      </c>
      <c r="HL19" s="101">
        <v>258.48581000000001</v>
      </c>
    </row>
    <row r="20" spans="1:220" x14ac:dyDescent="0.3">
      <c r="A20" s="1"/>
      <c r="B20" s="97" t="s">
        <v>804</v>
      </c>
      <c r="C20" s="98"/>
      <c r="D20" s="99"/>
      <c r="E20" s="100"/>
      <c r="F20" s="100">
        <v>8.8258700000000001</v>
      </c>
      <c r="G20" s="101">
        <v>8.5166900000000005</v>
      </c>
      <c r="H20" s="99"/>
      <c r="I20" s="101"/>
      <c r="J20" s="99">
        <v>86.428600000000003</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16.31493</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164.44227000000001</v>
      </c>
      <c r="BN20" s="100">
        <v>165.47058000000001</v>
      </c>
      <c r="BO20" s="100">
        <v>165.59853000000001</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2877.4276800000002</v>
      </c>
      <c r="HK20" s="100">
        <v>2815.6691300000002</v>
      </c>
      <c r="HL20" s="101">
        <v>258.48581000000001</v>
      </c>
    </row>
    <row r="21" spans="1:220" x14ac:dyDescent="0.3">
      <c r="A21" s="1"/>
      <c r="B21" s="97" t="s">
        <v>805</v>
      </c>
      <c r="C21" s="98"/>
      <c r="D21" s="99"/>
      <c r="E21" s="100"/>
      <c r="F21" s="100">
        <v>8.8258700000000001</v>
      </c>
      <c r="G21" s="101">
        <v>8.5166900000000005</v>
      </c>
      <c r="H21" s="99"/>
      <c r="I21" s="101"/>
      <c r="J21" s="99">
        <v>86.428600000000003</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16.31493</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164.44227000000001</v>
      </c>
      <c r="BN21" s="100">
        <v>165.47058000000001</v>
      </c>
      <c r="BO21" s="100">
        <v>165.59853000000001</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2877.4276800000002</v>
      </c>
      <c r="HK21" s="100">
        <v>2815.6691300000002</v>
      </c>
      <c r="HL21" s="101">
        <v>258.48581000000001</v>
      </c>
    </row>
    <row r="22" spans="1:220" x14ac:dyDescent="0.3">
      <c r="A22" s="1"/>
      <c r="B22" s="97" t="s">
        <v>806</v>
      </c>
      <c r="C22" s="98"/>
      <c r="D22" s="99"/>
      <c r="E22" s="100"/>
      <c r="F22" s="100">
        <v>8.8258700000000001</v>
      </c>
      <c r="G22" s="101">
        <v>8.5166900000000005</v>
      </c>
      <c r="H22" s="99"/>
      <c r="I22" s="101"/>
      <c r="J22" s="99">
        <v>86.428600000000003</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16.31493</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164.44227000000001</v>
      </c>
      <c r="BN22" s="100">
        <v>165.47058000000001</v>
      </c>
      <c r="BO22" s="100">
        <v>165.59853000000001</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2877.4276800000002</v>
      </c>
      <c r="HK22" s="100">
        <v>2815.6691300000002</v>
      </c>
      <c r="HL22" s="101">
        <v>258.48581000000001</v>
      </c>
    </row>
    <row r="23" spans="1:220" x14ac:dyDescent="0.3">
      <c r="A23" s="1"/>
      <c r="B23" s="97" t="s">
        <v>807</v>
      </c>
      <c r="C23" s="98"/>
      <c r="D23" s="99"/>
      <c r="E23" s="100"/>
      <c r="F23" s="100">
        <v>8.8258700000000001</v>
      </c>
      <c r="G23" s="101">
        <v>8.5166900000000005</v>
      </c>
      <c r="H23" s="99"/>
      <c r="I23" s="101"/>
      <c r="J23" s="99">
        <v>86.428600000000003</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16.31493</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164.44227000000001</v>
      </c>
      <c r="BN23" s="100">
        <v>165.47058000000001</v>
      </c>
      <c r="BO23" s="100">
        <v>165.59853000000001</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2877.4276800000002</v>
      </c>
      <c r="HK23" s="100">
        <v>2815.6691300000002</v>
      </c>
      <c r="HL23" s="101">
        <v>258.48581000000001</v>
      </c>
    </row>
    <row r="24" spans="1:220" x14ac:dyDescent="0.3">
      <c r="A24" s="1"/>
      <c r="B24" s="97" t="s">
        <v>808</v>
      </c>
      <c r="C24" s="98"/>
      <c r="D24" s="99"/>
      <c r="E24" s="100"/>
      <c r="F24" s="100">
        <v>8.8258700000000001</v>
      </c>
      <c r="G24" s="101">
        <v>8.5166900000000005</v>
      </c>
      <c r="H24" s="99"/>
      <c r="I24" s="101"/>
      <c r="J24" s="99">
        <v>86.428600000000003</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16.31493</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2877.4276800000002</v>
      </c>
      <c r="HK24" s="100">
        <v>2815.6691300000002</v>
      </c>
      <c r="HL24" s="101">
        <v>258.48581000000001</v>
      </c>
    </row>
    <row r="25" spans="1:220" x14ac:dyDescent="0.3">
      <c r="A25" s="1"/>
      <c r="B25" s="97" t="s">
        <v>809</v>
      </c>
      <c r="C25" s="98"/>
      <c r="D25" s="99"/>
      <c r="E25" s="100"/>
      <c r="F25" s="100">
        <v>8.8258700000000001</v>
      </c>
      <c r="G25" s="101">
        <v>8.5166900000000005</v>
      </c>
      <c r="H25" s="99"/>
      <c r="I25" s="101"/>
      <c r="J25" s="99">
        <v>86.428600000000003</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16.31493</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2877.4276800000002</v>
      </c>
      <c r="HK25" s="100">
        <v>2815.6691300000002</v>
      </c>
      <c r="HL25" s="101">
        <v>258.48581000000001</v>
      </c>
    </row>
    <row r="26" spans="1:220" x14ac:dyDescent="0.3">
      <c r="A26" s="1"/>
      <c r="B26" s="97" t="s">
        <v>810</v>
      </c>
      <c r="C26" s="98"/>
      <c r="D26" s="99"/>
      <c r="E26" s="100"/>
      <c r="F26" s="100">
        <v>8.8258700000000001</v>
      </c>
      <c r="G26" s="101">
        <v>8.5166900000000005</v>
      </c>
      <c r="H26" s="99"/>
      <c r="I26" s="101"/>
      <c r="J26" s="99">
        <v>86.428600000000003</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16.31493</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c r="BU26" s="100"/>
      <c r="BV26" s="100"/>
      <c r="BW26" s="100">
        <v>206.49456000000001</v>
      </c>
      <c r="BX26" s="100">
        <v>206.11548999999999</v>
      </c>
      <c r="BY26" s="100">
        <v>205.99002999999999</v>
      </c>
      <c r="BZ26" s="101"/>
      <c r="CA26" s="99">
        <v>17.41583</v>
      </c>
      <c r="CB26" s="101"/>
      <c r="CC26" s="98"/>
      <c r="CD26" s="99"/>
      <c r="CE26" s="100"/>
      <c r="CF26" s="100"/>
      <c r="CG26" s="100"/>
      <c r="CH26" s="100"/>
      <c r="CI26" s="100">
        <v>118.14735</v>
      </c>
      <c r="CJ26" s="100"/>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2833.3740100000005</v>
      </c>
      <c r="HK26" s="100">
        <v>2771.6154600000004</v>
      </c>
      <c r="HL26" s="101">
        <v>258.48581000000001</v>
      </c>
    </row>
    <row r="27" spans="1:220" x14ac:dyDescent="0.3">
      <c r="A27" s="1"/>
      <c r="B27" s="97" t="s">
        <v>811</v>
      </c>
      <c r="C27" s="98"/>
      <c r="D27" s="99"/>
      <c r="E27" s="100"/>
      <c r="F27" s="100">
        <v>8.8258700000000001</v>
      </c>
      <c r="G27" s="101">
        <v>8.5166900000000005</v>
      </c>
      <c r="H27" s="99"/>
      <c r="I27" s="101"/>
      <c r="J27" s="99">
        <v>86.428600000000003</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16.31493</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c r="BU27" s="100"/>
      <c r="BV27" s="100"/>
      <c r="BW27" s="100">
        <v>206.49456000000001</v>
      </c>
      <c r="BX27" s="100">
        <v>206.11548999999999</v>
      </c>
      <c r="BY27" s="100">
        <v>205.99002999999999</v>
      </c>
      <c r="BZ27" s="101"/>
      <c r="CA27" s="99">
        <v>17.41583</v>
      </c>
      <c r="CB27" s="101"/>
      <c r="CC27" s="98"/>
      <c r="CD27" s="99"/>
      <c r="CE27" s="100"/>
      <c r="CF27" s="100"/>
      <c r="CG27" s="100"/>
      <c r="CH27" s="100"/>
      <c r="CI27" s="100">
        <v>118.14735</v>
      </c>
      <c r="CJ27" s="100"/>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2833.3740100000005</v>
      </c>
      <c r="HK27" s="100">
        <v>2771.6154600000004</v>
      </c>
      <c r="HL27" s="101">
        <v>258.48581000000001</v>
      </c>
    </row>
    <row r="28" spans="1:220" x14ac:dyDescent="0.3">
      <c r="A28" s="1"/>
      <c r="B28" s="97" t="s">
        <v>812</v>
      </c>
      <c r="C28" s="98"/>
      <c r="D28" s="99"/>
      <c r="E28" s="100"/>
      <c r="F28" s="100">
        <v>8.8258700000000001</v>
      </c>
      <c r="G28" s="101">
        <v>8.5166900000000005</v>
      </c>
      <c r="H28" s="99"/>
      <c r="I28" s="101"/>
      <c r="J28" s="99">
        <v>86.428600000000003</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16.31493</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c r="BW28" s="100">
        <v>206.49456000000001</v>
      </c>
      <c r="BX28" s="100">
        <v>206.11548999999999</v>
      </c>
      <c r="BY28" s="100">
        <v>205.99002999999999</v>
      </c>
      <c r="BZ28" s="101"/>
      <c r="CA28" s="99">
        <v>17.41583</v>
      </c>
      <c r="CB28" s="101"/>
      <c r="CC28" s="98"/>
      <c r="CD28" s="99"/>
      <c r="CE28" s="100"/>
      <c r="CF28" s="100"/>
      <c r="CG28" s="100"/>
      <c r="CH28" s="100"/>
      <c r="CI28" s="100">
        <v>118.14735</v>
      </c>
      <c r="CJ28" s="100"/>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2833.3740100000005</v>
      </c>
      <c r="HK28" s="100">
        <v>2771.6154600000004</v>
      </c>
      <c r="HL28" s="101">
        <v>258.48581000000001</v>
      </c>
    </row>
    <row r="29" spans="1:220" x14ac:dyDescent="0.3">
      <c r="A29" s="1"/>
      <c r="B29" s="97" t="s">
        <v>813</v>
      </c>
      <c r="C29" s="98"/>
      <c r="D29" s="99"/>
      <c r="E29" s="100"/>
      <c r="F29" s="100">
        <v>8.8258700000000001</v>
      </c>
      <c r="G29" s="101">
        <v>8.5166900000000005</v>
      </c>
      <c r="H29" s="99"/>
      <c r="I29" s="101"/>
      <c r="J29" s="99">
        <v>86.428600000000003</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16.31493</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2877.4276800000002</v>
      </c>
      <c r="HK29" s="100">
        <v>2815.6691300000002</v>
      </c>
      <c r="HL29" s="101">
        <v>258.48581000000001</v>
      </c>
    </row>
    <row r="30" spans="1:220" x14ac:dyDescent="0.3">
      <c r="A30" s="1"/>
      <c r="B30" s="97" t="s">
        <v>814</v>
      </c>
      <c r="C30" s="98"/>
      <c r="D30" s="99"/>
      <c r="E30" s="100"/>
      <c r="F30" s="100">
        <v>8.8258700000000001</v>
      </c>
      <c r="G30" s="101">
        <v>8.5166900000000005</v>
      </c>
      <c r="H30" s="99"/>
      <c r="I30" s="101"/>
      <c r="J30" s="99">
        <v>86.428600000000003</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16.31493</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2877.4276800000002</v>
      </c>
      <c r="HK30" s="100">
        <v>2815.6691300000002</v>
      </c>
      <c r="HL30" s="101">
        <v>258.48581000000001</v>
      </c>
    </row>
    <row r="31" spans="1:220" x14ac:dyDescent="0.3">
      <c r="A31" s="1"/>
      <c r="B31" s="97" t="s">
        <v>815</v>
      </c>
      <c r="C31" s="98"/>
      <c r="D31" s="99"/>
      <c r="E31" s="100"/>
      <c r="F31" s="100">
        <v>8.8258700000000001</v>
      </c>
      <c r="G31" s="101">
        <v>8.5166900000000005</v>
      </c>
      <c r="H31" s="99"/>
      <c r="I31" s="101"/>
      <c r="J31" s="99">
        <v>86.428600000000003</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16.31493</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2877.4276800000002</v>
      </c>
      <c r="HK31" s="100">
        <v>2815.6691300000002</v>
      </c>
      <c r="HL31" s="101">
        <v>258.48581000000001</v>
      </c>
    </row>
    <row r="32" spans="1:220" x14ac:dyDescent="0.3">
      <c r="A32" s="1"/>
      <c r="B32" s="97" t="s">
        <v>816</v>
      </c>
      <c r="C32" s="98"/>
      <c r="D32" s="99"/>
      <c r="E32" s="100"/>
      <c r="F32" s="100">
        <v>8.8258700000000001</v>
      </c>
      <c r="G32" s="101">
        <v>8.5166900000000005</v>
      </c>
      <c r="H32" s="99"/>
      <c r="I32" s="101"/>
      <c r="J32" s="99">
        <v>86.428600000000003</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16.31493</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2877.4276800000002</v>
      </c>
      <c r="HK32" s="100">
        <v>2815.6691300000002</v>
      </c>
      <c r="HL32" s="101">
        <v>258.48581000000001</v>
      </c>
    </row>
    <row r="33" spans="1:220" x14ac:dyDescent="0.3">
      <c r="A33" s="1"/>
      <c r="B33" s="97" t="s">
        <v>817</v>
      </c>
      <c r="C33" s="98"/>
      <c r="D33" s="99"/>
      <c r="E33" s="100"/>
      <c r="F33" s="100">
        <v>8.8258700000000001</v>
      </c>
      <c r="G33" s="101">
        <v>8.5166900000000005</v>
      </c>
      <c r="H33" s="99"/>
      <c r="I33" s="101"/>
      <c r="J33" s="99">
        <v>86.428600000000003</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16.31493</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2877.4276800000002</v>
      </c>
      <c r="HK33" s="100">
        <v>2815.6691300000002</v>
      </c>
      <c r="HL33" s="101">
        <v>258.48581000000001</v>
      </c>
    </row>
    <row r="34" spans="1:220" x14ac:dyDescent="0.3">
      <c r="A34" s="1"/>
      <c r="B34" s="97" t="s">
        <v>818</v>
      </c>
      <c r="C34" s="98"/>
      <c r="D34" s="99"/>
      <c r="E34" s="100"/>
      <c r="F34" s="100">
        <v>8.8258700000000001</v>
      </c>
      <c r="G34" s="101">
        <v>8.5166900000000005</v>
      </c>
      <c r="H34" s="99"/>
      <c r="I34" s="101"/>
      <c r="J34" s="99">
        <v>86.428600000000003</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16.31493</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2877.4276800000002</v>
      </c>
      <c r="HK34" s="100">
        <v>2815.6691300000002</v>
      </c>
      <c r="HL34" s="101">
        <v>258.48581000000001</v>
      </c>
    </row>
    <row r="35" spans="1:220" x14ac:dyDescent="0.3">
      <c r="A35" s="1"/>
      <c r="B35" s="97" t="s">
        <v>819</v>
      </c>
      <c r="C35" s="98"/>
      <c r="D35" s="99"/>
      <c r="E35" s="100"/>
      <c r="F35" s="100">
        <v>8.8258700000000001</v>
      </c>
      <c r="G35" s="101">
        <v>8.5166900000000005</v>
      </c>
      <c r="H35" s="99"/>
      <c r="I35" s="101"/>
      <c r="J35" s="99">
        <v>86.428600000000003</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16.31493</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2877.4276800000002</v>
      </c>
      <c r="HK35" s="100">
        <v>2815.6691300000002</v>
      </c>
      <c r="HL35" s="101">
        <v>258.48581000000001</v>
      </c>
    </row>
    <row r="36" spans="1:220" x14ac:dyDescent="0.3">
      <c r="A36" s="1"/>
      <c r="B36" s="97" t="s">
        <v>820</v>
      </c>
      <c r="C36" s="98"/>
      <c r="D36" s="99"/>
      <c r="E36" s="100"/>
      <c r="F36" s="100">
        <v>8.8258700000000001</v>
      </c>
      <c r="G36" s="101">
        <v>8.5166900000000005</v>
      </c>
      <c r="H36" s="99"/>
      <c r="I36" s="101"/>
      <c r="J36" s="99">
        <v>86.428600000000003</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16.31493</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2877.4276800000002</v>
      </c>
      <c r="HK36" s="100">
        <v>2815.6691300000002</v>
      </c>
      <c r="HL36" s="101">
        <v>258.48581000000001</v>
      </c>
    </row>
    <row r="37" spans="1:220" x14ac:dyDescent="0.3">
      <c r="A37" s="1"/>
      <c r="B37" s="97" t="s">
        <v>821</v>
      </c>
      <c r="C37" s="98"/>
      <c r="D37" s="99"/>
      <c r="E37" s="100"/>
      <c r="F37" s="100">
        <v>8.8258700000000001</v>
      </c>
      <c r="G37" s="101">
        <v>8.5166900000000005</v>
      </c>
      <c r="H37" s="99"/>
      <c r="I37" s="101"/>
      <c r="J37" s="99">
        <v>86.428600000000003</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16.31493</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2877.4276800000002</v>
      </c>
      <c r="HK37" s="100">
        <v>2815.6691300000002</v>
      </c>
      <c r="HL37" s="101">
        <v>258.48581000000001</v>
      </c>
    </row>
    <row r="38" spans="1:220" x14ac:dyDescent="0.3">
      <c r="A38" s="1"/>
      <c r="B38" s="97" t="s">
        <v>822</v>
      </c>
      <c r="C38" s="98"/>
      <c r="D38" s="99"/>
      <c r="E38" s="100"/>
      <c r="F38" s="100">
        <v>8.8258700000000001</v>
      </c>
      <c r="G38" s="101">
        <v>8.5166900000000005</v>
      </c>
      <c r="H38" s="99"/>
      <c r="I38" s="101"/>
      <c r="J38" s="99">
        <v>86.428600000000003</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8.1808800000000002</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2869.2936300000001</v>
      </c>
      <c r="HK38" s="100">
        <v>2807.5350800000001</v>
      </c>
      <c r="HL38" s="101">
        <v>266.61986000000002</v>
      </c>
    </row>
    <row r="39" spans="1:220" x14ac:dyDescent="0.3">
      <c r="A39" s="1"/>
      <c r="B39" s="97" t="s">
        <v>823</v>
      </c>
      <c r="C39" s="98"/>
      <c r="D39" s="99"/>
      <c r="E39" s="100"/>
      <c r="F39" s="100">
        <v>8.8258700000000001</v>
      </c>
      <c r="G39" s="101">
        <v>8.5166900000000005</v>
      </c>
      <c r="H39" s="99"/>
      <c r="I39" s="101"/>
      <c r="J39" s="99">
        <v>86.428600000000003</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8.1808800000000002</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2869.2936300000001</v>
      </c>
      <c r="HK39" s="100">
        <v>2807.5350800000001</v>
      </c>
      <c r="HL39" s="101">
        <v>266.61986000000002</v>
      </c>
    </row>
    <row r="40" spans="1:220" x14ac:dyDescent="0.3">
      <c r="A40" s="1"/>
      <c r="B40" s="97" t="s">
        <v>824</v>
      </c>
      <c r="C40" s="98"/>
      <c r="D40" s="99"/>
      <c r="E40" s="100"/>
      <c r="F40" s="100">
        <v>8.8258700000000001</v>
      </c>
      <c r="G40" s="101">
        <v>8.5166900000000005</v>
      </c>
      <c r="H40" s="99"/>
      <c r="I40" s="101"/>
      <c r="J40" s="99">
        <v>86.428600000000003</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8.1808800000000002</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2869.2936300000001</v>
      </c>
      <c r="HK40" s="100">
        <v>2807.5350800000001</v>
      </c>
      <c r="HL40" s="101">
        <v>266.61986000000002</v>
      </c>
    </row>
    <row r="41" spans="1:220" x14ac:dyDescent="0.3">
      <c r="A41" s="1"/>
      <c r="B41" s="97" t="s">
        <v>825</v>
      </c>
      <c r="C41" s="98"/>
      <c r="D41" s="99"/>
      <c r="E41" s="100"/>
      <c r="F41" s="100">
        <v>8.8258700000000001</v>
      </c>
      <c r="G41" s="101">
        <v>8.5166900000000005</v>
      </c>
      <c r="H41" s="99"/>
      <c r="I41" s="101"/>
      <c r="J41" s="99">
        <v>86.428600000000003</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8.1808800000000002</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2869.2936300000001</v>
      </c>
      <c r="HK41" s="100">
        <v>2807.5350800000001</v>
      </c>
      <c r="HL41" s="101">
        <v>266.61986000000002</v>
      </c>
    </row>
    <row r="42" spans="1:220" x14ac:dyDescent="0.3">
      <c r="A42" s="1"/>
      <c r="B42" s="97" t="s">
        <v>826</v>
      </c>
      <c r="C42" s="98"/>
      <c r="D42" s="99"/>
      <c r="E42" s="100"/>
      <c r="F42" s="100">
        <v>8.8258700000000001</v>
      </c>
      <c r="G42" s="101">
        <v>8.5166900000000005</v>
      </c>
      <c r="H42" s="99"/>
      <c r="I42" s="101"/>
      <c r="J42" s="99">
        <v>86.428600000000003</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8.1808800000000002</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2869.2936300000001</v>
      </c>
      <c r="HK42" s="100">
        <v>2807.5350800000001</v>
      </c>
      <c r="HL42" s="101">
        <v>266.61986000000002</v>
      </c>
    </row>
    <row r="43" spans="1:220" x14ac:dyDescent="0.3">
      <c r="A43" s="1"/>
      <c r="B43" s="97" t="s">
        <v>827</v>
      </c>
      <c r="C43" s="98"/>
      <c r="D43" s="99"/>
      <c r="E43" s="100"/>
      <c r="F43" s="100">
        <v>8.8258700000000001</v>
      </c>
      <c r="G43" s="101">
        <v>8.5166900000000005</v>
      </c>
      <c r="H43" s="99"/>
      <c r="I43" s="101"/>
      <c r="J43" s="99">
        <v>86.428600000000003</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8.1808800000000002</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2869.2936300000001</v>
      </c>
      <c r="HK43" s="100">
        <v>2807.5350800000001</v>
      </c>
      <c r="HL43" s="101">
        <v>258.48581000000001</v>
      </c>
    </row>
    <row r="44" spans="1:220" x14ac:dyDescent="0.3">
      <c r="A44" s="1"/>
      <c r="B44" s="97" t="s">
        <v>828</v>
      </c>
      <c r="C44" s="98"/>
      <c r="D44" s="99"/>
      <c r="E44" s="100"/>
      <c r="F44" s="100">
        <v>8.8258700000000001</v>
      </c>
      <c r="G44" s="101">
        <v>8.5166900000000005</v>
      </c>
      <c r="H44" s="99"/>
      <c r="I44" s="101"/>
      <c r="J44" s="99">
        <v>86.428600000000003</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8.1808800000000002</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2869.2936300000001</v>
      </c>
      <c r="HK44" s="100">
        <v>2807.5350800000001</v>
      </c>
      <c r="HL44" s="101">
        <v>258.48581000000001</v>
      </c>
    </row>
    <row r="45" spans="1:220" x14ac:dyDescent="0.3">
      <c r="A45" s="1"/>
      <c r="B45" s="97" t="s">
        <v>829</v>
      </c>
      <c r="C45" s="98"/>
      <c r="D45" s="99"/>
      <c r="E45" s="100"/>
      <c r="F45" s="100">
        <v>8.8258700000000001</v>
      </c>
      <c r="G45" s="101">
        <v>8.5166900000000005</v>
      </c>
      <c r="H45" s="99"/>
      <c r="I45" s="101"/>
      <c r="J45" s="99">
        <v>86.428600000000003</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8.1808800000000002</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2869.2936300000001</v>
      </c>
      <c r="HK45" s="100">
        <v>2807.5350800000001</v>
      </c>
      <c r="HL45" s="101">
        <v>258.48581000000001</v>
      </c>
    </row>
    <row r="46" spans="1:220" x14ac:dyDescent="0.3">
      <c r="A46" s="1"/>
      <c r="B46" s="97" t="s">
        <v>830</v>
      </c>
      <c r="C46" s="98"/>
      <c r="D46" s="99"/>
      <c r="E46" s="100"/>
      <c r="F46" s="100">
        <v>8.8258700000000001</v>
      </c>
      <c r="G46" s="101">
        <v>8.5166900000000005</v>
      </c>
      <c r="H46" s="99"/>
      <c r="I46" s="101"/>
      <c r="J46" s="99">
        <v>86.428600000000003</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16.31493</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2877.4276800000002</v>
      </c>
      <c r="HK46" s="100">
        <v>2815.6691300000002</v>
      </c>
      <c r="HL46" s="101">
        <v>258.48581000000001</v>
      </c>
    </row>
    <row r="47" spans="1:220" x14ac:dyDescent="0.3">
      <c r="A47" s="1"/>
      <c r="B47" s="97" t="s">
        <v>831</v>
      </c>
      <c r="C47" s="98"/>
      <c r="D47" s="99"/>
      <c r="E47" s="100"/>
      <c r="F47" s="100">
        <v>8.8258700000000001</v>
      </c>
      <c r="G47" s="101">
        <v>8.5166900000000005</v>
      </c>
      <c r="H47" s="99"/>
      <c r="I47" s="101"/>
      <c r="J47" s="99">
        <v>86.428600000000003</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16.31493</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2877.4276800000002</v>
      </c>
      <c r="HK47" s="100">
        <v>2815.6691300000002</v>
      </c>
      <c r="HL47" s="101">
        <v>258.48581000000001</v>
      </c>
    </row>
    <row r="48" spans="1:220" x14ac:dyDescent="0.3">
      <c r="A48" s="1"/>
      <c r="B48" s="97" t="s">
        <v>832</v>
      </c>
      <c r="C48" s="98"/>
      <c r="D48" s="99"/>
      <c r="E48" s="100"/>
      <c r="F48" s="100">
        <v>8.8258700000000001</v>
      </c>
      <c r="G48" s="101">
        <v>8.5166900000000005</v>
      </c>
      <c r="H48" s="99"/>
      <c r="I48" s="101"/>
      <c r="J48" s="99">
        <v>86.428600000000003</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16.31493</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2877.4276800000002</v>
      </c>
      <c r="HK48" s="100">
        <v>2815.6691300000002</v>
      </c>
      <c r="HL48" s="101">
        <v>258.48581000000001</v>
      </c>
    </row>
    <row r="49" spans="1:220" x14ac:dyDescent="0.3">
      <c r="A49" s="1"/>
      <c r="B49" s="97" t="s">
        <v>833</v>
      </c>
      <c r="C49" s="98"/>
      <c r="D49" s="99"/>
      <c r="E49" s="100"/>
      <c r="F49" s="100">
        <v>8.8258700000000001</v>
      </c>
      <c r="G49" s="101">
        <v>8.5166900000000005</v>
      </c>
      <c r="H49" s="99"/>
      <c r="I49" s="101"/>
      <c r="J49" s="99">
        <v>86.428600000000003</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16.31493</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2877.4276800000002</v>
      </c>
      <c r="HK49" s="100">
        <v>2815.6691300000002</v>
      </c>
      <c r="HL49" s="101">
        <v>258.48581000000001</v>
      </c>
    </row>
    <row r="50" spans="1:220" x14ac:dyDescent="0.3">
      <c r="A50" s="1"/>
      <c r="B50" s="97" t="s">
        <v>834</v>
      </c>
      <c r="C50" s="98"/>
      <c r="D50" s="99"/>
      <c r="E50" s="100"/>
      <c r="F50" s="100">
        <v>8.8258700000000001</v>
      </c>
      <c r="G50" s="101">
        <v>8.5166900000000005</v>
      </c>
      <c r="H50" s="99"/>
      <c r="I50" s="101"/>
      <c r="J50" s="99">
        <v>86.428600000000003</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16.31493</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2877.4276800000002</v>
      </c>
      <c r="HK50" s="100">
        <v>2815.6691300000002</v>
      </c>
      <c r="HL50" s="101">
        <v>258.48581000000001</v>
      </c>
    </row>
    <row r="51" spans="1:220" x14ac:dyDescent="0.3">
      <c r="A51" s="1"/>
      <c r="B51" s="97" t="s">
        <v>835</v>
      </c>
      <c r="C51" s="98"/>
      <c r="D51" s="99"/>
      <c r="E51" s="100"/>
      <c r="F51" s="100">
        <v>8.8258700000000001</v>
      </c>
      <c r="G51" s="101">
        <v>8.5166900000000005</v>
      </c>
      <c r="H51" s="99"/>
      <c r="I51" s="101"/>
      <c r="J51" s="99">
        <v>86.428600000000003</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16.31493</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2877.4276800000002</v>
      </c>
      <c r="HK51" s="100">
        <v>2815.6691300000002</v>
      </c>
      <c r="HL51" s="101">
        <v>258.48581000000001</v>
      </c>
    </row>
    <row r="52" spans="1:220" x14ac:dyDescent="0.3">
      <c r="A52" s="1"/>
      <c r="B52" s="97" t="s">
        <v>836</v>
      </c>
      <c r="C52" s="98"/>
      <c r="D52" s="99"/>
      <c r="E52" s="100"/>
      <c r="F52" s="100">
        <v>8.8258700000000001</v>
      </c>
      <c r="G52" s="101">
        <v>8.5166900000000005</v>
      </c>
      <c r="H52" s="99"/>
      <c r="I52" s="101"/>
      <c r="J52" s="99">
        <v>86.428600000000003</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16.31493</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2877.4276800000002</v>
      </c>
      <c r="HK52" s="100">
        <v>2815.6691300000002</v>
      </c>
      <c r="HL52" s="101">
        <v>258.48581000000001</v>
      </c>
    </row>
    <row r="53" spans="1:220" x14ac:dyDescent="0.3">
      <c r="A53" s="1"/>
      <c r="B53" s="97" t="s">
        <v>837</v>
      </c>
      <c r="C53" s="98"/>
      <c r="D53" s="99"/>
      <c r="E53" s="100"/>
      <c r="F53" s="100">
        <v>8.8258700000000001</v>
      </c>
      <c r="G53" s="101">
        <v>8.5166900000000005</v>
      </c>
      <c r="H53" s="99"/>
      <c r="I53" s="101"/>
      <c r="J53" s="99">
        <v>86.428600000000003</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16.31493</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2877.4276800000002</v>
      </c>
      <c r="HK53" s="100">
        <v>2815.6691300000002</v>
      </c>
      <c r="HL53" s="101">
        <v>258.48581000000001</v>
      </c>
    </row>
    <row r="54" spans="1:220" x14ac:dyDescent="0.3">
      <c r="A54" s="1"/>
      <c r="B54" s="97" t="s">
        <v>1398</v>
      </c>
      <c r="C54" s="98"/>
      <c r="D54" s="99"/>
      <c r="E54" s="100"/>
      <c r="F54" s="100">
        <v>8.8258700000000001</v>
      </c>
      <c r="G54" s="101">
        <v>8.5166900000000005</v>
      </c>
      <c r="H54" s="99"/>
      <c r="I54" s="101"/>
      <c r="J54" s="99">
        <v>86.428600000000003</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16.31493</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2877.4276800000002</v>
      </c>
      <c r="HK54" s="100">
        <v>2815.6691300000002</v>
      </c>
      <c r="HL54" s="101">
        <v>258.48581000000001</v>
      </c>
    </row>
    <row r="55" spans="1:220" x14ac:dyDescent="0.3">
      <c r="A55" s="1"/>
      <c r="B55" s="106" t="s">
        <v>927</v>
      </c>
      <c r="C55" s="107">
        <v>0</v>
      </c>
      <c r="D55" s="108">
        <v>0</v>
      </c>
      <c r="E55" s="109">
        <v>0</v>
      </c>
      <c r="F55" s="109">
        <v>211.82087999999999</v>
      </c>
      <c r="G55" s="110">
        <v>204.40056000000001</v>
      </c>
      <c r="H55" s="108">
        <v>0</v>
      </c>
      <c r="I55" s="110">
        <v>0</v>
      </c>
      <c r="J55" s="108">
        <v>1598.9291000000001</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359.02211999999997</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3946.6144800000002</v>
      </c>
      <c r="BN55" s="109">
        <v>3971.2939200000001</v>
      </c>
      <c r="BO55" s="109">
        <v>3974.36472</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991.20757500000002</v>
      </c>
      <c r="CC55" s="107">
        <v>0</v>
      </c>
      <c r="CD55" s="108">
        <v>0</v>
      </c>
      <c r="CE55" s="109">
        <v>0</v>
      </c>
      <c r="CF55" s="109">
        <v>0</v>
      </c>
      <c r="CG55" s="109">
        <v>0</v>
      </c>
      <c r="CH55" s="109">
        <v>0</v>
      </c>
      <c r="CI55" s="109">
        <v>2835.5364</v>
      </c>
      <c r="CJ55" s="109">
        <v>0</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1399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1400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1401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1402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580</v>
      </c>
      <c r="C6" s="224"/>
      <c r="D6" s="224"/>
      <c r="E6" s="224"/>
      <c r="F6" s="224"/>
      <c r="G6" s="224"/>
      <c r="H6" s="224" t="s">
        <v>208</v>
      </c>
      <c r="I6" s="224"/>
      <c r="J6" s="224" t="s">
        <v>64</v>
      </c>
      <c r="K6" s="224"/>
      <c r="L6" s="224"/>
      <c r="M6" s="224" t="s">
        <v>578</v>
      </c>
      <c r="N6" s="224"/>
      <c r="O6" s="224" t="s">
        <v>236</v>
      </c>
      <c r="P6" s="224" t="s">
        <v>69</v>
      </c>
      <c r="Q6" s="224"/>
      <c r="R6" s="224"/>
      <c r="S6" s="224"/>
      <c r="T6" s="224" t="s">
        <v>266</v>
      </c>
      <c r="U6" s="224" t="s">
        <v>969</v>
      </c>
      <c r="V6" s="224" t="s">
        <v>81</v>
      </c>
      <c r="W6" s="224"/>
      <c r="X6" s="224"/>
      <c r="Y6" s="224"/>
      <c r="Z6" s="224"/>
      <c r="AA6" s="224" t="s">
        <v>93</v>
      </c>
      <c r="AB6" s="224"/>
      <c r="AC6" s="224" t="s">
        <v>103</v>
      </c>
      <c r="AD6" s="224"/>
      <c r="AE6" s="224"/>
      <c r="AF6" s="224"/>
      <c r="AG6" s="224" t="s">
        <v>119</v>
      </c>
      <c r="AH6" s="224"/>
      <c r="AI6" s="224"/>
      <c r="AJ6" s="224"/>
      <c r="AK6" s="224"/>
      <c r="AL6" s="224" t="s">
        <v>579</v>
      </c>
      <c r="AM6" s="224"/>
      <c r="AN6" s="224" t="s">
        <v>133</v>
      </c>
      <c r="AO6" s="224"/>
      <c r="AP6" s="224"/>
      <c r="AQ6" s="224"/>
      <c r="AR6" s="224"/>
      <c r="AS6" s="224"/>
      <c r="AT6" s="224"/>
      <c r="AU6" s="224"/>
      <c r="AV6" s="224"/>
      <c r="AW6" s="224"/>
    </row>
    <row r="7" spans="1:49" ht="39.6" x14ac:dyDescent="0.3">
      <c r="A7" s="116" t="s">
        <v>1404</v>
      </c>
      <c r="B7" s="116" t="s">
        <v>1405</v>
      </c>
      <c r="C7" s="116" t="s">
        <v>1405</v>
      </c>
      <c r="D7" s="116" t="s">
        <v>1405</v>
      </c>
      <c r="E7" s="116" t="s">
        <v>1405</v>
      </c>
      <c r="F7" s="116" t="s">
        <v>1405</v>
      </c>
      <c r="G7" s="116" t="s">
        <v>1405</v>
      </c>
      <c r="H7" s="116" t="s">
        <v>1406</v>
      </c>
      <c r="I7" s="116" t="s">
        <v>1407</v>
      </c>
      <c r="J7" s="116" t="s">
        <v>1408</v>
      </c>
      <c r="K7" s="116" t="s">
        <v>1408</v>
      </c>
      <c r="L7" s="116" t="s">
        <v>1408</v>
      </c>
      <c r="M7" s="116" t="s">
        <v>1409</v>
      </c>
      <c r="N7" s="116" t="s">
        <v>1409</v>
      </c>
      <c r="O7" s="116" t="s">
        <v>1410</v>
      </c>
      <c r="P7" s="116" t="s">
        <v>631</v>
      </c>
      <c r="Q7" s="116" t="s">
        <v>631</v>
      </c>
      <c r="R7" s="116" t="s">
        <v>631</v>
      </c>
      <c r="S7" s="116" t="s">
        <v>631</v>
      </c>
      <c r="T7" s="116" t="s">
        <v>1411</v>
      </c>
      <c r="U7" s="116" t="s">
        <v>1412</v>
      </c>
      <c r="V7" s="116" t="s">
        <v>1413</v>
      </c>
      <c r="W7" s="116" t="s">
        <v>1414</v>
      </c>
      <c r="X7" s="116" t="s">
        <v>1414</v>
      </c>
      <c r="Y7" s="116" t="s">
        <v>1415</v>
      </c>
      <c r="Z7" s="116" t="s">
        <v>1416</v>
      </c>
      <c r="AA7" s="116" t="s">
        <v>631</v>
      </c>
      <c r="AB7" s="116" t="s">
        <v>631</v>
      </c>
      <c r="AC7" s="116" t="s">
        <v>1417</v>
      </c>
      <c r="AD7" s="116" t="s">
        <v>1418</v>
      </c>
      <c r="AE7" s="116" t="s">
        <v>1419</v>
      </c>
      <c r="AF7" s="116" t="s">
        <v>1417</v>
      </c>
      <c r="AG7" s="116" t="s">
        <v>1420</v>
      </c>
      <c r="AH7" s="116" t="s">
        <v>1420</v>
      </c>
      <c r="AI7" s="116" t="s">
        <v>1421</v>
      </c>
      <c r="AJ7" s="116" t="s">
        <v>1422</v>
      </c>
      <c r="AK7" s="116" t="s">
        <v>1422</v>
      </c>
      <c r="AL7" s="116" t="s">
        <v>579</v>
      </c>
      <c r="AM7" s="116" t="s">
        <v>579</v>
      </c>
      <c r="AN7" s="116" t="s">
        <v>1423</v>
      </c>
      <c r="AO7" s="116" t="s">
        <v>631</v>
      </c>
      <c r="AP7" s="116" t="s">
        <v>631</v>
      </c>
      <c r="AQ7" s="116" t="s">
        <v>1011</v>
      </c>
      <c r="AR7" s="116" t="s">
        <v>631</v>
      </c>
      <c r="AS7" s="116" t="s">
        <v>1414</v>
      </c>
      <c r="AT7" s="116" t="s">
        <v>1424</v>
      </c>
      <c r="AU7" s="116" t="s">
        <v>1413</v>
      </c>
      <c r="AV7" s="116" t="s">
        <v>1414</v>
      </c>
      <c r="AW7" s="116" t="s">
        <v>1425</v>
      </c>
    </row>
    <row r="8" spans="1:49" ht="26.4" x14ac:dyDescent="0.3">
      <c r="A8" s="116" t="s">
        <v>1426</v>
      </c>
      <c r="B8" s="116" t="s">
        <v>1427</v>
      </c>
      <c r="C8" s="116" t="s">
        <v>1427</v>
      </c>
      <c r="D8" s="116" t="s">
        <v>1428</v>
      </c>
      <c r="E8" s="116" t="s">
        <v>1428</v>
      </c>
      <c r="F8" s="116" t="s">
        <v>1429</v>
      </c>
      <c r="G8" s="116" t="s">
        <v>1428</v>
      </c>
      <c r="H8" s="116" t="s">
        <v>1428</v>
      </c>
      <c r="I8" s="116" t="s">
        <v>1428</v>
      </c>
      <c r="J8" s="116" t="s">
        <v>1427</v>
      </c>
      <c r="K8" s="116" t="s">
        <v>1427</v>
      </c>
      <c r="L8" s="116" t="s">
        <v>1429</v>
      </c>
      <c r="M8" s="116" t="s">
        <v>1428</v>
      </c>
      <c r="N8" s="116" t="s">
        <v>1428</v>
      </c>
      <c r="O8" s="116" t="s">
        <v>1428</v>
      </c>
      <c r="P8" s="116" t="s">
        <v>1428</v>
      </c>
      <c r="Q8" s="116" t="s">
        <v>1428</v>
      </c>
      <c r="R8" s="116" t="s">
        <v>1428</v>
      </c>
      <c r="S8" s="116" t="s">
        <v>1428</v>
      </c>
      <c r="T8" s="116" t="s">
        <v>1428</v>
      </c>
      <c r="U8" s="116" t="s">
        <v>1428</v>
      </c>
      <c r="V8" s="116" t="s">
        <v>1428</v>
      </c>
      <c r="W8" s="116" t="s">
        <v>1428</v>
      </c>
      <c r="X8" s="116" t="s">
        <v>1428</v>
      </c>
      <c r="Y8" s="116" t="s">
        <v>1428</v>
      </c>
      <c r="Z8" s="116" t="s">
        <v>1428</v>
      </c>
      <c r="AA8" s="116" t="s">
        <v>1428</v>
      </c>
      <c r="AB8" s="116" t="s">
        <v>1428</v>
      </c>
      <c r="AC8" s="116" t="s">
        <v>1428</v>
      </c>
      <c r="AD8" s="116" t="s">
        <v>1429</v>
      </c>
      <c r="AE8" s="116" t="s">
        <v>1427</v>
      </c>
      <c r="AF8" s="116" t="s">
        <v>1428</v>
      </c>
      <c r="AG8" s="116" t="s">
        <v>1428</v>
      </c>
      <c r="AH8" s="116" t="s">
        <v>1428</v>
      </c>
      <c r="AI8" s="116" t="s">
        <v>1427</v>
      </c>
      <c r="AJ8" s="116" t="s">
        <v>1428</v>
      </c>
      <c r="AK8" s="116" t="s">
        <v>1428</v>
      </c>
      <c r="AL8" s="116" t="s">
        <v>1428</v>
      </c>
      <c r="AM8" s="116" t="s">
        <v>1428</v>
      </c>
      <c r="AN8" s="116" t="s">
        <v>1428</v>
      </c>
      <c r="AO8" s="116" t="s">
        <v>1428</v>
      </c>
      <c r="AP8" s="116" t="s">
        <v>1428</v>
      </c>
      <c r="AQ8" s="116" t="s">
        <v>1428</v>
      </c>
      <c r="AR8" s="116" t="s">
        <v>1428</v>
      </c>
      <c r="AS8" s="116" t="s">
        <v>1428</v>
      </c>
      <c r="AT8" s="116" t="s">
        <v>1428</v>
      </c>
      <c r="AU8" s="116" t="s">
        <v>1428</v>
      </c>
      <c r="AV8" s="116" t="s">
        <v>1428</v>
      </c>
      <c r="AW8" s="116" t="s">
        <v>1428</v>
      </c>
    </row>
    <row r="9" spans="1:49" ht="39.6" x14ac:dyDescent="0.3">
      <c r="A9" s="116" t="s">
        <v>6</v>
      </c>
      <c r="B9" s="116" t="s">
        <v>1430</v>
      </c>
      <c r="C9" s="116" t="s">
        <v>1431</v>
      </c>
      <c r="D9" s="116" t="s">
        <v>1432</v>
      </c>
      <c r="E9" s="116" t="s">
        <v>1432</v>
      </c>
      <c r="F9" s="116" t="s">
        <v>949</v>
      </c>
      <c r="G9" s="116" t="s">
        <v>1432</v>
      </c>
      <c r="H9" s="116" t="s">
        <v>209</v>
      </c>
      <c r="I9" s="116" t="s">
        <v>665</v>
      </c>
      <c r="J9" s="116" t="s">
        <v>1433</v>
      </c>
      <c r="K9" s="116" t="s">
        <v>1434</v>
      </c>
      <c r="L9" s="116" t="s">
        <v>954</v>
      </c>
      <c r="M9" s="116" t="s">
        <v>1435</v>
      </c>
      <c r="N9" s="116" t="s">
        <v>1435</v>
      </c>
      <c r="O9" s="116" t="s">
        <v>1436</v>
      </c>
      <c r="P9" s="116" t="s">
        <v>1437</v>
      </c>
      <c r="Q9" s="116" t="s">
        <v>1438</v>
      </c>
      <c r="R9" s="116" t="s">
        <v>1439</v>
      </c>
      <c r="S9" s="116" t="s">
        <v>1440</v>
      </c>
      <c r="T9" s="116" t="s">
        <v>267</v>
      </c>
      <c r="U9" s="116" t="s">
        <v>1441</v>
      </c>
      <c r="V9" s="116" t="s">
        <v>1442</v>
      </c>
      <c r="W9" s="116" t="s">
        <v>1443</v>
      </c>
      <c r="X9" s="116" t="s">
        <v>1443</v>
      </c>
      <c r="Y9" s="116" t="s">
        <v>1444</v>
      </c>
      <c r="Z9" s="116" t="s">
        <v>1445</v>
      </c>
      <c r="AA9" s="116" t="s">
        <v>1446</v>
      </c>
      <c r="AB9" s="116" t="s">
        <v>644</v>
      </c>
      <c r="AC9" s="116" t="s">
        <v>1447</v>
      </c>
      <c r="AD9" s="116" t="s">
        <v>991</v>
      </c>
      <c r="AE9" s="116" t="s">
        <v>1448</v>
      </c>
      <c r="AF9" s="116" t="s">
        <v>1447</v>
      </c>
      <c r="AG9" s="116" t="s">
        <v>1449</v>
      </c>
      <c r="AH9" s="116" t="s">
        <v>1449</v>
      </c>
      <c r="AI9" s="116" t="s">
        <v>1450</v>
      </c>
      <c r="AJ9" s="116" t="s">
        <v>1451</v>
      </c>
      <c r="AK9" s="116" t="s">
        <v>1451</v>
      </c>
      <c r="AL9" s="116" t="s">
        <v>579</v>
      </c>
      <c r="AM9" s="116" t="s">
        <v>1452</v>
      </c>
      <c r="AN9" s="116" t="s">
        <v>1453</v>
      </c>
      <c r="AO9" s="116" t="s">
        <v>1454</v>
      </c>
      <c r="AP9" s="116" t="s">
        <v>1454</v>
      </c>
      <c r="AQ9" s="116" t="s">
        <v>1455</v>
      </c>
      <c r="AR9" s="116" t="s">
        <v>1456</v>
      </c>
      <c r="AS9" s="116" t="s">
        <v>1457</v>
      </c>
      <c r="AT9" s="116" t="s">
        <v>1458</v>
      </c>
      <c r="AU9" s="116" t="s">
        <v>1459</v>
      </c>
      <c r="AV9" s="116" t="s">
        <v>1460</v>
      </c>
      <c r="AW9" s="116" t="s">
        <v>1461</v>
      </c>
    </row>
    <row r="10" spans="1:49" ht="52.8" x14ac:dyDescent="0.3">
      <c r="A10" s="116" t="s">
        <v>1071</v>
      </c>
      <c r="B10" s="116" t="s">
        <v>1462</v>
      </c>
      <c r="C10" s="116" t="s">
        <v>1462</v>
      </c>
      <c r="D10" s="116" t="s">
        <v>1463</v>
      </c>
      <c r="E10" s="116" t="s">
        <v>1464</v>
      </c>
      <c r="F10" s="116" t="s">
        <v>1465</v>
      </c>
      <c r="G10" s="116" t="s">
        <v>1466</v>
      </c>
      <c r="H10" s="116" t="s">
        <v>1463</v>
      </c>
      <c r="I10" s="116" t="s">
        <v>1463</v>
      </c>
      <c r="J10" s="116" t="s">
        <v>1462</v>
      </c>
      <c r="K10" s="116" t="s">
        <v>1462</v>
      </c>
      <c r="L10" s="116" t="s">
        <v>1465</v>
      </c>
      <c r="M10" s="116" t="s">
        <v>1464</v>
      </c>
      <c r="N10" s="116" t="s">
        <v>1466</v>
      </c>
      <c r="O10" s="116" t="s">
        <v>1463</v>
      </c>
      <c r="P10" s="116" t="s">
        <v>1466</v>
      </c>
      <c r="Q10" s="116" t="s">
        <v>1466</v>
      </c>
      <c r="R10" s="116" t="s">
        <v>1466</v>
      </c>
      <c r="S10" s="116" t="s">
        <v>1463</v>
      </c>
      <c r="T10" s="116" t="s">
        <v>1466</v>
      </c>
      <c r="U10" s="116" t="s">
        <v>1463</v>
      </c>
      <c r="V10" s="116" t="s">
        <v>1466</v>
      </c>
      <c r="W10" s="116" t="s">
        <v>1466</v>
      </c>
      <c r="X10" s="116" t="s">
        <v>1464</v>
      </c>
      <c r="Y10" s="116" t="s">
        <v>1466</v>
      </c>
      <c r="Z10" s="116" t="s">
        <v>1466</v>
      </c>
      <c r="AA10" s="116" t="s">
        <v>1463</v>
      </c>
      <c r="AB10" s="116" t="s">
        <v>1466</v>
      </c>
      <c r="AC10" s="116" t="s">
        <v>1463</v>
      </c>
      <c r="AD10" s="116" t="s">
        <v>1465</v>
      </c>
      <c r="AE10" s="116" t="s">
        <v>1463</v>
      </c>
      <c r="AF10" s="116" t="s">
        <v>1463</v>
      </c>
      <c r="AG10" s="116" t="s">
        <v>1463</v>
      </c>
      <c r="AH10" s="116" t="s">
        <v>1466</v>
      </c>
      <c r="AI10" s="116" t="s">
        <v>1466</v>
      </c>
      <c r="AJ10" s="116" t="s">
        <v>1463</v>
      </c>
      <c r="AK10" s="116" t="s">
        <v>1466</v>
      </c>
      <c r="AL10" s="116" t="s">
        <v>1463</v>
      </c>
      <c r="AM10" s="116" t="s">
        <v>1466</v>
      </c>
      <c r="AN10" s="116" t="s">
        <v>1466</v>
      </c>
      <c r="AO10" s="116" t="s">
        <v>1463</v>
      </c>
      <c r="AP10" s="116" t="s">
        <v>1466</v>
      </c>
      <c r="AQ10" s="116" t="s">
        <v>1466</v>
      </c>
      <c r="AR10" s="116" t="s">
        <v>1463</v>
      </c>
      <c r="AS10" s="116" t="s">
        <v>1463</v>
      </c>
      <c r="AT10" s="116" t="s">
        <v>1463</v>
      </c>
      <c r="AU10" s="116" t="s">
        <v>1463</v>
      </c>
      <c r="AV10" s="116" t="s">
        <v>1463</v>
      </c>
      <c r="AW10" s="116" t="s">
        <v>1466</v>
      </c>
    </row>
    <row r="11" spans="1:49" x14ac:dyDescent="0.3">
      <c r="A11" s="116" t="s">
        <v>57</v>
      </c>
      <c r="B11" s="116" t="s">
        <v>1467</v>
      </c>
      <c r="C11" s="116" t="s">
        <v>1467</v>
      </c>
      <c r="D11" s="116" t="s">
        <v>1467</v>
      </c>
      <c r="E11" s="116" t="s">
        <v>1467</v>
      </c>
      <c r="F11" s="116" t="s">
        <v>1467</v>
      </c>
      <c r="G11" s="116" t="s">
        <v>1467</v>
      </c>
      <c r="H11" s="116" t="s">
        <v>1467</v>
      </c>
      <c r="I11" s="116" t="s">
        <v>1467</v>
      </c>
      <c r="J11" s="116" t="s">
        <v>1467</v>
      </c>
      <c r="K11" s="116" t="s">
        <v>1467</v>
      </c>
      <c r="L11" s="116" t="s">
        <v>1467</v>
      </c>
      <c r="M11" s="116" t="s">
        <v>1467</v>
      </c>
      <c r="N11" s="116" t="s">
        <v>1467</v>
      </c>
      <c r="O11" s="116" t="s">
        <v>1467</v>
      </c>
      <c r="P11" s="116" t="s">
        <v>1467</v>
      </c>
      <c r="Q11" s="116" t="s">
        <v>1467</v>
      </c>
      <c r="R11" s="116" t="s">
        <v>1467</v>
      </c>
      <c r="S11" s="116" t="s">
        <v>1467</v>
      </c>
      <c r="T11" s="116" t="s">
        <v>1467</v>
      </c>
      <c r="U11" s="116" t="s">
        <v>1467</v>
      </c>
      <c r="V11" s="116" t="s">
        <v>1467</v>
      </c>
      <c r="W11" s="116" t="s">
        <v>1467</v>
      </c>
      <c r="X11" s="116" t="s">
        <v>1467</v>
      </c>
      <c r="Y11" s="116" t="s">
        <v>1467</v>
      </c>
      <c r="Z11" s="116" t="s">
        <v>1467</v>
      </c>
      <c r="AA11" s="116" t="s">
        <v>1467</v>
      </c>
      <c r="AB11" s="116" t="s">
        <v>1467</v>
      </c>
      <c r="AC11" s="116" t="s">
        <v>1467</v>
      </c>
      <c r="AD11" s="116" t="s">
        <v>1467</v>
      </c>
      <c r="AE11" s="116" t="s">
        <v>1467</v>
      </c>
      <c r="AF11" s="116" t="s">
        <v>1467</v>
      </c>
      <c r="AG11" s="116" t="s">
        <v>1467</v>
      </c>
      <c r="AH11" s="116" t="s">
        <v>1467</v>
      </c>
      <c r="AI11" s="116" t="s">
        <v>1467</v>
      </c>
      <c r="AJ11" s="116" t="s">
        <v>1467</v>
      </c>
      <c r="AK11" s="116" t="s">
        <v>1467</v>
      </c>
      <c r="AL11" s="116" t="s">
        <v>1467</v>
      </c>
      <c r="AM11" s="116" t="s">
        <v>1467</v>
      </c>
      <c r="AN11" s="116" t="s">
        <v>1467</v>
      </c>
      <c r="AO11" s="116" t="s">
        <v>1467</v>
      </c>
      <c r="AP11" s="116" t="s">
        <v>1467</v>
      </c>
      <c r="AQ11" s="116" t="s">
        <v>1467</v>
      </c>
      <c r="AR11" s="116" t="s">
        <v>1467</v>
      </c>
      <c r="AS11" s="116" t="s">
        <v>1467</v>
      </c>
      <c r="AT11" s="116" t="s">
        <v>1467</v>
      </c>
      <c r="AU11" s="116" t="s">
        <v>1467</v>
      </c>
      <c r="AV11" s="116" t="s">
        <v>1467</v>
      </c>
      <c r="AW11" s="116" t="s">
        <v>1467</v>
      </c>
    </row>
    <row r="12" spans="1:49" x14ac:dyDescent="0.3">
      <c r="A12" s="117" t="s">
        <v>62</v>
      </c>
      <c r="B12" s="118">
        <v>7.2</v>
      </c>
      <c r="C12" s="119">
        <v>17</v>
      </c>
      <c r="D12" s="119">
        <v>11.7</v>
      </c>
      <c r="E12" s="119">
        <v>2</v>
      </c>
      <c r="F12" s="119">
        <v>17</v>
      </c>
      <c r="G12" s="120">
        <v>19</v>
      </c>
      <c r="H12" s="118">
        <v>8.4</v>
      </c>
      <c r="I12" s="120">
        <v>33</v>
      </c>
      <c r="J12" s="118">
        <v>13</v>
      </c>
      <c r="K12" s="119">
        <v>12.34</v>
      </c>
      <c r="L12" s="120">
        <v>19.27</v>
      </c>
      <c r="M12" s="121" t="s">
        <v>1468</v>
      </c>
      <c r="N12" s="122" t="s">
        <v>1468</v>
      </c>
      <c r="O12" s="123">
        <v>1.0569999999999999</v>
      </c>
      <c r="P12" s="118">
        <v>62.8</v>
      </c>
      <c r="Q12" s="119">
        <v>25.04</v>
      </c>
      <c r="R12" s="119">
        <v>111.41</v>
      </c>
      <c r="S12" s="120">
        <v>46.42</v>
      </c>
      <c r="T12" s="123">
        <v>20.2</v>
      </c>
      <c r="U12" s="123">
        <v>11.17</v>
      </c>
      <c r="V12" s="118">
        <v>13.23</v>
      </c>
      <c r="W12" s="119">
        <v>0.39500000000000002</v>
      </c>
      <c r="X12" s="119">
        <v>0.32</v>
      </c>
      <c r="Y12" s="124" t="s">
        <v>1468</v>
      </c>
      <c r="Z12" s="122" t="s">
        <v>1468</v>
      </c>
      <c r="AA12" s="118">
        <v>11.54</v>
      </c>
      <c r="AB12" s="120">
        <v>111.179</v>
      </c>
      <c r="AC12" s="118">
        <v>23.17</v>
      </c>
      <c r="AD12" s="119">
        <v>19.902999999999999</v>
      </c>
      <c r="AE12" s="119">
        <v>3.14</v>
      </c>
      <c r="AF12" s="120">
        <v>0</v>
      </c>
      <c r="AG12" s="118">
        <v>1.92852</v>
      </c>
      <c r="AH12" s="119">
        <v>10.199999999999999</v>
      </c>
      <c r="AI12" s="119">
        <v>10.386749999999999</v>
      </c>
      <c r="AJ12" s="119">
        <v>5.4874999999999998</v>
      </c>
      <c r="AK12" s="120">
        <v>9.8000000000000007</v>
      </c>
      <c r="AL12" s="118">
        <v>7.8</v>
      </c>
      <c r="AM12" s="120">
        <v>12.46</v>
      </c>
      <c r="AN12" s="118">
        <v>12.5</v>
      </c>
      <c r="AO12" s="124" t="s">
        <v>1468</v>
      </c>
      <c r="AP12" s="119">
        <v>47.203560000000003</v>
      </c>
      <c r="AQ12" s="119">
        <v>7.8179999999999996</v>
      </c>
      <c r="AR12" s="124" t="s">
        <v>1468</v>
      </c>
      <c r="AS12" s="119">
        <v>2.0543100000000001</v>
      </c>
      <c r="AT12" s="119">
        <v>6.6443199999999996</v>
      </c>
      <c r="AU12" s="119">
        <v>13.395</v>
      </c>
      <c r="AV12" s="119">
        <v>4.5060000000000002</v>
      </c>
      <c r="AW12" s="120">
        <v>11.782</v>
      </c>
    </row>
    <row r="13" spans="1:49" x14ac:dyDescent="0.3">
      <c r="A13" s="125" t="s">
        <v>791</v>
      </c>
      <c r="B13" s="118">
        <v>7.2</v>
      </c>
      <c r="C13" s="119">
        <v>17</v>
      </c>
      <c r="D13" s="119">
        <v>11.7</v>
      </c>
      <c r="E13" s="119">
        <v>2</v>
      </c>
      <c r="F13" s="119">
        <v>17</v>
      </c>
      <c r="G13" s="120">
        <v>19</v>
      </c>
      <c r="H13" s="118">
        <v>8.4</v>
      </c>
      <c r="I13" s="120">
        <v>33</v>
      </c>
      <c r="J13" s="118">
        <v>13</v>
      </c>
      <c r="K13" s="119">
        <v>12.34</v>
      </c>
      <c r="L13" s="120">
        <v>19.27</v>
      </c>
      <c r="M13" s="121" t="s">
        <v>1468</v>
      </c>
      <c r="N13" s="122" t="s">
        <v>1468</v>
      </c>
      <c r="O13" s="123">
        <v>1.0569999999999999</v>
      </c>
      <c r="P13" s="118">
        <v>62.8</v>
      </c>
      <c r="Q13" s="119">
        <v>25.04</v>
      </c>
      <c r="R13" s="119">
        <v>111.41</v>
      </c>
      <c r="S13" s="120">
        <v>46.42</v>
      </c>
      <c r="T13" s="123">
        <v>20.2</v>
      </c>
      <c r="U13" s="123">
        <v>11.17</v>
      </c>
      <c r="V13" s="118">
        <v>13.23</v>
      </c>
      <c r="W13" s="119">
        <v>0.39500000000000002</v>
      </c>
      <c r="X13" s="119">
        <v>0.32</v>
      </c>
      <c r="Y13" s="124" t="s">
        <v>1468</v>
      </c>
      <c r="Z13" s="122" t="s">
        <v>1468</v>
      </c>
      <c r="AA13" s="118">
        <v>11.54</v>
      </c>
      <c r="AB13" s="120">
        <v>111.179</v>
      </c>
      <c r="AC13" s="118">
        <v>23.17</v>
      </c>
      <c r="AD13" s="119">
        <v>19.902999999999999</v>
      </c>
      <c r="AE13" s="119">
        <v>3.14</v>
      </c>
      <c r="AF13" s="120">
        <v>0</v>
      </c>
      <c r="AG13" s="118">
        <v>1.92852</v>
      </c>
      <c r="AH13" s="119">
        <v>10.199999999999999</v>
      </c>
      <c r="AI13" s="119">
        <v>10.386749999999999</v>
      </c>
      <c r="AJ13" s="119">
        <v>5.4874999999999998</v>
      </c>
      <c r="AK13" s="120">
        <v>9.8000000000000007</v>
      </c>
      <c r="AL13" s="118">
        <v>7.8</v>
      </c>
      <c r="AM13" s="120">
        <v>12.46</v>
      </c>
      <c r="AN13" s="118">
        <v>12.5</v>
      </c>
      <c r="AO13" s="124" t="s">
        <v>1468</v>
      </c>
      <c r="AP13" s="119">
        <v>47.203560000000003</v>
      </c>
      <c r="AQ13" s="119">
        <v>7.8179999999999996</v>
      </c>
      <c r="AR13" s="124" t="s">
        <v>1468</v>
      </c>
      <c r="AS13" s="119">
        <v>2.0543100000000001</v>
      </c>
      <c r="AT13" s="119">
        <v>6.6443199999999996</v>
      </c>
      <c r="AU13" s="119">
        <v>13.395</v>
      </c>
      <c r="AV13" s="119">
        <v>4.5060000000000002</v>
      </c>
      <c r="AW13" s="120">
        <v>11.782</v>
      </c>
    </row>
    <row r="14" spans="1:49" x14ac:dyDescent="0.3">
      <c r="A14" s="125" t="s">
        <v>792</v>
      </c>
      <c r="B14" s="118">
        <v>7.2</v>
      </c>
      <c r="C14" s="119">
        <v>17</v>
      </c>
      <c r="D14" s="119">
        <v>11.7</v>
      </c>
      <c r="E14" s="119">
        <v>2</v>
      </c>
      <c r="F14" s="119">
        <v>14.9</v>
      </c>
      <c r="G14" s="120">
        <v>19</v>
      </c>
      <c r="H14" s="118">
        <v>8.4</v>
      </c>
      <c r="I14" s="120">
        <v>33</v>
      </c>
      <c r="J14" s="118">
        <v>10.95</v>
      </c>
      <c r="K14" s="119">
        <v>12.33</v>
      </c>
      <c r="L14" s="120">
        <v>10.045</v>
      </c>
      <c r="M14" s="121" t="s">
        <v>1468</v>
      </c>
      <c r="N14" s="122" t="s">
        <v>1468</v>
      </c>
      <c r="O14" s="123">
        <v>1.0569999999999999</v>
      </c>
      <c r="P14" s="118">
        <v>50.56</v>
      </c>
      <c r="Q14" s="119">
        <v>26.65</v>
      </c>
      <c r="R14" s="119">
        <v>110.44</v>
      </c>
      <c r="S14" s="120">
        <v>49.8</v>
      </c>
      <c r="T14" s="123">
        <v>20.3</v>
      </c>
      <c r="U14" s="123">
        <v>11.22</v>
      </c>
      <c r="V14" s="118">
        <v>13.82</v>
      </c>
      <c r="W14" s="119">
        <v>1.887</v>
      </c>
      <c r="X14" s="119">
        <v>0.5</v>
      </c>
      <c r="Y14" s="124" t="s">
        <v>1468</v>
      </c>
      <c r="Z14" s="122" t="s">
        <v>1468</v>
      </c>
      <c r="AA14" s="118">
        <v>14.86</v>
      </c>
      <c r="AB14" s="120">
        <v>113.599</v>
      </c>
      <c r="AC14" s="118">
        <v>23.53</v>
      </c>
      <c r="AD14" s="119">
        <v>20.120999999999999</v>
      </c>
      <c r="AE14" s="119">
        <v>3.48</v>
      </c>
      <c r="AF14" s="120">
        <v>0</v>
      </c>
      <c r="AG14" s="118">
        <v>1.92852</v>
      </c>
      <c r="AH14" s="119">
        <v>10.199999999999999</v>
      </c>
      <c r="AI14" s="119">
        <v>10.16816</v>
      </c>
      <c r="AJ14" s="119">
        <v>5.4874999999999998</v>
      </c>
      <c r="AK14" s="120">
        <v>9.8000000000000007</v>
      </c>
      <c r="AL14" s="118">
        <v>7.97</v>
      </c>
      <c r="AM14" s="120">
        <v>12.63</v>
      </c>
      <c r="AN14" s="118">
        <v>12.5</v>
      </c>
      <c r="AO14" s="124" t="s">
        <v>1468</v>
      </c>
      <c r="AP14" s="124" t="s">
        <v>1468</v>
      </c>
      <c r="AQ14" s="119">
        <v>7.8760000000000003</v>
      </c>
      <c r="AR14" s="124" t="s">
        <v>1468</v>
      </c>
      <c r="AS14" s="119">
        <v>2.0516100000000002</v>
      </c>
      <c r="AT14" s="119">
        <v>6.6443199999999996</v>
      </c>
      <c r="AU14" s="119">
        <v>13.395</v>
      </c>
      <c r="AV14" s="119">
        <v>4.4930000000000003</v>
      </c>
      <c r="AW14" s="120">
        <v>11.935</v>
      </c>
    </row>
    <row r="15" spans="1:49" x14ac:dyDescent="0.3">
      <c r="A15" s="125" t="s">
        <v>793</v>
      </c>
      <c r="B15" s="118">
        <v>7.2</v>
      </c>
      <c r="C15" s="119">
        <v>17</v>
      </c>
      <c r="D15" s="119">
        <v>11.7</v>
      </c>
      <c r="E15" s="119">
        <v>2</v>
      </c>
      <c r="F15" s="119">
        <v>14.9</v>
      </c>
      <c r="G15" s="120">
        <v>19</v>
      </c>
      <c r="H15" s="118">
        <v>8.4</v>
      </c>
      <c r="I15" s="120">
        <v>33</v>
      </c>
      <c r="J15" s="118">
        <v>10.95</v>
      </c>
      <c r="K15" s="119">
        <v>12.33</v>
      </c>
      <c r="L15" s="120">
        <v>10.045</v>
      </c>
      <c r="M15" s="121" t="s">
        <v>1468</v>
      </c>
      <c r="N15" s="122" t="s">
        <v>1468</v>
      </c>
      <c r="O15" s="123">
        <v>1.0569999999999999</v>
      </c>
      <c r="P15" s="118">
        <v>50.56</v>
      </c>
      <c r="Q15" s="119">
        <v>26.65</v>
      </c>
      <c r="R15" s="119">
        <v>110.44</v>
      </c>
      <c r="S15" s="120">
        <v>49.8</v>
      </c>
      <c r="T15" s="123">
        <v>20.3</v>
      </c>
      <c r="U15" s="123">
        <v>11.22</v>
      </c>
      <c r="V15" s="118">
        <v>13.82</v>
      </c>
      <c r="W15" s="119">
        <v>1.887</v>
      </c>
      <c r="X15" s="119">
        <v>0.5</v>
      </c>
      <c r="Y15" s="124" t="s">
        <v>1468</v>
      </c>
      <c r="Z15" s="122" t="s">
        <v>1468</v>
      </c>
      <c r="AA15" s="118">
        <v>14.86</v>
      </c>
      <c r="AB15" s="120">
        <v>113.599</v>
      </c>
      <c r="AC15" s="118">
        <v>23.53</v>
      </c>
      <c r="AD15" s="119">
        <v>20.120999999999999</v>
      </c>
      <c r="AE15" s="119">
        <v>3.48</v>
      </c>
      <c r="AF15" s="120">
        <v>0</v>
      </c>
      <c r="AG15" s="118">
        <v>1.92852</v>
      </c>
      <c r="AH15" s="119">
        <v>10.199999999999999</v>
      </c>
      <c r="AI15" s="119">
        <v>10.16816</v>
      </c>
      <c r="AJ15" s="119">
        <v>5.4874999999999998</v>
      </c>
      <c r="AK15" s="120">
        <v>9.8000000000000007</v>
      </c>
      <c r="AL15" s="118">
        <v>7.97</v>
      </c>
      <c r="AM15" s="120">
        <v>12.63</v>
      </c>
      <c r="AN15" s="118">
        <v>12.5</v>
      </c>
      <c r="AO15" s="124" t="s">
        <v>1468</v>
      </c>
      <c r="AP15" s="124" t="s">
        <v>1468</v>
      </c>
      <c r="AQ15" s="119">
        <v>7.8760000000000003</v>
      </c>
      <c r="AR15" s="124" t="s">
        <v>1468</v>
      </c>
      <c r="AS15" s="119">
        <v>2.0516100000000002</v>
      </c>
      <c r="AT15" s="119">
        <v>6.6443199999999996</v>
      </c>
      <c r="AU15" s="119">
        <v>13.395</v>
      </c>
      <c r="AV15" s="119">
        <v>4.4930000000000003</v>
      </c>
      <c r="AW15" s="120">
        <v>11.935</v>
      </c>
    </row>
    <row r="16" spans="1:49" x14ac:dyDescent="0.3">
      <c r="A16" s="125" t="s">
        <v>794</v>
      </c>
      <c r="B16" s="118">
        <v>7.2</v>
      </c>
      <c r="C16" s="119">
        <v>17</v>
      </c>
      <c r="D16" s="119">
        <v>11.7</v>
      </c>
      <c r="E16" s="119">
        <v>2</v>
      </c>
      <c r="F16" s="119">
        <v>12.3</v>
      </c>
      <c r="G16" s="120">
        <v>19</v>
      </c>
      <c r="H16" s="118">
        <v>8.4</v>
      </c>
      <c r="I16" s="120">
        <v>33</v>
      </c>
      <c r="J16" s="118">
        <v>10.93</v>
      </c>
      <c r="K16" s="119">
        <v>12.33</v>
      </c>
      <c r="L16" s="120">
        <v>8.3670000000000009</v>
      </c>
      <c r="M16" s="121" t="s">
        <v>1468</v>
      </c>
      <c r="N16" s="122" t="s">
        <v>1468</v>
      </c>
      <c r="O16" s="123">
        <v>1.0569999999999999</v>
      </c>
      <c r="P16" s="118">
        <v>43.28</v>
      </c>
      <c r="Q16" s="119">
        <v>28.33</v>
      </c>
      <c r="R16" s="119">
        <v>109.48</v>
      </c>
      <c r="S16" s="120">
        <v>50.25</v>
      </c>
      <c r="T16" s="123">
        <v>20.399999999999999</v>
      </c>
      <c r="U16" s="123">
        <v>11.15</v>
      </c>
      <c r="V16" s="118">
        <v>13.82</v>
      </c>
      <c r="W16" s="119">
        <v>3.0489999999999999</v>
      </c>
      <c r="X16" s="119">
        <v>0.54</v>
      </c>
      <c r="Y16" s="124" t="s">
        <v>1468</v>
      </c>
      <c r="Z16" s="122" t="s">
        <v>1468</v>
      </c>
      <c r="AA16" s="118">
        <v>17.77</v>
      </c>
      <c r="AB16" s="120">
        <v>116.51</v>
      </c>
      <c r="AC16" s="118">
        <v>23.77</v>
      </c>
      <c r="AD16" s="119">
        <v>20.001000000000001</v>
      </c>
      <c r="AE16" s="119">
        <v>2.87</v>
      </c>
      <c r="AF16" s="120">
        <v>0</v>
      </c>
      <c r="AG16" s="118">
        <v>1.92852</v>
      </c>
      <c r="AH16" s="119">
        <v>10.199999999999999</v>
      </c>
      <c r="AI16" s="119">
        <v>10.17188</v>
      </c>
      <c r="AJ16" s="119">
        <v>5.4874999999999998</v>
      </c>
      <c r="AK16" s="120">
        <v>9.8000000000000007</v>
      </c>
      <c r="AL16" s="118">
        <v>8.66</v>
      </c>
      <c r="AM16" s="120">
        <v>13.32</v>
      </c>
      <c r="AN16" s="118">
        <v>12.5</v>
      </c>
      <c r="AO16" s="124" t="s">
        <v>1468</v>
      </c>
      <c r="AP16" s="124" t="s">
        <v>1468</v>
      </c>
      <c r="AQ16" s="119">
        <v>7.8179999999999996</v>
      </c>
      <c r="AR16" s="124" t="s">
        <v>1468</v>
      </c>
      <c r="AS16" s="119">
        <v>2.0478800000000001</v>
      </c>
      <c r="AT16" s="119">
        <v>6.6443199999999996</v>
      </c>
      <c r="AU16" s="119">
        <v>13.395</v>
      </c>
      <c r="AV16" s="119">
        <v>4.4749999999999996</v>
      </c>
      <c r="AW16" s="120">
        <v>11.977</v>
      </c>
    </row>
    <row r="17" spans="1:49" x14ac:dyDescent="0.3">
      <c r="A17" s="125" t="s">
        <v>795</v>
      </c>
      <c r="B17" s="118">
        <v>7.2</v>
      </c>
      <c r="C17" s="119">
        <v>17</v>
      </c>
      <c r="D17" s="119">
        <v>11.7</v>
      </c>
      <c r="E17" s="119">
        <v>2</v>
      </c>
      <c r="F17" s="119">
        <v>12.3</v>
      </c>
      <c r="G17" s="120">
        <v>19</v>
      </c>
      <c r="H17" s="118">
        <v>8.4</v>
      </c>
      <c r="I17" s="120">
        <v>33</v>
      </c>
      <c r="J17" s="118">
        <v>10.93</v>
      </c>
      <c r="K17" s="119">
        <v>12.33</v>
      </c>
      <c r="L17" s="120">
        <v>8.3670000000000009</v>
      </c>
      <c r="M17" s="121" t="s">
        <v>1468</v>
      </c>
      <c r="N17" s="122" t="s">
        <v>1468</v>
      </c>
      <c r="O17" s="123">
        <v>1.0569999999999999</v>
      </c>
      <c r="P17" s="118">
        <v>43.28</v>
      </c>
      <c r="Q17" s="119">
        <v>28.33</v>
      </c>
      <c r="R17" s="119">
        <v>109.48</v>
      </c>
      <c r="S17" s="120">
        <v>50.25</v>
      </c>
      <c r="T17" s="123">
        <v>20.399999999999999</v>
      </c>
      <c r="U17" s="123">
        <v>11.15</v>
      </c>
      <c r="V17" s="118">
        <v>13.82</v>
      </c>
      <c r="W17" s="119">
        <v>3.0489999999999999</v>
      </c>
      <c r="X17" s="119">
        <v>0.54</v>
      </c>
      <c r="Y17" s="124" t="s">
        <v>1468</v>
      </c>
      <c r="Z17" s="122" t="s">
        <v>1468</v>
      </c>
      <c r="AA17" s="118">
        <v>17.77</v>
      </c>
      <c r="AB17" s="120">
        <v>116.51</v>
      </c>
      <c r="AC17" s="118">
        <v>23.77</v>
      </c>
      <c r="AD17" s="119">
        <v>20.001000000000001</v>
      </c>
      <c r="AE17" s="119">
        <v>2.87</v>
      </c>
      <c r="AF17" s="120">
        <v>0</v>
      </c>
      <c r="AG17" s="118">
        <v>1.92852</v>
      </c>
      <c r="AH17" s="119">
        <v>10.199999999999999</v>
      </c>
      <c r="AI17" s="119">
        <v>10.17188</v>
      </c>
      <c r="AJ17" s="119">
        <v>5.4874999999999998</v>
      </c>
      <c r="AK17" s="120">
        <v>9.8000000000000007</v>
      </c>
      <c r="AL17" s="118">
        <v>8.66</v>
      </c>
      <c r="AM17" s="120">
        <v>13.32</v>
      </c>
      <c r="AN17" s="118">
        <v>12.5</v>
      </c>
      <c r="AO17" s="124" t="s">
        <v>1468</v>
      </c>
      <c r="AP17" s="124" t="s">
        <v>1468</v>
      </c>
      <c r="AQ17" s="119">
        <v>7.8179999999999996</v>
      </c>
      <c r="AR17" s="124" t="s">
        <v>1468</v>
      </c>
      <c r="AS17" s="119">
        <v>2.0478800000000001</v>
      </c>
      <c r="AT17" s="119">
        <v>6.6443199999999996</v>
      </c>
      <c r="AU17" s="119">
        <v>13.395</v>
      </c>
      <c r="AV17" s="119">
        <v>4.4749999999999996</v>
      </c>
      <c r="AW17" s="120">
        <v>11.977</v>
      </c>
    </row>
    <row r="18" spans="1:49" x14ac:dyDescent="0.3">
      <c r="A18" s="125" t="s">
        <v>796</v>
      </c>
      <c r="B18" s="118">
        <v>7.2</v>
      </c>
      <c r="C18" s="119">
        <v>17</v>
      </c>
      <c r="D18" s="119">
        <v>11.7</v>
      </c>
      <c r="E18" s="119">
        <v>2</v>
      </c>
      <c r="F18" s="119">
        <v>12.8</v>
      </c>
      <c r="G18" s="120">
        <v>19</v>
      </c>
      <c r="H18" s="118">
        <v>8.4</v>
      </c>
      <c r="I18" s="120">
        <v>33</v>
      </c>
      <c r="J18" s="118">
        <v>10.94</v>
      </c>
      <c r="K18" s="119">
        <v>12.5</v>
      </c>
      <c r="L18" s="120">
        <v>8.4429999999999996</v>
      </c>
      <c r="M18" s="121" t="s">
        <v>1468</v>
      </c>
      <c r="N18" s="122" t="s">
        <v>1468</v>
      </c>
      <c r="O18" s="123">
        <v>1.0569999999999999</v>
      </c>
      <c r="P18" s="118">
        <v>47.44</v>
      </c>
      <c r="Q18" s="119">
        <v>27.07</v>
      </c>
      <c r="R18" s="119">
        <v>106.41</v>
      </c>
      <c r="S18" s="120">
        <v>47.18</v>
      </c>
      <c r="T18" s="123">
        <v>20.100000000000001</v>
      </c>
      <c r="U18" s="123">
        <v>11.16</v>
      </c>
      <c r="V18" s="118">
        <v>13.23</v>
      </c>
      <c r="W18" s="119">
        <v>0.85699999999999998</v>
      </c>
      <c r="X18" s="119">
        <v>0.57999999999999996</v>
      </c>
      <c r="Y18" s="124" t="s">
        <v>1468</v>
      </c>
      <c r="Z18" s="122" t="s">
        <v>1468</v>
      </c>
      <c r="AA18" s="118">
        <v>15.58</v>
      </c>
      <c r="AB18" s="120">
        <v>114.321</v>
      </c>
      <c r="AC18" s="118">
        <v>23.93</v>
      </c>
      <c r="AD18" s="119">
        <v>19.984999999999999</v>
      </c>
      <c r="AE18" s="119">
        <v>3.49</v>
      </c>
      <c r="AF18" s="120">
        <v>0</v>
      </c>
      <c r="AG18" s="118">
        <v>1.92852</v>
      </c>
      <c r="AH18" s="119">
        <v>10</v>
      </c>
      <c r="AI18" s="119">
        <v>10.19706</v>
      </c>
      <c r="AJ18" s="119">
        <v>5.4874999999999998</v>
      </c>
      <c r="AK18" s="120">
        <v>9.8000000000000007</v>
      </c>
      <c r="AL18" s="118">
        <v>8.83</v>
      </c>
      <c r="AM18" s="120">
        <v>13.49</v>
      </c>
      <c r="AN18" s="118">
        <v>12.5</v>
      </c>
      <c r="AO18" s="124" t="s">
        <v>1468</v>
      </c>
      <c r="AP18" s="124" t="s">
        <v>1468</v>
      </c>
      <c r="AQ18" s="119">
        <v>7.7809999999999997</v>
      </c>
      <c r="AR18" s="124" t="s">
        <v>1468</v>
      </c>
      <c r="AS18" s="119">
        <v>2.0244300000000002</v>
      </c>
      <c r="AT18" s="119">
        <v>6.6443199999999996</v>
      </c>
      <c r="AU18" s="119">
        <v>13.395</v>
      </c>
      <c r="AV18" s="119">
        <v>4.3620000000000001</v>
      </c>
      <c r="AW18" s="120">
        <v>11.824</v>
      </c>
    </row>
    <row r="19" spans="1:49" x14ac:dyDescent="0.3">
      <c r="A19" s="125" t="s">
        <v>797</v>
      </c>
      <c r="B19" s="118">
        <v>7.2</v>
      </c>
      <c r="C19" s="119">
        <v>17</v>
      </c>
      <c r="D19" s="119">
        <v>11.7</v>
      </c>
      <c r="E19" s="119">
        <v>2</v>
      </c>
      <c r="F19" s="119">
        <v>12.8</v>
      </c>
      <c r="G19" s="120">
        <v>19</v>
      </c>
      <c r="H19" s="118">
        <v>8.4</v>
      </c>
      <c r="I19" s="120">
        <v>33</v>
      </c>
      <c r="J19" s="118">
        <v>10.94</v>
      </c>
      <c r="K19" s="119">
        <v>12.5</v>
      </c>
      <c r="L19" s="120">
        <v>8.4429999999999996</v>
      </c>
      <c r="M19" s="121" t="s">
        <v>1468</v>
      </c>
      <c r="N19" s="122" t="s">
        <v>1468</v>
      </c>
      <c r="O19" s="123">
        <v>1.0569999999999999</v>
      </c>
      <c r="P19" s="118">
        <v>47.44</v>
      </c>
      <c r="Q19" s="119">
        <v>27.07</v>
      </c>
      <c r="R19" s="119">
        <v>106.41</v>
      </c>
      <c r="S19" s="120">
        <v>47.18</v>
      </c>
      <c r="T19" s="123">
        <v>20.100000000000001</v>
      </c>
      <c r="U19" s="123">
        <v>11.16</v>
      </c>
      <c r="V19" s="118">
        <v>13.23</v>
      </c>
      <c r="W19" s="119">
        <v>0.85699999999999998</v>
      </c>
      <c r="X19" s="119">
        <v>0.57999999999999996</v>
      </c>
      <c r="Y19" s="124" t="s">
        <v>1468</v>
      </c>
      <c r="Z19" s="122" t="s">
        <v>1468</v>
      </c>
      <c r="AA19" s="118">
        <v>15.58</v>
      </c>
      <c r="AB19" s="120">
        <v>114.321</v>
      </c>
      <c r="AC19" s="118">
        <v>23.93</v>
      </c>
      <c r="AD19" s="119">
        <v>19.984999999999999</v>
      </c>
      <c r="AE19" s="119">
        <v>3.49</v>
      </c>
      <c r="AF19" s="120">
        <v>0</v>
      </c>
      <c r="AG19" s="118">
        <v>1.92852</v>
      </c>
      <c r="AH19" s="119">
        <v>10</v>
      </c>
      <c r="AI19" s="119">
        <v>10.19706</v>
      </c>
      <c r="AJ19" s="119">
        <v>5.4874999999999998</v>
      </c>
      <c r="AK19" s="120">
        <v>9.8000000000000007</v>
      </c>
      <c r="AL19" s="118">
        <v>8.83</v>
      </c>
      <c r="AM19" s="120">
        <v>13.49</v>
      </c>
      <c r="AN19" s="118">
        <v>12.5</v>
      </c>
      <c r="AO19" s="124" t="s">
        <v>1468</v>
      </c>
      <c r="AP19" s="124" t="s">
        <v>1468</v>
      </c>
      <c r="AQ19" s="119">
        <v>7.7809999999999997</v>
      </c>
      <c r="AR19" s="124" t="s">
        <v>1468</v>
      </c>
      <c r="AS19" s="119">
        <v>2.0244300000000002</v>
      </c>
      <c r="AT19" s="119">
        <v>6.6443199999999996</v>
      </c>
      <c r="AU19" s="119">
        <v>13.395</v>
      </c>
      <c r="AV19" s="119">
        <v>4.3620000000000001</v>
      </c>
      <c r="AW19" s="120">
        <v>11.824</v>
      </c>
    </row>
    <row r="20" spans="1:49" x14ac:dyDescent="0.3">
      <c r="A20" s="125" t="s">
        <v>798</v>
      </c>
      <c r="B20" s="118">
        <v>7.2</v>
      </c>
      <c r="C20" s="119">
        <v>17</v>
      </c>
      <c r="D20" s="119">
        <v>11.7</v>
      </c>
      <c r="E20" s="119">
        <v>2</v>
      </c>
      <c r="F20" s="119">
        <v>17.3</v>
      </c>
      <c r="G20" s="120">
        <v>19</v>
      </c>
      <c r="H20" s="118">
        <v>8.4</v>
      </c>
      <c r="I20" s="120">
        <v>33</v>
      </c>
      <c r="J20" s="118">
        <v>11</v>
      </c>
      <c r="K20" s="119">
        <v>12.44</v>
      </c>
      <c r="L20" s="120">
        <v>8.3659999999999997</v>
      </c>
      <c r="M20" s="121" t="s">
        <v>1468</v>
      </c>
      <c r="N20" s="122" t="s">
        <v>1468</v>
      </c>
      <c r="O20" s="123">
        <v>1.0569999999999999</v>
      </c>
      <c r="P20" s="118">
        <v>42.13</v>
      </c>
      <c r="Q20" s="119">
        <v>25.84</v>
      </c>
      <c r="R20" s="119">
        <v>102.87</v>
      </c>
      <c r="S20" s="120">
        <v>53.57</v>
      </c>
      <c r="T20" s="123">
        <v>20.3</v>
      </c>
      <c r="U20" s="123">
        <v>11.17</v>
      </c>
      <c r="V20" s="118">
        <v>13.23</v>
      </c>
      <c r="W20" s="119">
        <v>2.883</v>
      </c>
      <c r="X20" s="119">
        <v>0.62</v>
      </c>
      <c r="Y20" s="124" t="s">
        <v>1468</v>
      </c>
      <c r="Z20" s="122" t="s">
        <v>1468</v>
      </c>
      <c r="AA20" s="118">
        <v>20.66</v>
      </c>
      <c r="AB20" s="120">
        <v>119.873</v>
      </c>
      <c r="AC20" s="118">
        <v>23.58</v>
      </c>
      <c r="AD20" s="119">
        <v>20.52</v>
      </c>
      <c r="AE20" s="119">
        <v>3.49</v>
      </c>
      <c r="AF20" s="120">
        <v>0</v>
      </c>
      <c r="AG20" s="118">
        <v>1.92852</v>
      </c>
      <c r="AH20" s="119">
        <v>10</v>
      </c>
      <c r="AI20" s="119">
        <v>10.263</v>
      </c>
      <c r="AJ20" s="119">
        <v>5.4874999999999998</v>
      </c>
      <c r="AK20" s="120">
        <v>9.8000000000000007</v>
      </c>
      <c r="AL20" s="118">
        <v>9.0399999999999991</v>
      </c>
      <c r="AM20" s="120">
        <v>13.7</v>
      </c>
      <c r="AN20" s="118">
        <v>12.5</v>
      </c>
      <c r="AO20" s="124" t="s">
        <v>1468</v>
      </c>
      <c r="AP20" s="124" t="s">
        <v>1468</v>
      </c>
      <c r="AQ20" s="119">
        <v>7.7960000000000003</v>
      </c>
      <c r="AR20" s="124" t="s">
        <v>1468</v>
      </c>
      <c r="AS20" s="119">
        <v>2.0377100000000001</v>
      </c>
      <c r="AT20" s="119">
        <v>6.6443199999999996</v>
      </c>
      <c r="AU20" s="119">
        <v>13.395</v>
      </c>
      <c r="AV20" s="119">
        <v>4.4260000000000002</v>
      </c>
      <c r="AW20" s="120">
        <v>11.935</v>
      </c>
    </row>
    <row r="21" spans="1:49" x14ac:dyDescent="0.3">
      <c r="A21" s="125" t="s">
        <v>799</v>
      </c>
      <c r="B21" s="118">
        <v>7.2</v>
      </c>
      <c r="C21" s="119">
        <v>17</v>
      </c>
      <c r="D21" s="119">
        <v>11.7</v>
      </c>
      <c r="E21" s="119">
        <v>2</v>
      </c>
      <c r="F21" s="119">
        <v>17.3</v>
      </c>
      <c r="G21" s="120">
        <v>19</v>
      </c>
      <c r="H21" s="118">
        <v>8.4</v>
      </c>
      <c r="I21" s="120">
        <v>33</v>
      </c>
      <c r="J21" s="118">
        <v>11</v>
      </c>
      <c r="K21" s="119">
        <v>12.44</v>
      </c>
      <c r="L21" s="120">
        <v>8.3659999999999997</v>
      </c>
      <c r="M21" s="121" t="s">
        <v>1468</v>
      </c>
      <c r="N21" s="122" t="s">
        <v>1468</v>
      </c>
      <c r="O21" s="123">
        <v>1.0569999999999999</v>
      </c>
      <c r="P21" s="118">
        <v>42.13</v>
      </c>
      <c r="Q21" s="119">
        <v>25.84</v>
      </c>
      <c r="R21" s="119">
        <v>102.87</v>
      </c>
      <c r="S21" s="120">
        <v>53.57</v>
      </c>
      <c r="T21" s="123">
        <v>20.3</v>
      </c>
      <c r="U21" s="123">
        <v>11.17</v>
      </c>
      <c r="V21" s="118">
        <v>13.23</v>
      </c>
      <c r="W21" s="119">
        <v>2.883</v>
      </c>
      <c r="X21" s="119">
        <v>0.62</v>
      </c>
      <c r="Y21" s="124" t="s">
        <v>1468</v>
      </c>
      <c r="Z21" s="122" t="s">
        <v>1468</v>
      </c>
      <c r="AA21" s="118">
        <v>20.66</v>
      </c>
      <c r="AB21" s="120">
        <v>119.873</v>
      </c>
      <c r="AC21" s="118">
        <v>23.58</v>
      </c>
      <c r="AD21" s="119">
        <v>20.52</v>
      </c>
      <c r="AE21" s="119">
        <v>3.49</v>
      </c>
      <c r="AF21" s="120">
        <v>0</v>
      </c>
      <c r="AG21" s="118">
        <v>1.92852</v>
      </c>
      <c r="AH21" s="119">
        <v>10</v>
      </c>
      <c r="AI21" s="119">
        <v>10.263</v>
      </c>
      <c r="AJ21" s="119">
        <v>5.4874999999999998</v>
      </c>
      <c r="AK21" s="120">
        <v>9.8000000000000007</v>
      </c>
      <c r="AL21" s="118">
        <v>9.0399999999999991</v>
      </c>
      <c r="AM21" s="120">
        <v>13.7</v>
      </c>
      <c r="AN21" s="118">
        <v>12.5</v>
      </c>
      <c r="AO21" s="124" t="s">
        <v>1468</v>
      </c>
      <c r="AP21" s="124" t="s">
        <v>1468</v>
      </c>
      <c r="AQ21" s="119">
        <v>7.7960000000000003</v>
      </c>
      <c r="AR21" s="124" t="s">
        <v>1468</v>
      </c>
      <c r="AS21" s="119">
        <v>2.0377100000000001</v>
      </c>
      <c r="AT21" s="119">
        <v>6.6443199999999996</v>
      </c>
      <c r="AU21" s="119">
        <v>13.395</v>
      </c>
      <c r="AV21" s="119">
        <v>4.4260000000000002</v>
      </c>
      <c r="AW21" s="120">
        <v>11.935</v>
      </c>
    </row>
    <row r="22" spans="1:49" x14ac:dyDescent="0.3">
      <c r="A22" s="125" t="s">
        <v>800</v>
      </c>
      <c r="B22" s="118">
        <v>7.2</v>
      </c>
      <c r="C22" s="119">
        <v>17</v>
      </c>
      <c r="D22" s="119">
        <v>11.7</v>
      </c>
      <c r="E22" s="119">
        <v>2</v>
      </c>
      <c r="F22" s="119">
        <v>17.100000000000001</v>
      </c>
      <c r="G22" s="120">
        <v>19</v>
      </c>
      <c r="H22" s="118">
        <v>8.4</v>
      </c>
      <c r="I22" s="120">
        <v>33</v>
      </c>
      <c r="J22" s="118">
        <v>10.9</v>
      </c>
      <c r="K22" s="119">
        <v>12.44</v>
      </c>
      <c r="L22" s="120">
        <v>10.99</v>
      </c>
      <c r="M22" s="121" t="s">
        <v>1468</v>
      </c>
      <c r="N22" s="122" t="s">
        <v>1468</v>
      </c>
      <c r="O22" s="123">
        <v>1.0569999999999999</v>
      </c>
      <c r="P22" s="118">
        <v>51.19</v>
      </c>
      <c r="Q22" s="119">
        <v>24.65</v>
      </c>
      <c r="R22" s="119">
        <v>101.94</v>
      </c>
      <c r="S22" s="120">
        <v>62.04</v>
      </c>
      <c r="T22" s="123">
        <v>20.6</v>
      </c>
      <c r="U22" s="123">
        <v>11.2</v>
      </c>
      <c r="V22" s="118">
        <v>13.23</v>
      </c>
      <c r="W22" s="119">
        <v>2.2429999999999999</v>
      </c>
      <c r="X22" s="119">
        <v>0.65</v>
      </c>
      <c r="Y22" s="124" t="s">
        <v>1468</v>
      </c>
      <c r="Z22" s="122" t="s">
        <v>1468</v>
      </c>
      <c r="AA22" s="118">
        <v>17.93</v>
      </c>
      <c r="AB22" s="120">
        <v>117.14100000000001</v>
      </c>
      <c r="AC22" s="118">
        <v>24.17</v>
      </c>
      <c r="AD22" s="119">
        <v>21.556000000000001</v>
      </c>
      <c r="AE22" s="119">
        <v>3.2</v>
      </c>
      <c r="AF22" s="120">
        <v>0</v>
      </c>
      <c r="AG22" s="118">
        <v>1.92852</v>
      </c>
      <c r="AH22" s="119">
        <v>10</v>
      </c>
      <c r="AI22" s="119">
        <v>10.3392</v>
      </c>
      <c r="AJ22" s="119">
        <v>5.4874999999999998</v>
      </c>
      <c r="AK22" s="120">
        <v>9.8000000000000007</v>
      </c>
      <c r="AL22" s="118">
        <v>9.0399999999999991</v>
      </c>
      <c r="AM22" s="120">
        <v>13.7</v>
      </c>
      <c r="AN22" s="118">
        <v>12.5</v>
      </c>
      <c r="AO22" s="124" t="s">
        <v>1468</v>
      </c>
      <c r="AP22" s="124" t="s">
        <v>1468</v>
      </c>
      <c r="AQ22" s="119">
        <v>7.8380000000000001</v>
      </c>
      <c r="AR22" s="124" t="s">
        <v>1468</v>
      </c>
      <c r="AS22" s="119">
        <v>2.0377100000000001</v>
      </c>
      <c r="AT22" s="119">
        <v>6.6443199999999996</v>
      </c>
      <c r="AU22" s="119">
        <v>13.395</v>
      </c>
      <c r="AV22" s="119">
        <v>4.4260000000000002</v>
      </c>
      <c r="AW22" s="120">
        <v>11.824</v>
      </c>
    </row>
    <row r="23" spans="1:49" x14ac:dyDescent="0.3">
      <c r="A23" s="125" t="s">
        <v>801</v>
      </c>
      <c r="B23" s="118">
        <v>7.2</v>
      </c>
      <c r="C23" s="119">
        <v>17</v>
      </c>
      <c r="D23" s="119">
        <v>11.7</v>
      </c>
      <c r="E23" s="119">
        <v>2</v>
      </c>
      <c r="F23" s="119">
        <v>17.100000000000001</v>
      </c>
      <c r="G23" s="120">
        <v>19</v>
      </c>
      <c r="H23" s="118">
        <v>8.4</v>
      </c>
      <c r="I23" s="120">
        <v>33</v>
      </c>
      <c r="J23" s="118">
        <v>10.9</v>
      </c>
      <c r="K23" s="119">
        <v>12.44</v>
      </c>
      <c r="L23" s="120">
        <v>10.99</v>
      </c>
      <c r="M23" s="121" t="s">
        <v>1468</v>
      </c>
      <c r="N23" s="122" t="s">
        <v>1468</v>
      </c>
      <c r="O23" s="123">
        <v>1.0569999999999999</v>
      </c>
      <c r="P23" s="118">
        <v>51.19</v>
      </c>
      <c r="Q23" s="119">
        <v>24.65</v>
      </c>
      <c r="R23" s="119">
        <v>101.94</v>
      </c>
      <c r="S23" s="120">
        <v>62.04</v>
      </c>
      <c r="T23" s="123">
        <v>20.6</v>
      </c>
      <c r="U23" s="123">
        <v>11.2</v>
      </c>
      <c r="V23" s="118">
        <v>13.23</v>
      </c>
      <c r="W23" s="119">
        <v>2.2429999999999999</v>
      </c>
      <c r="X23" s="119">
        <v>0.65</v>
      </c>
      <c r="Y23" s="124" t="s">
        <v>1468</v>
      </c>
      <c r="Z23" s="122" t="s">
        <v>1468</v>
      </c>
      <c r="AA23" s="118">
        <v>17.93</v>
      </c>
      <c r="AB23" s="120">
        <v>117.14100000000001</v>
      </c>
      <c r="AC23" s="118">
        <v>24.17</v>
      </c>
      <c r="AD23" s="119">
        <v>21.556000000000001</v>
      </c>
      <c r="AE23" s="119">
        <v>3.2</v>
      </c>
      <c r="AF23" s="120">
        <v>0</v>
      </c>
      <c r="AG23" s="118">
        <v>1.92852</v>
      </c>
      <c r="AH23" s="119">
        <v>10</v>
      </c>
      <c r="AI23" s="119">
        <v>10.3392</v>
      </c>
      <c r="AJ23" s="119">
        <v>5.4874999999999998</v>
      </c>
      <c r="AK23" s="120">
        <v>9.8000000000000007</v>
      </c>
      <c r="AL23" s="118">
        <v>9.0399999999999991</v>
      </c>
      <c r="AM23" s="120">
        <v>13.7</v>
      </c>
      <c r="AN23" s="118">
        <v>12.5</v>
      </c>
      <c r="AO23" s="124" t="s">
        <v>1468</v>
      </c>
      <c r="AP23" s="124" t="s">
        <v>1468</v>
      </c>
      <c r="AQ23" s="119">
        <v>7.8380000000000001</v>
      </c>
      <c r="AR23" s="124" t="s">
        <v>1468</v>
      </c>
      <c r="AS23" s="119">
        <v>2.0377100000000001</v>
      </c>
      <c r="AT23" s="119">
        <v>6.6443199999999996</v>
      </c>
      <c r="AU23" s="119">
        <v>13.395</v>
      </c>
      <c r="AV23" s="119">
        <v>4.4260000000000002</v>
      </c>
      <c r="AW23" s="120">
        <v>11.824</v>
      </c>
    </row>
    <row r="24" spans="1:49" x14ac:dyDescent="0.3">
      <c r="A24" s="125" t="s">
        <v>802</v>
      </c>
      <c r="B24" s="118">
        <v>7.2</v>
      </c>
      <c r="C24" s="119">
        <v>17</v>
      </c>
      <c r="D24" s="119">
        <v>11.7</v>
      </c>
      <c r="E24" s="119">
        <v>2</v>
      </c>
      <c r="F24" s="119">
        <v>16.5</v>
      </c>
      <c r="G24" s="120">
        <v>19</v>
      </c>
      <c r="H24" s="118">
        <v>9.5</v>
      </c>
      <c r="I24" s="120">
        <v>33</v>
      </c>
      <c r="J24" s="118">
        <v>10.98</v>
      </c>
      <c r="K24" s="119">
        <v>12.3</v>
      </c>
      <c r="L24" s="120">
        <v>10.935</v>
      </c>
      <c r="M24" s="118">
        <v>1.07</v>
      </c>
      <c r="N24" s="120">
        <v>44.63</v>
      </c>
      <c r="O24" s="123">
        <v>1.0569999999999999</v>
      </c>
      <c r="P24" s="118">
        <v>41.01</v>
      </c>
      <c r="Q24" s="119">
        <v>23.88</v>
      </c>
      <c r="R24" s="119">
        <v>104.73</v>
      </c>
      <c r="S24" s="120">
        <v>46.89</v>
      </c>
      <c r="T24" s="123">
        <v>20.46</v>
      </c>
      <c r="U24" s="123">
        <v>11.21</v>
      </c>
      <c r="V24" s="118">
        <v>13.23</v>
      </c>
      <c r="W24" s="119">
        <v>2.3279999999999998</v>
      </c>
      <c r="X24" s="119">
        <v>0.64</v>
      </c>
      <c r="Y24" s="124" t="s">
        <v>1468</v>
      </c>
      <c r="Z24" s="122" t="s">
        <v>1468</v>
      </c>
      <c r="AA24" s="118">
        <v>16.510000000000002</v>
      </c>
      <c r="AB24" s="120">
        <v>115.724</v>
      </c>
      <c r="AC24" s="118">
        <v>25.29</v>
      </c>
      <c r="AD24" s="119">
        <v>21.332000000000001</v>
      </c>
      <c r="AE24" s="119">
        <v>4.8</v>
      </c>
      <c r="AF24" s="120">
        <v>0</v>
      </c>
      <c r="AG24" s="118">
        <v>1.92852</v>
      </c>
      <c r="AH24" s="119">
        <v>13.8</v>
      </c>
      <c r="AI24" s="119">
        <v>10.28102</v>
      </c>
      <c r="AJ24" s="119">
        <v>5.4874999999999998</v>
      </c>
      <c r="AK24" s="120">
        <v>9.8000000000000007</v>
      </c>
      <c r="AL24" s="118">
        <v>8.9</v>
      </c>
      <c r="AM24" s="120">
        <v>13.56</v>
      </c>
      <c r="AN24" s="118">
        <v>12.5</v>
      </c>
      <c r="AO24" s="124" t="s">
        <v>1468</v>
      </c>
      <c r="AP24" s="124" t="s">
        <v>1468</v>
      </c>
      <c r="AQ24" s="119">
        <v>7.8019999999999996</v>
      </c>
      <c r="AR24" s="124" t="s">
        <v>1468</v>
      </c>
      <c r="AS24" s="119">
        <v>2.0377100000000001</v>
      </c>
      <c r="AT24" s="119">
        <v>6.6443199999999996</v>
      </c>
      <c r="AU24" s="119">
        <v>13.395</v>
      </c>
      <c r="AV24" s="119">
        <v>4.4260000000000002</v>
      </c>
      <c r="AW24" s="120">
        <v>12.131</v>
      </c>
    </row>
    <row r="25" spans="1:49" x14ac:dyDescent="0.3">
      <c r="A25" s="125" t="s">
        <v>803</v>
      </c>
      <c r="B25" s="118">
        <v>7.2</v>
      </c>
      <c r="C25" s="119">
        <v>17</v>
      </c>
      <c r="D25" s="119">
        <v>11.7</v>
      </c>
      <c r="E25" s="119">
        <v>2</v>
      </c>
      <c r="F25" s="119">
        <v>16.5</v>
      </c>
      <c r="G25" s="120">
        <v>19</v>
      </c>
      <c r="H25" s="118">
        <v>9.5</v>
      </c>
      <c r="I25" s="120">
        <v>33</v>
      </c>
      <c r="J25" s="118">
        <v>10.98</v>
      </c>
      <c r="K25" s="119">
        <v>12.3</v>
      </c>
      <c r="L25" s="120">
        <v>10.935</v>
      </c>
      <c r="M25" s="118">
        <v>1.07</v>
      </c>
      <c r="N25" s="120">
        <v>44.63</v>
      </c>
      <c r="O25" s="123">
        <v>1.0569999999999999</v>
      </c>
      <c r="P25" s="118">
        <v>41.01</v>
      </c>
      <c r="Q25" s="119">
        <v>23.88</v>
      </c>
      <c r="R25" s="119">
        <v>104.73</v>
      </c>
      <c r="S25" s="120">
        <v>46.89</v>
      </c>
      <c r="T25" s="123">
        <v>20.46</v>
      </c>
      <c r="U25" s="123">
        <v>11.21</v>
      </c>
      <c r="V25" s="118">
        <v>13.23</v>
      </c>
      <c r="W25" s="119">
        <v>2.3279999999999998</v>
      </c>
      <c r="X25" s="119">
        <v>0.64</v>
      </c>
      <c r="Y25" s="124" t="s">
        <v>1468</v>
      </c>
      <c r="Z25" s="122" t="s">
        <v>1468</v>
      </c>
      <c r="AA25" s="118">
        <v>16.510000000000002</v>
      </c>
      <c r="AB25" s="120">
        <v>115.724</v>
      </c>
      <c r="AC25" s="118">
        <v>25.29</v>
      </c>
      <c r="AD25" s="119">
        <v>21.332000000000001</v>
      </c>
      <c r="AE25" s="119">
        <v>4.8</v>
      </c>
      <c r="AF25" s="120">
        <v>0</v>
      </c>
      <c r="AG25" s="118">
        <v>1.92852</v>
      </c>
      <c r="AH25" s="119">
        <v>13.8</v>
      </c>
      <c r="AI25" s="119">
        <v>10.28102</v>
      </c>
      <c r="AJ25" s="119">
        <v>5.4874999999999998</v>
      </c>
      <c r="AK25" s="120">
        <v>9.8000000000000007</v>
      </c>
      <c r="AL25" s="118">
        <v>8.9</v>
      </c>
      <c r="AM25" s="120">
        <v>13.56</v>
      </c>
      <c r="AN25" s="118">
        <v>12.5</v>
      </c>
      <c r="AO25" s="124" t="s">
        <v>1468</v>
      </c>
      <c r="AP25" s="124" t="s">
        <v>1468</v>
      </c>
      <c r="AQ25" s="119">
        <v>7.8019999999999996</v>
      </c>
      <c r="AR25" s="124" t="s">
        <v>1468</v>
      </c>
      <c r="AS25" s="119">
        <v>2.0377100000000001</v>
      </c>
      <c r="AT25" s="119">
        <v>6.6443199999999996</v>
      </c>
      <c r="AU25" s="119">
        <v>13.395</v>
      </c>
      <c r="AV25" s="119">
        <v>4.4260000000000002</v>
      </c>
      <c r="AW25" s="120">
        <v>12.131</v>
      </c>
    </row>
    <row r="26" spans="1:49" x14ac:dyDescent="0.3">
      <c r="A26" s="125" t="s">
        <v>804</v>
      </c>
      <c r="B26" s="118">
        <v>7.2</v>
      </c>
      <c r="C26" s="119">
        <v>17</v>
      </c>
      <c r="D26" s="119">
        <v>11.7</v>
      </c>
      <c r="E26" s="119">
        <v>2</v>
      </c>
      <c r="F26" s="119">
        <v>12.4</v>
      </c>
      <c r="G26" s="120">
        <v>19</v>
      </c>
      <c r="H26" s="118">
        <v>8.9</v>
      </c>
      <c r="I26" s="120">
        <v>33</v>
      </c>
      <c r="J26" s="118">
        <v>12.47</v>
      </c>
      <c r="K26" s="119">
        <v>12.33</v>
      </c>
      <c r="L26" s="120">
        <v>10.683999999999999</v>
      </c>
      <c r="M26" s="121" t="s">
        <v>1468</v>
      </c>
      <c r="N26" s="122" t="s">
        <v>1468</v>
      </c>
      <c r="O26" s="123">
        <v>1.0569999999999999</v>
      </c>
      <c r="P26" s="118">
        <v>38.81</v>
      </c>
      <c r="Q26" s="119">
        <v>25.04</v>
      </c>
      <c r="R26" s="119">
        <v>105.67</v>
      </c>
      <c r="S26" s="120">
        <v>47.83</v>
      </c>
      <c r="T26" s="123">
        <v>21.524999999999999</v>
      </c>
      <c r="U26" s="123">
        <v>11.21</v>
      </c>
      <c r="V26" s="118">
        <v>12.66</v>
      </c>
      <c r="W26" s="119">
        <v>2.0230000000000001</v>
      </c>
      <c r="X26" s="119">
        <v>0.63</v>
      </c>
      <c r="Y26" s="124" t="s">
        <v>1468</v>
      </c>
      <c r="Z26" s="122" t="s">
        <v>1468</v>
      </c>
      <c r="AA26" s="118">
        <v>10.08</v>
      </c>
      <c r="AB26" s="120">
        <v>116.164</v>
      </c>
      <c r="AC26" s="118">
        <v>25.11</v>
      </c>
      <c r="AD26" s="119">
        <v>21.108000000000001</v>
      </c>
      <c r="AE26" s="119">
        <v>3.02</v>
      </c>
      <c r="AF26" s="120">
        <v>0</v>
      </c>
      <c r="AG26" s="118">
        <v>1.92852</v>
      </c>
      <c r="AH26" s="119">
        <v>17.100000000000001</v>
      </c>
      <c r="AI26" s="119">
        <v>10.23442</v>
      </c>
      <c r="AJ26" s="119">
        <v>5.4874999999999998</v>
      </c>
      <c r="AK26" s="120">
        <v>9.8000000000000007</v>
      </c>
      <c r="AL26" s="118">
        <v>8.9</v>
      </c>
      <c r="AM26" s="120">
        <v>13.56</v>
      </c>
      <c r="AN26" s="118">
        <v>12.5</v>
      </c>
      <c r="AO26" s="124" t="s">
        <v>1468</v>
      </c>
      <c r="AP26" s="124" t="s">
        <v>1468</v>
      </c>
      <c r="AQ26" s="119">
        <v>7.8380000000000001</v>
      </c>
      <c r="AR26" s="124" t="s">
        <v>1468</v>
      </c>
      <c r="AS26" s="119">
        <v>2.0377100000000001</v>
      </c>
      <c r="AT26" s="119">
        <v>6.6443199999999996</v>
      </c>
      <c r="AU26" s="119">
        <v>13.395</v>
      </c>
      <c r="AV26" s="119">
        <v>4.4260000000000002</v>
      </c>
      <c r="AW26" s="120">
        <v>12.077</v>
      </c>
    </row>
    <row r="27" spans="1:49" x14ac:dyDescent="0.3">
      <c r="A27" s="125" t="s">
        <v>805</v>
      </c>
      <c r="B27" s="118">
        <v>7.2</v>
      </c>
      <c r="C27" s="119">
        <v>17</v>
      </c>
      <c r="D27" s="119">
        <v>11.7</v>
      </c>
      <c r="E27" s="119">
        <v>2</v>
      </c>
      <c r="F27" s="119">
        <v>12.4</v>
      </c>
      <c r="G27" s="120">
        <v>19</v>
      </c>
      <c r="H27" s="118">
        <v>8.9</v>
      </c>
      <c r="I27" s="120">
        <v>33</v>
      </c>
      <c r="J27" s="118">
        <v>12.47</v>
      </c>
      <c r="K27" s="119">
        <v>12.33</v>
      </c>
      <c r="L27" s="120">
        <v>10.683999999999999</v>
      </c>
      <c r="M27" s="121" t="s">
        <v>1468</v>
      </c>
      <c r="N27" s="122" t="s">
        <v>1468</v>
      </c>
      <c r="O27" s="123">
        <v>1.0569999999999999</v>
      </c>
      <c r="P27" s="118">
        <v>38.81</v>
      </c>
      <c r="Q27" s="119">
        <v>25.04</v>
      </c>
      <c r="R27" s="119">
        <v>105.67</v>
      </c>
      <c r="S27" s="120">
        <v>47.83</v>
      </c>
      <c r="T27" s="123">
        <v>21.524999999999999</v>
      </c>
      <c r="U27" s="123">
        <v>11.21</v>
      </c>
      <c r="V27" s="118">
        <v>12.66</v>
      </c>
      <c r="W27" s="119">
        <v>2.0230000000000001</v>
      </c>
      <c r="X27" s="119">
        <v>0.63</v>
      </c>
      <c r="Y27" s="124" t="s">
        <v>1468</v>
      </c>
      <c r="Z27" s="122" t="s">
        <v>1468</v>
      </c>
      <c r="AA27" s="118">
        <v>10.08</v>
      </c>
      <c r="AB27" s="120">
        <v>116.164</v>
      </c>
      <c r="AC27" s="118">
        <v>25.11</v>
      </c>
      <c r="AD27" s="119">
        <v>21.108000000000001</v>
      </c>
      <c r="AE27" s="119">
        <v>3.02</v>
      </c>
      <c r="AF27" s="120">
        <v>0</v>
      </c>
      <c r="AG27" s="118">
        <v>1.92852</v>
      </c>
      <c r="AH27" s="119">
        <v>17.100000000000001</v>
      </c>
      <c r="AI27" s="119">
        <v>10.23442</v>
      </c>
      <c r="AJ27" s="119">
        <v>5.4874999999999998</v>
      </c>
      <c r="AK27" s="120">
        <v>9.8000000000000007</v>
      </c>
      <c r="AL27" s="118">
        <v>8.9</v>
      </c>
      <c r="AM27" s="120">
        <v>13.56</v>
      </c>
      <c r="AN27" s="118">
        <v>12.5</v>
      </c>
      <c r="AO27" s="124" t="s">
        <v>1468</v>
      </c>
      <c r="AP27" s="124" t="s">
        <v>1468</v>
      </c>
      <c r="AQ27" s="119">
        <v>7.8380000000000001</v>
      </c>
      <c r="AR27" s="124" t="s">
        <v>1468</v>
      </c>
      <c r="AS27" s="119">
        <v>2.0377100000000001</v>
      </c>
      <c r="AT27" s="119">
        <v>6.6443199999999996</v>
      </c>
      <c r="AU27" s="119">
        <v>13.395</v>
      </c>
      <c r="AV27" s="119">
        <v>4.4260000000000002</v>
      </c>
      <c r="AW27" s="120">
        <v>12.077</v>
      </c>
    </row>
    <row r="28" spans="1:49" x14ac:dyDescent="0.3">
      <c r="A28" s="125" t="s">
        <v>806</v>
      </c>
      <c r="B28" s="118">
        <v>7.2</v>
      </c>
      <c r="C28" s="119">
        <v>17</v>
      </c>
      <c r="D28" s="119">
        <v>11.7</v>
      </c>
      <c r="E28" s="119">
        <v>2</v>
      </c>
      <c r="F28" s="119">
        <v>10.4</v>
      </c>
      <c r="G28" s="120">
        <v>19</v>
      </c>
      <c r="H28" s="118">
        <v>8.9</v>
      </c>
      <c r="I28" s="120">
        <v>33</v>
      </c>
      <c r="J28" s="118">
        <v>12.99</v>
      </c>
      <c r="K28" s="119">
        <v>12.33</v>
      </c>
      <c r="L28" s="120">
        <v>6.52</v>
      </c>
      <c r="M28" s="121" t="s">
        <v>1468</v>
      </c>
      <c r="N28" s="122" t="s">
        <v>1468</v>
      </c>
      <c r="O28" s="123">
        <v>1.0569999999999999</v>
      </c>
      <c r="P28" s="118">
        <v>37.74</v>
      </c>
      <c r="Q28" s="119">
        <v>26.24</v>
      </c>
      <c r="R28" s="119">
        <v>104.73</v>
      </c>
      <c r="S28" s="120">
        <v>49.61</v>
      </c>
      <c r="T28" s="123">
        <v>21.667000000000002</v>
      </c>
      <c r="U28" s="123">
        <v>11.2</v>
      </c>
      <c r="V28" s="118">
        <v>13.23</v>
      </c>
      <c r="W28" s="119">
        <v>2.718</v>
      </c>
      <c r="X28" s="119">
        <v>0.65</v>
      </c>
      <c r="Y28" s="124" t="s">
        <v>1468</v>
      </c>
      <c r="Z28" s="122" t="s">
        <v>1468</v>
      </c>
      <c r="AA28" s="118">
        <v>16.36</v>
      </c>
      <c r="AB28" s="120">
        <v>122.444</v>
      </c>
      <c r="AC28" s="118">
        <v>24.66</v>
      </c>
      <c r="AD28" s="119">
        <v>20.369</v>
      </c>
      <c r="AE28" s="119">
        <v>0.28000000000000003</v>
      </c>
      <c r="AF28" s="120">
        <v>0</v>
      </c>
      <c r="AG28" s="118">
        <v>1.92852</v>
      </c>
      <c r="AH28" s="119">
        <v>17.7</v>
      </c>
      <c r="AI28" s="119">
        <v>10.375209999999999</v>
      </c>
      <c r="AJ28" s="119">
        <v>5.4874999999999998</v>
      </c>
      <c r="AK28" s="120">
        <v>9.8000000000000007</v>
      </c>
      <c r="AL28" s="118">
        <v>9.11</v>
      </c>
      <c r="AM28" s="120">
        <v>13.77</v>
      </c>
      <c r="AN28" s="118">
        <v>12.5</v>
      </c>
      <c r="AO28" s="124" t="s">
        <v>1468</v>
      </c>
      <c r="AP28" s="124" t="s">
        <v>1468</v>
      </c>
      <c r="AQ28" s="119">
        <v>7.8810000000000002</v>
      </c>
      <c r="AR28" s="124" t="s">
        <v>1468</v>
      </c>
      <c r="AS28" s="119">
        <v>2.0198700000000001</v>
      </c>
      <c r="AT28" s="119">
        <v>6.6443199999999996</v>
      </c>
      <c r="AU28" s="119">
        <v>13.395</v>
      </c>
      <c r="AV28" s="119">
        <v>4.34</v>
      </c>
      <c r="AW28" s="120">
        <v>12.032</v>
      </c>
    </row>
    <row r="29" spans="1:49" x14ac:dyDescent="0.3">
      <c r="A29" s="125" t="s">
        <v>807</v>
      </c>
      <c r="B29" s="118">
        <v>7.2</v>
      </c>
      <c r="C29" s="119">
        <v>17</v>
      </c>
      <c r="D29" s="119">
        <v>11.7</v>
      </c>
      <c r="E29" s="119">
        <v>2</v>
      </c>
      <c r="F29" s="119">
        <v>10.4</v>
      </c>
      <c r="G29" s="120">
        <v>19</v>
      </c>
      <c r="H29" s="118">
        <v>8.9</v>
      </c>
      <c r="I29" s="120">
        <v>33</v>
      </c>
      <c r="J29" s="118">
        <v>12.99</v>
      </c>
      <c r="K29" s="119">
        <v>12.33</v>
      </c>
      <c r="L29" s="120">
        <v>6.52</v>
      </c>
      <c r="M29" s="121" t="s">
        <v>1468</v>
      </c>
      <c r="N29" s="122" t="s">
        <v>1468</v>
      </c>
      <c r="O29" s="123">
        <v>1.0569999999999999</v>
      </c>
      <c r="P29" s="118">
        <v>37.74</v>
      </c>
      <c r="Q29" s="119">
        <v>26.24</v>
      </c>
      <c r="R29" s="119">
        <v>104.73</v>
      </c>
      <c r="S29" s="120">
        <v>49.61</v>
      </c>
      <c r="T29" s="123">
        <v>21.667000000000002</v>
      </c>
      <c r="U29" s="123">
        <v>11.2</v>
      </c>
      <c r="V29" s="118">
        <v>13.23</v>
      </c>
      <c r="W29" s="119">
        <v>2.718</v>
      </c>
      <c r="X29" s="119">
        <v>0.65</v>
      </c>
      <c r="Y29" s="124" t="s">
        <v>1468</v>
      </c>
      <c r="Z29" s="122" t="s">
        <v>1468</v>
      </c>
      <c r="AA29" s="118">
        <v>16.36</v>
      </c>
      <c r="AB29" s="120">
        <v>122.444</v>
      </c>
      <c r="AC29" s="118">
        <v>24.66</v>
      </c>
      <c r="AD29" s="119">
        <v>20.369</v>
      </c>
      <c r="AE29" s="119">
        <v>0.28000000000000003</v>
      </c>
      <c r="AF29" s="120">
        <v>0</v>
      </c>
      <c r="AG29" s="118">
        <v>1.92852</v>
      </c>
      <c r="AH29" s="119">
        <v>17.7</v>
      </c>
      <c r="AI29" s="119">
        <v>10.375209999999999</v>
      </c>
      <c r="AJ29" s="119">
        <v>5.4874999999999998</v>
      </c>
      <c r="AK29" s="120">
        <v>9.8000000000000007</v>
      </c>
      <c r="AL29" s="118">
        <v>9.11</v>
      </c>
      <c r="AM29" s="120">
        <v>13.77</v>
      </c>
      <c r="AN29" s="118">
        <v>12.5</v>
      </c>
      <c r="AO29" s="124" t="s">
        <v>1468</v>
      </c>
      <c r="AP29" s="124" t="s">
        <v>1468</v>
      </c>
      <c r="AQ29" s="119">
        <v>7.8810000000000002</v>
      </c>
      <c r="AR29" s="124" t="s">
        <v>1468</v>
      </c>
      <c r="AS29" s="119">
        <v>2.0198700000000001</v>
      </c>
      <c r="AT29" s="119">
        <v>6.6443199999999996</v>
      </c>
      <c r="AU29" s="119">
        <v>13.395</v>
      </c>
      <c r="AV29" s="119">
        <v>4.34</v>
      </c>
      <c r="AW29" s="120">
        <v>12.032</v>
      </c>
    </row>
    <row r="30" spans="1:49" x14ac:dyDescent="0.3">
      <c r="A30" s="125" t="s">
        <v>808</v>
      </c>
      <c r="B30" s="118">
        <v>7.2</v>
      </c>
      <c r="C30" s="119">
        <v>17</v>
      </c>
      <c r="D30" s="119">
        <v>11.7</v>
      </c>
      <c r="E30" s="119">
        <v>2</v>
      </c>
      <c r="F30" s="119">
        <v>9.4</v>
      </c>
      <c r="G30" s="120">
        <v>19</v>
      </c>
      <c r="H30" s="118">
        <v>8.9</v>
      </c>
      <c r="I30" s="120">
        <v>33</v>
      </c>
      <c r="J30" s="118">
        <v>12.97</v>
      </c>
      <c r="K30" s="119">
        <v>12.51</v>
      </c>
      <c r="L30" s="120">
        <v>6.7229999999999999</v>
      </c>
      <c r="M30" s="121" t="s">
        <v>1468</v>
      </c>
      <c r="N30" s="122" t="s">
        <v>1468</v>
      </c>
      <c r="O30" s="123">
        <v>1.0569999999999999</v>
      </c>
      <c r="P30" s="118">
        <v>50.56</v>
      </c>
      <c r="Q30" s="119">
        <v>26.24</v>
      </c>
      <c r="R30" s="119">
        <v>104.73</v>
      </c>
      <c r="S30" s="120">
        <v>52.25</v>
      </c>
      <c r="T30" s="123">
        <v>20.908999999999999</v>
      </c>
      <c r="U30" s="123">
        <v>11.18</v>
      </c>
      <c r="V30" s="118">
        <v>13.23</v>
      </c>
      <c r="W30" s="119">
        <v>3.0510000000000002</v>
      </c>
      <c r="X30" s="119">
        <v>0.67</v>
      </c>
      <c r="Y30" s="124" t="s">
        <v>1468</v>
      </c>
      <c r="Z30" s="122" t="s">
        <v>1468</v>
      </c>
      <c r="AA30" s="118">
        <v>16.36</v>
      </c>
      <c r="AB30" s="120">
        <v>122.444</v>
      </c>
      <c r="AC30" s="118">
        <v>24.04</v>
      </c>
      <c r="AD30" s="119">
        <v>22.117000000000001</v>
      </c>
      <c r="AE30" s="119">
        <v>0.31</v>
      </c>
      <c r="AF30" s="120">
        <v>0</v>
      </c>
      <c r="AG30" s="118">
        <v>1.92852</v>
      </c>
      <c r="AH30" s="119">
        <v>17.399999999999999</v>
      </c>
      <c r="AI30" s="119">
        <v>10.43023</v>
      </c>
      <c r="AJ30" s="119">
        <v>5.4874999999999998</v>
      </c>
      <c r="AK30" s="120">
        <v>9.8000000000000007</v>
      </c>
      <c r="AL30" s="118">
        <v>9.32</v>
      </c>
      <c r="AM30" s="120">
        <v>13.98</v>
      </c>
      <c r="AN30" s="118">
        <v>12.5</v>
      </c>
      <c r="AO30" s="124" t="s">
        <v>1468</v>
      </c>
      <c r="AP30" s="124" t="s">
        <v>1468</v>
      </c>
      <c r="AQ30" s="119">
        <v>7.8460000000000001</v>
      </c>
      <c r="AR30" s="124" t="s">
        <v>1468</v>
      </c>
      <c r="AS30" s="119">
        <v>2.0377100000000001</v>
      </c>
      <c r="AT30" s="119">
        <v>6.6443199999999996</v>
      </c>
      <c r="AU30" s="119">
        <v>13.395</v>
      </c>
      <c r="AV30" s="119">
        <v>4.4260000000000002</v>
      </c>
      <c r="AW30" s="120">
        <v>12.332000000000001</v>
      </c>
    </row>
    <row r="31" spans="1:49" x14ac:dyDescent="0.3">
      <c r="A31" s="125" t="s">
        <v>809</v>
      </c>
      <c r="B31" s="118">
        <v>7.2</v>
      </c>
      <c r="C31" s="119">
        <v>17</v>
      </c>
      <c r="D31" s="119">
        <v>11.7</v>
      </c>
      <c r="E31" s="119">
        <v>2</v>
      </c>
      <c r="F31" s="119">
        <v>9.4</v>
      </c>
      <c r="G31" s="120">
        <v>19</v>
      </c>
      <c r="H31" s="118">
        <v>8.9</v>
      </c>
      <c r="I31" s="120">
        <v>33</v>
      </c>
      <c r="J31" s="118">
        <v>12.97</v>
      </c>
      <c r="K31" s="119">
        <v>12.51</v>
      </c>
      <c r="L31" s="120">
        <v>6.7229999999999999</v>
      </c>
      <c r="M31" s="121" t="s">
        <v>1468</v>
      </c>
      <c r="N31" s="122" t="s">
        <v>1468</v>
      </c>
      <c r="O31" s="123">
        <v>1.0569999999999999</v>
      </c>
      <c r="P31" s="118">
        <v>50.56</v>
      </c>
      <c r="Q31" s="119">
        <v>26.24</v>
      </c>
      <c r="R31" s="119">
        <v>104.73</v>
      </c>
      <c r="S31" s="120">
        <v>52.25</v>
      </c>
      <c r="T31" s="123">
        <v>20.908999999999999</v>
      </c>
      <c r="U31" s="123">
        <v>11.18</v>
      </c>
      <c r="V31" s="118">
        <v>13.23</v>
      </c>
      <c r="W31" s="119">
        <v>3.0510000000000002</v>
      </c>
      <c r="X31" s="119">
        <v>0.67</v>
      </c>
      <c r="Y31" s="124" t="s">
        <v>1468</v>
      </c>
      <c r="Z31" s="122" t="s">
        <v>1468</v>
      </c>
      <c r="AA31" s="118">
        <v>16.36</v>
      </c>
      <c r="AB31" s="120">
        <v>122.444</v>
      </c>
      <c r="AC31" s="118">
        <v>24.04</v>
      </c>
      <c r="AD31" s="119">
        <v>22.117000000000001</v>
      </c>
      <c r="AE31" s="119">
        <v>0.31</v>
      </c>
      <c r="AF31" s="120">
        <v>0</v>
      </c>
      <c r="AG31" s="118">
        <v>1.92852</v>
      </c>
      <c r="AH31" s="119">
        <v>17.399999999999999</v>
      </c>
      <c r="AI31" s="119">
        <v>10.43023</v>
      </c>
      <c r="AJ31" s="119">
        <v>5.4874999999999998</v>
      </c>
      <c r="AK31" s="120">
        <v>9.8000000000000007</v>
      </c>
      <c r="AL31" s="118">
        <v>9.32</v>
      </c>
      <c r="AM31" s="120">
        <v>13.98</v>
      </c>
      <c r="AN31" s="118">
        <v>12.5</v>
      </c>
      <c r="AO31" s="124" t="s">
        <v>1468</v>
      </c>
      <c r="AP31" s="124" t="s">
        <v>1468</v>
      </c>
      <c r="AQ31" s="119">
        <v>7.8460000000000001</v>
      </c>
      <c r="AR31" s="124" t="s">
        <v>1468</v>
      </c>
      <c r="AS31" s="119">
        <v>2.0377100000000001</v>
      </c>
      <c r="AT31" s="119">
        <v>6.6443199999999996</v>
      </c>
      <c r="AU31" s="119">
        <v>13.395</v>
      </c>
      <c r="AV31" s="119">
        <v>4.4260000000000002</v>
      </c>
      <c r="AW31" s="120">
        <v>12.332000000000001</v>
      </c>
    </row>
    <row r="32" spans="1:49" x14ac:dyDescent="0.3">
      <c r="A32" s="125" t="s">
        <v>810</v>
      </c>
      <c r="B32" s="118">
        <v>7.2</v>
      </c>
      <c r="C32" s="119">
        <v>17</v>
      </c>
      <c r="D32" s="119">
        <v>11.7</v>
      </c>
      <c r="E32" s="119">
        <v>2</v>
      </c>
      <c r="F32" s="119">
        <v>8.5</v>
      </c>
      <c r="G32" s="120">
        <v>19</v>
      </c>
      <c r="H32" s="118">
        <v>8.4</v>
      </c>
      <c r="I32" s="120">
        <v>33</v>
      </c>
      <c r="J32" s="118">
        <v>13.03</v>
      </c>
      <c r="K32" s="119">
        <v>12.47</v>
      </c>
      <c r="L32" s="120">
        <v>6.758</v>
      </c>
      <c r="M32" s="121" t="s">
        <v>1468</v>
      </c>
      <c r="N32" s="122" t="s">
        <v>1468</v>
      </c>
      <c r="O32" s="123">
        <v>1.0569999999999999</v>
      </c>
      <c r="P32" s="118">
        <v>51.84</v>
      </c>
      <c r="Q32" s="119">
        <v>23.12</v>
      </c>
      <c r="R32" s="119">
        <v>103.8</v>
      </c>
      <c r="S32" s="120">
        <v>48.68</v>
      </c>
      <c r="T32" s="123">
        <v>21.513999999999999</v>
      </c>
      <c r="U32" s="123">
        <v>11.1</v>
      </c>
      <c r="V32" s="118">
        <v>12.66</v>
      </c>
      <c r="W32" s="119">
        <v>1.52</v>
      </c>
      <c r="X32" s="119">
        <v>0.66</v>
      </c>
      <c r="Y32" s="124" t="s">
        <v>1468</v>
      </c>
      <c r="Z32" s="122" t="s">
        <v>1468</v>
      </c>
      <c r="AA32" s="118">
        <v>7.51</v>
      </c>
      <c r="AB32" s="120">
        <v>114.655</v>
      </c>
      <c r="AC32" s="118">
        <v>26.04</v>
      </c>
      <c r="AD32" s="119">
        <v>23.667999999999999</v>
      </c>
      <c r="AE32" s="119">
        <v>0.31</v>
      </c>
      <c r="AF32" s="120">
        <v>0</v>
      </c>
      <c r="AG32" s="118">
        <v>1.92852</v>
      </c>
      <c r="AH32" s="119">
        <v>17</v>
      </c>
      <c r="AI32" s="119">
        <v>10.12002</v>
      </c>
      <c r="AJ32" s="119">
        <v>5.4874999999999998</v>
      </c>
      <c r="AK32" s="120">
        <v>9.8000000000000007</v>
      </c>
      <c r="AL32" s="118">
        <v>9.34</v>
      </c>
      <c r="AM32" s="120">
        <v>14</v>
      </c>
      <c r="AN32" s="118">
        <v>12.5</v>
      </c>
      <c r="AO32" s="124" t="s">
        <v>1468</v>
      </c>
      <c r="AP32" s="124" t="s">
        <v>1468</v>
      </c>
      <c r="AQ32" s="119">
        <v>7.8559999999999999</v>
      </c>
      <c r="AR32" s="124" t="s">
        <v>1468</v>
      </c>
      <c r="AS32" s="119">
        <v>2.0244300000000002</v>
      </c>
      <c r="AT32" s="119">
        <v>6.6443199999999996</v>
      </c>
      <c r="AU32" s="119">
        <v>13.395</v>
      </c>
      <c r="AV32" s="119">
        <v>4.3620000000000001</v>
      </c>
      <c r="AW32" s="120">
        <v>12.269</v>
      </c>
    </row>
    <row r="33" spans="1:49" x14ac:dyDescent="0.3">
      <c r="A33" s="125" t="s">
        <v>811</v>
      </c>
      <c r="B33" s="118">
        <v>7.2</v>
      </c>
      <c r="C33" s="119">
        <v>17</v>
      </c>
      <c r="D33" s="119">
        <v>11.7</v>
      </c>
      <c r="E33" s="119">
        <v>2</v>
      </c>
      <c r="F33" s="119">
        <v>8.5</v>
      </c>
      <c r="G33" s="120">
        <v>19</v>
      </c>
      <c r="H33" s="118">
        <v>8.4</v>
      </c>
      <c r="I33" s="120">
        <v>33</v>
      </c>
      <c r="J33" s="118">
        <v>13.03</v>
      </c>
      <c r="K33" s="119">
        <v>12.47</v>
      </c>
      <c r="L33" s="120">
        <v>6.758</v>
      </c>
      <c r="M33" s="121" t="s">
        <v>1468</v>
      </c>
      <c r="N33" s="122" t="s">
        <v>1468</v>
      </c>
      <c r="O33" s="123">
        <v>1.0569999999999999</v>
      </c>
      <c r="P33" s="118">
        <v>51.84</v>
      </c>
      <c r="Q33" s="119">
        <v>23.12</v>
      </c>
      <c r="R33" s="119">
        <v>103.8</v>
      </c>
      <c r="S33" s="120">
        <v>48.68</v>
      </c>
      <c r="T33" s="123">
        <v>21.513999999999999</v>
      </c>
      <c r="U33" s="123">
        <v>11.1</v>
      </c>
      <c r="V33" s="118">
        <v>12.66</v>
      </c>
      <c r="W33" s="119">
        <v>1.52</v>
      </c>
      <c r="X33" s="119">
        <v>0.66</v>
      </c>
      <c r="Y33" s="124" t="s">
        <v>1468</v>
      </c>
      <c r="Z33" s="122" t="s">
        <v>1468</v>
      </c>
      <c r="AA33" s="118">
        <v>7.51</v>
      </c>
      <c r="AB33" s="120">
        <v>114.655</v>
      </c>
      <c r="AC33" s="118">
        <v>26.04</v>
      </c>
      <c r="AD33" s="119">
        <v>23.667999999999999</v>
      </c>
      <c r="AE33" s="119">
        <v>0.31</v>
      </c>
      <c r="AF33" s="120">
        <v>0</v>
      </c>
      <c r="AG33" s="118">
        <v>1.92852</v>
      </c>
      <c r="AH33" s="119">
        <v>17</v>
      </c>
      <c r="AI33" s="119">
        <v>10.12002</v>
      </c>
      <c r="AJ33" s="119">
        <v>5.4874999999999998</v>
      </c>
      <c r="AK33" s="120">
        <v>9.8000000000000007</v>
      </c>
      <c r="AL33" s="118">
        <v>9.34</v>
      </c>
      <c r="AM33" s="120">
        <v>14</v>
      </c>
      <c r="AN33" s="118">
        <v>12.5</v>
      </c>
      <c r="AO33" s="124" t="s">
        <v>1468</v>
      </c>
      <c r="AP33" s="124" t="s">
        <v>1468</v>
      </c>
      <c r="AQ33" s="119">
        <v>7.8559999999999999</v>
      </c>
      <c r="AR33" s="124" t="s">
        <v>1468</v>
      </c>
      <c r="AS33" s="119">
        <v>2.0244300000000002</v>
      </c>
      <c r="AT33" s="119">
        <v>6.6443199999999996</v>
      </c>
      <c r="AU33" s="119">
        <v>13.395</v>
      </c>
      <c r="AV33" s="119">
        <v>4.3620000000000001</v>
      </c>
      <c r="AW33" s="120">
        <v>12.269</v>
      </c>
    </row>
    <row r="34" spans="1:49" x14ac:dyDescent="0.3">
      <c r="A34" s="125" t="s">
        <v>812</v>
      </c>
      <c r="B34" s="118">
        <v>7.2</v>
      </c>
      <c r="C34" s="119">
        <v>17</v>
      </c>
      <c r="D34" s="119">
        <v>11.7</v>
      </c>
      <c r="E34" s="119">
        <v>2</v>
      </c>
      <c r="F34" s="119">
        <v>17.399999999999999</v>
      </c>
      <c r="G34" s="120">
        <v>19</v>
      </c>
      <c r="H34" s="118">
        <v>8.4</v>
      </c>
      <c r="I34" s="120">
        <v>33</v>
      </c>
      <c r="J34" s="118">
        <v>13.03</v>
      </c>
      <c r="K34" s="119">
        <v>12.62</v>
      </c>
      <c r="L34" s="120">
        <v>13.502000000000001</v>
      </c>
      <c r="M34" s="121" t="s">
        <v>1468</v>
      </c>
      <c r="N34" s="122" t="s">
        <v>1468</v>
      </c>
      <c r="O34" s="123">
        <v>1.0569999999999999</v>
      </c>
      <c r="P34" s="118">
        <v>62.8</v>
      </c>
      <c r="Q34" s="119">
        <v>20.94</v>
      </c>
      <c r="R34" s="119">
        <v>104.73</v>
      </c>
      <c r="S34" s="120">
        <v>54.81</v>
      </c>
      <c r="T34" s="123">
        <v>22.331</v>
      </c>
      <c r="U34" s="123">
        <v>10.9</v>
      </c>
      <c r="V34" s="118">
        <v>13.23</v>
      </c>
      <c r="W34" s="119">
        <v>1.68</v>
      </c>
      <c r="X34" s="119">
        <v>0.65</v>
      </c>
      <c r="Y34" s="124" t="s">
        <v>1468</v>
      </c>
      <c r="Z34" s="122" t="s">
        <v>1468</v>
      </c>
      <c r="AA34" s="118">
        <v>8.52</v>
      </c>
      <c r="AB34" s="120">
        <v>115.657</v>
      </c>
      <c r="AC34" s="118">
        <v>26.99</v>
      </c>
      <c r="AD34" s="119">
        <v>21.001999999999999</v>
      </c>
      <c r="AE34" s="119">
        <v>2.11</v>
      </c>
      <c r="AF34" s="120">
        <v>0</v>
      </c>
      <c r="AG34" s="118">
        <v>1.92852</v>
      </c>
      <c r="AH34" s="119">
        <v>16.7</v>
      </c>
      <c r="AI34" s="119">
        <v>10.16971</v>
      </c>
      <c r="AJ34" s="119">
        <v>5.4874999999999998</v>
      </c>
      <c r="AK34" s="120">
        <v>9.8000000000000007</v>
      </c>
      <c r="AL34" s="118">
        <v>8.9499999999999993</v>
      </c>
      <c r="AM34" s="120">
        <v>13.61</v>
      </c>
      <c r="AN34" s="118">
        <v>12.5</v>
      </c>
      <c r="AO34" s="124" t="s">
        <v>1468</v>
      </c>
      <c r="AP34" s="124" t="s">
        <v>1468</v>
      </c>
      <c r="AQ34" s="119">
        <v>7.8879999999999999</v>
      </c>
      <c r="AR34" s="124" t="s">
        <v>1468</v>
      </c>
      <c r="AS34" s="119">
        <v>2.0136500000000002</v>
      </c>
      <c r="AT34" s="119">
        <v>6.6443199999999996</v>
      </c>
      <c r="AU34" s="119">
        <v>13.395</v>
      </c>
      <c r="AV34" s="119">
        <v>4.3099999999999996</v>
      </c>
      <c r="AW34" s="120">
        <v>12.381</v>
      </c>
    </row>
    <row r="35" spans="1:49" x14ac:dyDescent="0.3">
      <c r="A35" s="125" t="s">
        <v>813</v>
      </c>
      <c r="B35" s="118">
        <v>7.2</v>
      </c>
      <c r="C35" s="119">
        <v>17</v>
      </c>
      <c r="D35" s="119">
        <v>11.7</v>
      </c>
      <c r="E35" s="119">
        <v>2</v>
      </c>
      <c r="F35" s="119">
        <v>17.399999999999999</v>
      </c>
      <c r="G35" s="120">
        <v>19</v>
      </c>
      <c r="H35" s="118">
        <v>8.4</v>
      </c>
      <c r="I35" s="120">
        <v>33</v>
      </c>
      <c r="J35" s="118">
        <v>13.03</v>
      </c>
      <c r="K35" s="119">
        <v>12.62</v>
      </c>
      <c r="L35" s="120">
        <v>13.502000000000001</v>
      </c>
      <c r="M35" s="121" t="s">
        <v>1468</v>
      </c>
      <c r="N35" s="122" t="s">
        <v>1468</v>
      </c>
      <c r="O35" s="123">
        <v>1.0569999999999999</v>
      </c>
      <c r="P35" s="118">
        <v>62.8</v>
      </c>
      <c r="Q35" s="119">
        <v>20.94</v>
      </c>
      <c r="R35" s="119">
        <v>104.73</v>
      </c>
      <c r="S35" s="120">
        <v>54.81</v>
      </c>
      <c r="T35" s="123">
        <v>22.331</v>
      </c>
      <c r="U35" s="123">
        <v>10.9</v>
      </c>
      <c r="V35" s="118">
        <v>13.23</v>
      </c>
      <c r="W35" s="119">
        <v>1.68</v>
      </c>
      <c r="X35" s="119">
        <v>0.65</v>
      </c>
      <c r="Y35" s="124" t="s">
        <v>1468</v>
      </c>
      <c r="Z35" s="122" t="s">
        <v>1468</v>
      </c>
      <c r="AA35" s="118">
        <v>8.52</v>
      </c>
      <c r="AB35" s="120">
        <v>115.657</v>
      </c>
      <c r="AC35" s="118">
        <v>26.99</v>
      </c>
      <c r="AD35" s="119">
        <v>21.001999999999999</v>
      </c>
      <c r="AE35" s="119">
        <v>2.11</v>
      </c>
      <c r="AF35" s="120">
        <v>0</v>
      </c>
      <c r="AG35" s="118">
        <v>1.92852</v>
      </c>
      <c r="AH35" s="119">
        <v>16.7</v>
      </c>
      <c r="AI35" s="119">
        <v>10.16971</v>
      </c>
      <c r="AJ35" s="119">
        <v>5.4874999999999998</v>
      </c>
      <c r="AK35" s="120">
        <v>9.8000000000000007</v>
      </c>
      <c r="AL35" s="118">
        <v>8.9499999999999993</v>
      </c>
      <c r="AM35" s="120">
        <v>13.61</v>
      </c>
      <c r="AN35" s="118">
        <v>12.5</v>
      </c>
      <c r="AO35" s="124" t="s">
        <v>1468</v>
      </c>
      <c r="AP35" s="124" t="s">
        <v>1468</v>
      </c>
      <c r="AQ35" s="119">
        <v>7.8879999999999999</v>
      </c>
      <c r="AR35" s="124" t="s">
        <v>1468</v>
      </c>
      <c r="AS35" s="119">
        <v>2.0136500000000002</v>
      </c>
      <c r="AT35" s="119">
        <v>6.6443199999999996</v>
      </c>
      <c r="AU35" s="119">
        <v>13.395</v>
      </c>
      <c r="AV35" s="119">
        <v>4.3099999999999996</v>
      </c>
      <c r="AW35" s="120">
        <v>12.381</v>
      </c>
    </row>
    <row r="36" spans="1:49" x14ac:dyDescent="0.3">
      <c r="A36" s="125" t="s">
        <v>814</v>
      </c>
      <c r="B36" s="118">
        <v>7.2</v>
      </c>
      <c r="C36" s="119">
        <v>17</v>
      </c>
      <c r="D36" s="119">
        <v>11.7</v>
      </c>
      <c r="E36" s="119">
        <v>2</v>
      </c>
      <c r="F36" s="119">
        <v>17.399999999999999</v>
      </c>
      <c r="G36" s="120">
        <v>19</v>
      </c>
      <c r="H36" s="118">
        <v>8.4</v>
      </c>
      <c r="I36" s="120">
        <v>33</v>
      </c>
      <c r="J36" s="118">
        <v>13.98</v>
      </c>
      <c r="K36" s="119">
        <v>12.48</v>
      </c>
      <c r="L36" s="120">
        <v>13.316000000000001</v>
      </c>
      <c r="M36" s="121" t="s">
        <v>1468</v>
      </c>
      <c r="N36" s="122" t="s">
        <v>1468</v>
      </c>
      <c r="O36" s="123">
        <v>1.0569999999999999</v>
      </c>
      <c r="P36" s="118">
        <v>54.46</v>
      </c>
      <c r="Q36" s="119">
        <v>21.3</v>
      </c>
      <c r="R36" s="119">
        <v>105.67</v>
      </c>
      <c r="S36" s="120">
        <v>51.88</v>
      </c>
      <c r="T36" s="123">
        <v>20.417000000000002</v>
      </c>
      <c r="U36" s="123">
        <v>10.9</v>
      </c>
      <c r="V36" s="118">
        <v>13.23</v>
      </c>
      <c r="W36" s="119">
        <v>1.1499999999999999</v>
      </c>
      <c r="X36" s="119">
        <v>0.63</v>
      </c>
      <c r="Y36" s="124" t="s">
        <v>1468</v>
      </c>
      <c r="Z36" s="122" t="s">
        <v>1468</v>
      </c>
      <c r="AA36" s="118">
        <v>7.43</v>
      </c>
      <c r="AB36" s="120">
        <v>114.574</v>
      </c>
      <c r="AC36" s="118">
        <v>24.64</v>
      </c>
      <c r="AD36" s="119">
        <v>19.792999999999999</v>
      </c>
      <c r="AE36" s="119">
        <v>3.09</v>
      </c>
      <c r="AF36" s="120">
        <v>0</v>
      </c>
      <c r="AG36" s="118">
        <v>1.92852</v>
      </c>
      <c r="AH36" s="119">
        <v>12.8</v>
      </c>
      <c r="AI36" s="119">
        <v>10.12279</v>
      </c>
      <c r="AJ36" s="119">
        <v>5.4874999999999998</v>
      </c>
      <c r="AK36" s="120">
        <v>9.8000000000000007</v>
      </c>
      <c r="AL36" s="118">
        <v>8.84</v>
      </c>
      <c r="AM36" s="120">
        <v>13.5</v>
      </c>
      <c r="AN36" s="118">
        <v>12.5</v>
      </c>
      <c r="AO36" s="124" t="s">
        <v>1468</v>
      </c>
      <c r="AP36" s="124" t="s">
        <v>1468</v>
      </c>
      <c r="AQ36" s="119">
        <v>7.7919999999999998</v>
      </c>
      <c r="AR36" s="124" t="s">
        <v>1468</v>
      </c>
      <c r="AS36" s="119">
        <v>2.0244300000000002</v>
      </c>
      <c r="AT36" s="119">
        <v>6.6443199999999996</v>
      </c>
      <c r="AU36" s="119">
        <v>13.395</v>
      </c>
      <c r="AV36" s="119">
        <v>4.3620000000000001</v>
      </c>
      <c r="AW36" s="120">
        <v>12.269</v>
      </c>
    </row>
    <row r="37" spans="1:49" x14ac:dyDescent="0.3">
      <c r="A37" s="125" t="s">
        <v>815</v>
      </c>
      <c r="B37" s="118">
        <v>7.2</v>
      </c>
      <c r="C37" s="119">
        <v>17</v>
      </c>
      <c r="D37" s="119">
        <v>11.7</v>
      </c>
      <c r="E37" s="119">
        <v>2</v>
      </c>
      <c r="F37" s="119">
        <v>17.399999999999999</v>
      </c>
      <c r="G37" s="120">
        <v>19</v>
      </c>
      <c r="H37" s="118">
        <v>8.4</v>
      </c>
      <c r="I37" s="120">
        <v>33</v>
      </c>
      <c r="J37" s="118">
        <v>13.98</v>
      </c>
      <c r="K37" s="119">
        <v>12.48</v>
      </c>
      <c r="L37" s="120">
        <v>13.316000000000001</v>
      </c>
      <c r="M37" s="121" t="s">
        <v>1468</v>
      </c>
      <c r="N37" s="122" t="s">
        <v>1468</v>
      </c>
      <c r="O37" s="123">
        <v>1.0569999999999999</v>
      </c>
      <c r="P37" s="118">
        <v>54.46</v>
      </c>
      <c r="Q37" s="119">
        <v>21.3</v>
      </c>
      <c r="R37" s="119">
        <v>105.67</v>
      </c>
      <c r="S37" s="120">
        <v>51.88</v>
      </c>
      <c r="T37" s="123">
        <v>20.417000000000002</v>
      </c>
      <c r="U37" s="123">
        <v>10.9</v>
      </c>
      <c r="V37" s="118">
        <v>13.23</v>
      </c>
      <c r="W37" s="119">
        <v>1.1499999999999999</v>
      </c>
      <c r="X37" s="119">
        <v>0.63</v>
      </c>
      <c r="Y37" s="124" t="s">
        <v>1468</v>
      </c>
      <c r="Z37" s="122" t="s">
        <v>1468</v>
      </c>
      <c r="AA37" s="118">
        <v>7.43</v>
      </c>
      <c r="AB37" s="120">
        <v>114.574</v>
      </c>
      <c r="AC37" s="118">
        <v>24.64</v>
      </c>
      <c r="AD37" s="119">
        <v>19.792999999999999</v>
      </c>
      <c r="AE37" s="119">
        <v>3.09</v>
      </c>
      <c r="AF37" s="120">
        <v>0</v>
      </c>
      <c r="AG37" s="118">
        <v>1.92852</v>
      </c>
      <c r="AH37" s="119">
        <v>12.8</v>
      </c>
      <c r="AI37" s="119">
        <v>10.12279</v>
      </c>
      <c r="AJ37" s="119">
        <v>5.4874999999999998</v>
      </c>
      <c r="AK37" s="120">
        <v>9.8000000000000007</v>
      </c>
      <c r="AL37" s="118">
        <v>8.84</v>
      </c>
      <c r="AM37" s="120">
        <v>13.5</v>
      </c>
      <c r="AN37" s="118">
        <v>12.5</v>
      </c>
      <c r="AO37" s="124" t="s">
        <v>1468</v>
      </c>
      <c r="AP37" s="124" t="s">
        <v>1468</v>
      </c>
      <c r="AQ37" s="119">
        <v>7.7919999999999998</v>
      </c>
      <c r="AR37" s="124" t="s">
        <v>1468</v>
      </c>
      <c r="AS37" s="119">
        <v>2.0244300000000002</v>
      </c>
      <c r="AT37" s="119">
        <v>6.6443199999999996</v>
      </c>
      <c r="AU37" s="119">
        <v>13.395</v>
      </c>
      <c r="AV37" s="119">
        <v>4.3620000000000001</v>
      </c>
      <c r="AW37" s="120">
        <v>12.269</v>
      </c>
    </row>
    <row r="38" spans="1:49" x14ac:dyDescent="0.3">
      <c r="A38" s="125" t="s">
        <v>816</v>
      </c>
      <c r="B38" s="118">
        <v>7.2</v>
      </c>
      <c r="C38" s="119">
        <v>17</v>
      </c>
      <c r="D38" s="119">
        <v>11.7</v>
      </c>
      <c r="E38" s="119">
        <v>2</v>
      </c>
      <c r="F38" s="119">
        <v>14</v>
      </c>
      <c r="G38" s="120">
        <v>19</v>
      </c>
      <c r="H38" s="118">
        <v>8.4</v>
      </c>
      <c r="I38" s="120">
        <v>31</v>
      </c>
      <c r="J38" s="118">
        <v>13.96</v>
      </c>
      <c r="K38" s="119">
        <v>12.44</v>
      </c>
      <c r="L38" s="120">
        <v>13.475</v>
      </c>
      <c r="M38" s="121" t="s">
        <v>1468</v>
      </c>
      <c r="N38" s="122" t="s">
        <v>1468</v>
      </c>
      <c r="O38" s="123">
        <v>1.0569999999999999</v>
      </c>
      <c r="P38" s="118">
        <v>47.44</v>
      </c>
      <c r="Q38" s="119">
        <v>20.59</v>
      </c>
      <c r="R38" s="119">
        <v>107.56</v>
      </c>
      <c r="S38" s="120">
        <v>46.21</v>
      </c>
      <c r="T38" s="123">
        <v>20.074000000000002</v>
      </c>
      <c r="U38" s="123">
        <v>10.94</v>
      </c>
      <c r="V38" s="118">
        <v>13.23</v>
      </c>
      <c r="W38" s="119">
        <v>0.94</v>
      </c>
      <c r="X38" s="119">
        <v>0.62</v>
      </c>
      <c r="Y38" s="124" t="s">
        <v>1468</v>
      </c>
      <c r="Z38" s="122" t="s">
        <v>1468</v>
      </c>
      <c r="AA38" s="118">
        <v>5.5</v>
      </c>
      <c r="AB38" s="120">
        <v>112.258</v>
      </c>
      <c r="AC38" s="118">
        <v>23.48</v>
      </c>
      <c r="AD38" s="119">
        <v>18.43</v>
      </c>
      <c r="AE38" s="119">
        <v>2.96</v>
      </c>
      <c r="AF38" s="120">
        <v>0</v>
      </c>
      <c r="AG38" s="118">
        <v>1.92852</v>
      </c>
      <c r="AH38" s="119">
        <v>12.8</v>
      </c>
      <c r="AI38" s="119">
        <v>10.14263</v>
      </c>
      <c r="AJ38" s="119">
        <v>5.4874999999999998</v>
      </c>
      <c r="AK38" s="120">
        <v>9.8000000000000007</v>
      </c>
      <c r="AL38" s="118">
        <v>9.1199999999999992</v>
      </c>
      <c r="AM38" s="120">
        <v>13.78</v>
      </c>
      <c r="AN38" s="118">
        <v>12.5</v>
      </c>
      <c r="AO38" s="124" t="s">
        <v>1468</v>
      </c>
      <c r="AP38" s="124" t="s">
        <v>1468</v>
      </c>
      <c r="AQ38" s="119">
        <v>7.6840000000000002</v>
      </c>
      <c r="AR38" s="124" t="s">
        <v>1468</v>
      </c>
      <c r="AS38" s="119">
        <v>1.99393</v>
      </c>
      <c r="AT38" s="119">
        <v>6.6443199999999996</v>
      </c>
      <c r="AU38" s="119">
        <v>13.395</v>
      </c>
      <c r="AV38" s="119">
        <v>4.2149999999999999</v>
      </c>
      <c r="AW38" s="120">
        <v>12.227</v>
      </c>
    </row>
    <row r="39" spans="1:49" x14ac:dyDescent="0.3">
      <c r="A39" s="125" t="s">
        <v>817</v>
      </c>
      <c r="B39" s="118">
        <v>7.2</v>
      </c>
      <c r="C39" s="119">
        <v>17</v>
      </c>
      <c r="D39" s="119">
        <v>11.7</v>
      </c>
      <c r="E39" s="119">
        <v>2</v>
      </c>
      <c r="F39" s="119">
        <v>14</v>
      </c>
      <c r="G39" s="120">
        <v>19</v>
      </c>
      <c r="H39" s="118">
        <v>8.4</v>
      </c>
      <c r="I39" s="120">
        <v>31</v>
      </c>
      <c r="J39" s="118">
        <v>13.96</v>
      </c>
      <c r="K39" s="119">
        <v>12.44</v>
      </c>
      <c r="L39" s="120">
        <v>13.475</v>
      </c>
      <c r="M39" s="121" t="s">
        <v>1468</v>
      </c>
      <c r="N39" s="122" t="s">
        <v>1468</v>
      </c>
      <c r="O39" s="123">
        <v>1.0569999999999999</v>
      </c>
      <c r="P39" s="118">
        <v>47.44</v>
      </c>
      <c r="Q39" s="119">
        <v>20.59</v>
      </c>
      <c r="R39" s="119">
        <v>107.56</v>
      </c>
      <c r="S39" s="120">
        <v>46.21</v>
      </c>
      <c r="T39" s="123">
        <v>20.074000000000002</v>
      </c>
      <c r="U39" s="123">
        <v>10.94</v>
      </c>
      <c r="V39" s="118">
        <v>13.23</v>
      </c>
      <c r="W39" s="119">
        <v>0.94</v>
      </c>
      <c r="X39" s="119">
        <v>0.62</v>
      </c>
      <c r="Y39" s="124" t="s">
        <v>1468</v>
      </c>
      <c r="Z39" s="122" t="s">
        <v>1468</v>
      </c>
      <c r="AA39" s="118">
        <v>5.5</v>
      </c>
      <c r="AB39" s="120">
        <v>112.258</v>
      </c>
      <c r="AC39" s="118">
        <v>23.48</v>
      </c>
      <c r="AD39" s="119">
        <v>18.43</v>
      </c>
      <c r="AE39" s="119">
        <v>2.96</v>
      </c>
      <c r="AF39" s="120">
        <v>0</v>
      </c>
      <c r="AG39" s="118">
        <v>1.92852</v>
      </c>
      <c r="AH39" s="119">
        <v>12.8</v>
      </c>
      <c r="AI39" s="119">
        <v>10.14263</v>
      </c>
      <c r="AJ39" s="119">
        <v>5.4874999999999998</v>
      </c>
      <c r="AK39" s="120">
        <v>9.8000000000000007</v>
      </c>
      <c r="AL39" s="118">
        <v>9.1199999999999992</v>
      </c>
      <c r="AM39" s="120">
        <v>13.78</v>
      </c>
      <c r="AN39" s="118">
        <v>12.5</v>
      </c>
      <c r="AO39" s="124" t="s">
        <v>1468</v>
      </c>
      <c r="AP39" s="124" t="s">
        <v>1468</v>
      </c>
      <c r="AQ39" s="119">
        <v>7.6840000000000002</v>
      </c>
      <c r="AR39" s="124" t="s">
        <v>1468</v>
      </c>
      <c r="AS39" s="119">
        <v>1.99393</v>
      </c>
      <c r="AT39" s="119">
        <v>6.6443199999999996</v>
      </c>
      <c r="AU39" s="119">
        <v>13.395</v>
      </c>
      <c r="AV39" s="119">
        <v>4.2149999999999999</v>
      </c>
      <c r="AW39" s="120">
        <v>12.227</v>
      </c>
    </row>
    <row r="40" spans="1:49" x14ac:dyDescent="0.3">
      <c r="A40" s="125" t="s">
        <v>818</v>
      </c>
      <c r="B40" s="118">
        <v>7.2</v>
      </c>
      <c r="C40" s="119">
        <v>17</v>
      </c>
      <c r="D40" s="119">
        <v>11.7</v>
      </c>
      <c r="E40" s="119">
        <v>2</v>
      </c>
      <c r="F40" s="119">
        <v>10.5</v>
      </c>
      <c r="G40" s="120">
        <v>19</v>
      </c>
      <c r="H40" s="118">
        <v>8.4</v>
      </c>
      <c r="I40" s="120">
        <v>31</v>
      </c>
      <c r="J40" s="118">
        <v>13.94</v>
      </c>
      <c r="K40" s="119">
        <v>12.6</v>
      </c>
      <c r="L40" s="120">
        <v>13.417999999999999</v>
      </c>
      <c r="M40" s="121" t="s">
        <v>1468</v>
      </c>
      <c r="N40" s="122" t="s">
        <v>1468</v>
      </c>
      <c r="O40" s="123">
        <v>1.0569999999999999</v>
      </c>
      <c r="P40" s="118">
        <v>48.67</v>
      </c>
      <c r="Q40" s="119">
        <v>22.02</v>
      </c>
      <c r="R40" s="119">
        <v>107.56</v>
      </c>
      <c r="S40" s="120">
        <v>52.44</v>
      </c>
      <c r="T40" s="123">
        <v>21.196999999999999</v>
      </c>
      <c r="U40" s="123">
        <v>11</v>
      </c>
      <c r="V40" s="118">
        <v>12.66</v>
      </c>
      <c r="W40" s="119">
        <v>2.12</v>
      </c>
      <c r="X40" s="119">
        <v>0.6</v>
      </c>
      <c r="Y40" s="124" t="s">
        <v>1468</v>
      </c>
      <c r="Z40" s="122" t="s">
        <v>1468</v>
      </c>
      <c r="AA40" s="118">
        <v>14.75</v>
      </c>
      <c r="AB40" s="120">
        <v>121.505</v>
      </c>
      <c r="AC40" s="118">
        <v>22.13</v>
      </c>
      <c r="AD40" s="119">
        <v>18.745000000000001</v>
      </c>
      <c r="AE40" s="119">
        <v>2.54</v>
      </c>
      <c r="AF40" s="120">
        <v>0</v>
      </c>
      <c r="AG40" s="118">
        <v>1.92852</v>
      </c>
      <c r="AH40" s="119">
        <v>12.8</v>
      </c>
      <c r="AI40" s="119">
        <v>10.20438</v>
      </c>
      <c r="AJ40" s="119">
        <v>5.4874999999999998</v>
      </c>
      <c r="AK40" s="120">
        <v>9.8000000000000007</v>
      </c>
      <c r="AL40" s="118">
        <v>8.9499999999999993</v>
      </c>
      <c r="AM40" s="120">
        <v>13.6</v>
      </c>
      <c r="AN40" s="118">
        <v>12.5</v>
      </c>
      <c r="AO40" s="124" t="s">
        <v>1468</v>
      </c>
      <c r="AP40" s="124" t="s">
        <v>1468</v>
      </c>
      <c r="AQ40" s="119">
        <v>7.6920000000000002</v>
      </c>
      <c r="AR40" s="124" t="s">
        <v>1468</v>
      </c>
      <c r="AS40" s="119">
        <v>1.9841800000000001</v>
      </c>
      <c r="AT40" s="119">
        <v>6.6443199999999996</v>
      </c>
      <c r="AU40" s="119">
        <v>13.395</v>
      </c>
      <c r="AV40" s="119">
        <v>4.1680000000000001</v>
      </c>
      <c r="AW40" s="120">
        <v>11.922000000000001</v>
      </c>
    </row>
    <row r="41" spans="1:49" x14ac:dyDescent="0.3">
      <c r="A41" s="125" t="s">
        <v>819</v>
      </c>
      <c r="B41" s="118">
        <v>7.2</v>
      </c>
      <c r="C41" s="119">
        <v>17</v>
      </c>
      <c r="D41" s="119">
        <v>11.7</v>
      </c>
      <c r="E41" s="119">
        <v>2</v>
      </c>
      <c r="F41" s="119">
        <v>10.5</v>
      </c>
      <c r="G41" s="120">
        <v>19</v>
      </c>
      <c r="H41" s="118">
        <v>8.4</v>
      </c>
      <c r="I41" s="120">
        <v>31</v>
      </c>
      <c r="J41" s="118">
        <v>13.94</v>
      </c>
      <c r="K41" s="119">
        <v>12.6</v>
      </c>
      <c r="L41" s="120">
        <v>13.417999999999999</v>
      </c>
      <c r="M41" s="121" t="s">
        <v>1468</v>
      </c>
      <c r="N41" s="122" t="s">
        <v>1468</v>
      </c>
      <c r="O41" s="123">
        <v>1.0569999999999999</v>
      </c>
      <c r="P41" s="118">
        <v>48.67</v>
      </c>
      <c r="Q41" s="119">
        <v>22.02</v>
      </c>
      <c r="R41" s="119">
        <v>107.56</v>
      </c>
      <c r="S41" s="120">
        <v>52.44</v>
      </c>
      <c r="T41" s="123">
        <v>21.196999999999999</v>
      </c>
      <c r="U41" s="123">
        <v>11</v>
      </c>
      <c r="V41" s="118">
        <v>12.66</v>
      </c>
      <c r="W41" s="119">
        <v>2.12</v>
      </c>
      <c r="X41" s="119">
        <v>0.6</v>
      </c>
      <c r="Y41" s="124" t="s">
        <v>1468</v>
      </c>
      <c r="Z41" s="122" t="s">
        <v>1468</v>
      </c>
      <c r="AA41" s="118">
        <v>14.75</v>
      </c>
      <c r="AB41" s="120">
        <v>121.505</v>
      </c>
      <c r="AC41" s="118">
        <v>22.13</v>
      </c>
      <c r="AD41" s="119">
        <v>18.745000000000001</v>
      </c>
      <c r="AE41" s="119">
        <v>2.54</v>
      </c>
      <c r="AF41" s="120">
        <v>0</v>
      </c>
      <c r="AG41" s="118">
        <v>1.92852</v>
      </c>
      <c r="AH41" s="119">
        <v>12.8</v>
      </c>
      <c r="AI41" s="119">
        <v>10.20438</v>
      </c>
      <c r="AJ41" s="119">
        <v>5.4874999999999998</v>
      </c>
      <c r="AK41" s="120">
        <v>9.8000000000000007</v>
      </c>
      <c r="AL41" s="118">
        <v>8.9499999999999993</v>
      </c>
      <c r="AM41" s="120">
        <v>13.6</v>
      </c>
      <c r="AN41" s="118">
        <v>12.5</v>
      </c>
      <c r="AO41" s="124" t="s">
        <v>1468</v>
      </c>
      <c r="AP41" s="124" t="s">
        <v>1468</v>
      </c>
      <c r="AQ41" s="119">
        <v>7.6920000000000002</v>
      </c>
      <c r="AR41" s="124" t="s">
        <v>1468</v>
      </c>
      <c r="AS41" s="119">
        <v>1.9841800000000001</v>
      </c>
      <c r="AT41" s="119">
        <v>6.6443199999999996</v>
      </c>
      <c r="AU41" s="119">
        <v>13.395</v>
      </c>
      <c r="AV41" s="119">
        <v>4.1680000000000001</v>
      </c>
      <c r="AW41" s="120">
        <v>11.922000000000001</v>
      </c>
    </row>
    <row r="42" spans="1:49" x14ac:dyDescent="0.3">
      <c r="A42" s="125" t="s">
        <v>820</v>
      </c>
      <c r="B42" s="118">
        <v>7.2</v>
      </c>
      <c r="C42" s="119">
        <v>17</v>
      </c>
      <c r="D42" s="119">
        <v>11.7</v>
      </c>
      <c r="E42" s="119">
        <v>2</v>
      </c>
      <c r="F42" s="119">
        <v>17.2</v>
      </c>
      <c r="G42" s="120">
        <v>19</v>
      </c>
      <c r="H42" s="118">
        <v>7.8</v>
      </c>
      <c r="I42" s="120">
        <v>31</v>
      </c>
      <c r="J42" s="118">
        <v>13.95</v>
      </c>
      <c r="K42" s="119">
        <v>12.49</v>
      </c>
      <c r="L42" s="120">
        <v>13.489000000000001</v>
      </c>
      <c r="M42" s="121" t="s">
        <v>1468</v>
      </c>
      <c r="N42" s="122" t="s">
        <v>1468</v>
      </c>
      <c r="O42" s="123">
        <v>1.0569999999999999</v>
      </c>
      <c r="P42" s="118">
        <v>47.44</v>
      </c>
      <c r="Q42" s="119">
        <v>20.59</v>
      </c>
      <c r="R42" s="119">
        <v>106.61</v>
      </c>
      <c r="S42" s="120">
        <v>45.26</v>
      </c>
      <c r="T42" s="123">
        <v>20.088000000000001</v>
      </c>
      <c r="U42" s="123">
        <v>11.09</v>
      </c>
      <c r="V42" s="118">
        <v>13.23</v>
      </c>
      <c r="W42" s="119">
        <v>2.2599999999999998</v>
      </c>
      <c r="X42" s="119">
        <v>0.59</v>
      </c>
      <c r="Y42" s="124" t="s">
        <v>1468</v>
      </c>
      <c r="Z42" s="122" t="s">
        <v>1468</v>
      </c>
      <c r="AA42" s="118">
        <v>12.25</v>
      </c>
      <c r="AB42" s="120">
        <v>119</v>
      </c>
      <c r="AC42" s="118">
        <v>22.5</v>
      </c>
      <c r="AD42" s="119">
        <v>21.948</v>
      </c>
      <c r="AE42" s="119">
        <v>2.54</v>
      </c>
      <c r="AF42" s="120">
        <v>0.4</v>
      </c>
      <c r="AG42" s="118">
        <v>1.92852</v>
      </c>
      <c r="AH42" s="119">
        <v>9.1999999999999993</v>
      </c>
      <c r="AI42" s="119">
        <v>10.19017</v>
      </c>
      <c r="AJ42" s="119">
        <v>5.4874999999999998</v>
      </c>
      <c r="AK42" s="120">
        <v>9.8000000000000007</v>
      </c>
      <c r="AL42" s="118">
        <v>8.81</v>
      </c>
      <c r="AM42" s="120">
        <v>13.47</v>
      </c>
      <c r="AN42" s="118">
        <v>12.5</v>
      </c>
      <c r="AO42" s="124" t="s">
        <v>1468</v>
      </c>
      <c r="AP42" s="124" t="s">
        <v>1468</v>
      </c>
      <c r="AQ42" s="119">
        <v>7.7489999999999997</v>
      </c>
      <c r="AR42" s="124" t="s">
        <v>1468</v>
      </c>
      <c r="AS42" s="119">
        <v>2.0011999999999999</v>
      </c>
      <c r="AT42" s="119">
        <v>6.6443199999999996</v>
      </c>
      <c r="AU42" s="119">
        <v>13.395</v>
      </c>
      <c r="AV42" s="119">
        <v>4.25</v>
      </c>
      <c r="AW42" s="120">
        <v>11.99</v>
      </c>
    </row>
    <row r="43" spans="1:49" x14ac:dyDescent="0.3">
      <c r="A43" s="125" t="s">
        <v>821</v>
      </c>
      <c r="B43" s="118">
        <v>7.2</v>
      </c>
      <c r="C43" s="119">
        <v>17</v>
      </c>
      <c r="D43" s="119">
        <v>11.7</v>
      </c>
      <c r="E43" s="119">
        <v>2</v>
      </c>
      <c r="F43" s="119">
        <v>17.2</v>
      </c>
      <c r="G43" s="120">
        <v>19</v>
      </c>
      <c r="H43" s="118">
        <v>7.8</v>
      </c>
      <c r="I43" s="120">
        <v>31</v>
      </c>
      <c r="J43" s="118">
        <v>13.95</v>
      </c>
      <c r="K43" s="119">
        <v>12.49</v>
      </c>
      <c r="L43" s="120">
        <v>13.489000000000001</v>
      </c>
      <c r="M43" s="121" t="s">
        <v>1468</v>
      </c>
      <c r="N43" s="122" t="s">
        <v>1468</v>
      </c>
      <c r="O43" s="123">
        <v>1.0569999999999999</v>
      </c>
      <c r="P43" s="118">
        <v>47.44</v>
      </c>
      <c r="Q43" s="119">
        <v>20.59</v>
      </c>
      <c r="R43" s="119">
        <v>106.61</v>
      </c>
      <c r="S43" s="120">
        <v>45.26</v>
      </c>
      <c r="T43" s="123">
        <v>20.088000000000001</v>
      </c>
      <c r="U43" s="123">
        <v>11.09</v>
      </c>
      <c r="V43" s="118">
        <v>13.23</v>
      </c>
      <c r="W43" s="119">
        <v>2.2599999999999998</v>
      </c>
      <c r="X43" s="119">
        <v>0.59</v>
      </c>
      <c r="Y43" s="124" t="s">
        <v>1468</v>
      </c>
      <c r="Z43" s="122" t="s">
        <v>1468</v>
      </c>
      <c r="AA43" s="118">
        <v>12.25</v>
      </c>
      <c r="AB43" s="120">
        <v>119</v>
      </c>
      <c r="AC43" s="118">
        <v>22.5</v>
      </c>
      <c r="AD43" s="119">
        <v>21.948</v>
      </c>
      <c r="AE43" s="119">
        <v>2.54</v>
      </c>
      <c r="AF43" s="120">
        <v>0.4</v>
      </c>
      <c r="AG43" s="118">
        <v>1.92852</v>
      </c>
      <c r="AH43" s="119">
        <v>9.1999999999999993</v>
      </c>
      <c r="AI43" s="119">
        <v>10.19017</v>
      </c>
      <c r="AJ43" s="119">
        <v>5.4874999999999998</v>
      </c>
      <c r="AK43" s="120">
        <v>9.8000000000000007</v>
      </c>
      <c r="AL43" s="118">
        <v>8.81</v>
      </c>
      <c r="AM43" s="120">
        <v>13.47</v>
      </c>
      <c r="AN43" s="118">
        <v>12.5</v>
      </c>
      <c r="AO43" s="124" t="s">
        <v>1468</v>
      </c>
      <c r="AP43" s="124" t="s">
        <v>1468</v>
      </c>
      <c r="AQ43" s="119">
        <v>7.7489999999999997</v>
      </c>
      <c r="AR43" s="124" t="s">
        <v>1468</v>
      </c>
      <c r="AS43" s="119">
        <v>2.0011999999999999</v>
      </c>
      <c r="AT43" s="119">
        <v>6.6443199999999996</v>
      </c>
      <c r="AU43" s="119">
        <v>13.395</v>
      </c>
      <c r="AV43" s="119">
        <v>4.25</v>
      </c>
      <c r="AW43" s="120">
        <v>11.99</v>
      </c>
    </row>
    <row r="44" spans="1:49" x14ac:dyDescent="0.3">
      <c r="A44" s="125" t="s">
        <v>822</v>
      </c>
      <c r="B44" s="118">
        <v>7.2</v>
      </c>
      <c r="C44" s="119">
        <v>17</v>
      </c>
      <c r="D44" s="119">
        <v>11.7</v>
      </c>
      <c r="E44" s="119">
        <v>2</v>
      </c>
      <c r="F44" s="119">
        <v>18.8</v>
      </c>
      <c r="G44" s="120">
        <v>19</v>
      </c>
      <c r="H44" s="118">
        <v>7.8</v>
      </c>
      <c r="I44" s="120">
        <v>31</v>
      </c>
      <c r="J44" s="118">
        <v>13.94</v>
      </c>
      <c r="K44" s="119">
        <v>12.57</v>
      </c>
      <c r="L44" s="120">
        <v>15.337</v>
      </c>
      <c r="M44" s="121" t="s">
        <v>1468</v>
      </c>
      <c r="N44" s="122" t="s">
        <v>1468</v>
      </c>
      <c r="O44" s="123">
        <v>1.0569999999999999</v>
      </c>
      <c r="P44" s="118">
        <v>53.79</v>
      </c>
      <c r="Q44" s="119">
        <v>20</v>
      </c>
      <c r="R44" s="119">
        <v>107.56</v>
      </c>
      <c r="S44" s="120">
        <v>48.33</v>
      </c>
      <c r="T44" s="123">
        <v>22</v>
      </c>
      <c r="U44" s="123">
        <v>11.15</v>
      </c>
      <c r="V44" s="118">
        <v>12.66</v>
      </c>
      <c r="W44" s="119">
        <v>2.1800000000000002</v>
      </c>
      <c r="X44" s="119">
        <v>0.56999999999999995</v>
      </c>
      <c r="Y44" s="124" t="s">
        <v>1468</v>
      </c>
      <c r="Z44" s="122" t="s">
        <v>1468</v>
      </c>
      <c r="AA44" s="118">
        <v>10.15</v>
      </c>
      <c r="AB44" s="120">
        <v>117</v>
      </c>
      <c r="AC44" s="118">
        <v>25.72</v>
      </c>
      <c r="AD44" s="119">
        <v>22.667000000000002</v>
      </c>
      <c r="AE44" s="119">
        <v>2.83</v>
      </c>
      <c r="AF44" s="120">
        <v>0</v>
      </c>
      <c r="AG44" s="118">
        <v>1.92852</v>
      </c>
      <c r="AH44" s="119">
        <v>9.3000000000000007</v>
      </c>
      <c r="AI44" s="119">
        <v>10.205859999999999</v>
      </c>
      <c r="AJ44" s="119">
        <v>5.4874999999999998</v>
      </c>
      <c r="AK44" s="120">
        <v>9.8000000000000007</v>
      </c>
      <c r="AL44" s="118">
        <v>8.7100000000000009</v>
      </c>
      <c r="AM44" s="120">
        <v>13.37</v>
      </c>
      <c r="AN44" s="118">
        <v>12.5</v>
      </c>
      <c r="AO44" s="124" t="s">
        <v>1468</v>
      </c>
      <c r="AP44" s="124" t="s">
        <v>1468</v>
      </c>
      <c r="AQ44" s="119">
        <v>7.7930000000000001</v>
      </c>
      <c r="AR44" s="124" t="s">
        <v>1468</v>
      </c>
      <c r="AS44" s="119">
        <v>1.9505699999999999</v>
      </c>
      <c r="AT44" s="119">
        <v>6.6443199999999996</v>
      </c>
      <c r="AU44" s="119">
        <v>13.167999999999999</v>
      </c>
      <c r="AV44" s="119">
        <v>4.2329999999999997</v>
      </c>
      <c r="AW44" s="120">
        <v>12.032</v>
      </c>
    </row>
    <row r="45" spans="1:49" x14ac:dyDescent="0.3">
      <c r="A45" s="125" t="s">
        <v>823</v>
      </c>
      <c r="B45" s="118">
        <v>7.2</v>
      </c>
      <c r="C45" s="119">
        <v>17</v>
      </c>
      <c r="D45" s="119">
        <v>11.7</v>
      </c>
      <c r="E45" s="119">
        <v>2</v>
      </c>
      <c r="F45" s="119">
        <v>18.8</v>
      </c>
      <c r="G45" s="120">
        <v>19</v>
      </c>
      <c r="H45" s="118">
        <v>7.8</v>
      </c>
      <c r="I45" s="120">
        <v>31</v>
      </c>
      <c r="J45" s="118">
        <v>13.94</v>
      </c>
      <c r="K45" s="119">
        <v>12.57</v>
      </c>
      <c r="L45" s="120">
        <v>15.337</v>
      </c>
      <c r="M45" s="121" t="s">
        <v>1468</v>
      </c>
      <c r="N45" s="122" t="s">
        <v>1468</v>
      </c>
      <c r="O45" s="123">
        <v>1.0569999999999999</v>
      </c>
      <c r="P45" s="118">
        <v>53.79</v>
      </c>
      <c r="Q45" s="119">
        <v>20</v>
      </c>
      <c r="R45" s="119">
        <v>107.56</v>
      </c>
      <c r="S45" s="120">
        <v>48.33</v>
      </c>
      <c r="T45" s="123">
        <v>22</v>
      </c>
      <c r="U45" s="123">
        <v>11.15</v>
      </c>
      <c r="V45" s="118">
        <v>12.66</v>
      </c>
      <c r="W45" s="119">
        <v>2.1800000000000002</v>
      </c>
      <c r="X45" s="119">
        <v>0.56999999999999995</v>
      </c>
      <c r="Y45" s="124" t="s">
        <v>1468</v>
      </c>
      <c r="Z45" s="122" t="s">
        <v>1468</v>
      </c>
      <c r="AA45" s="118">
        <v>10.15</v>
      </c>
      <c r="AB45" s="120">
        <v>117</v>
      </c>
      <c r="AC45" s="118">
        <v>25.72</v>
      </c>
      <c r="AD45" s="119">
        <v>22.667000000000002</v>
      </c>
      <c r="AE45" s="119">
        <v>2.83</v>
      </c>
      <c r="AF45" s="120">
        <v>0</v>
      </c>
      <c r="AG45" s="118">
        <v>1.92852</v>
      </c>
      <c r="AH45" s="119">
        <v>9.3000000000000007</v>
      </c>
      <c r="AI45" s="119">
        <v>10.205859999999999</v>
      </c>
      <c r="AJ45" s="119">
        <v>5.4874999999999998</v>
      </c>
      <c r="AK45" s="120">
        <v>9.8000000000000007</v>
      </c>
      <c r="AL45" s="118">
        <v>8.7100000000000009</v>
      </c>
      <c r="AM45" s="120">
        <v>13.37</v>
      </c>
      <c r="AN45" s="118">
        <v>12.5</v>
      </c>
      <c r="AO45" s="124" t="s">
        <v>1468</v>
      </c>
      <c r="AP45" s="124" t="s">
        <v>1468</v>
      </c>
      <c r="AQ45" s="119">
        <v>7.7930000000000001</v>
      </c>
      <c r="AR45" s="124" t="s">
        <v>1468</v>
      </c>
      <c r="AS45" s="119">
        <v>1.9505699999999999</v>
      </c>
      <c r="AT45" s="119">
        <v>6.6443199999999996</v>
      </c>
      <c r="AU45" s="119">
        <v>13.167999999999999</v>
      </c>
      <c r="AV45" s="119">
        <v>4.2329999999999997</v>
      </c>
      <c r="AW45" s="120">
        <v>12.032</v>
      </c>
    </row>
    <row r="46" spans="1:49" x14ac:dyDescent="0.3">
      <c r="A46" s="125" t="s">
        <v>824</v>
      </c>
      <c r="B46" s="118">
        <v>7.2</v>
      </c>
      <c r="C46" s="119">
        <v>17</v>
      </c>
      <c r="D46" s="119">
        <v>11.7</v>
      </c>
      <c r="E46" s="119">
        <v>2</v>
      </c>
      <c r="F46" s="119">
        <v>17</v>
      </c>
      <c r="G46" s="120">
        <v>19</v>
      </c>
      <c r="H46" s="118">
        <v>7.8</v>
      </c>
      <c r="I46" s="120">
        <v>31</v>
      </c>
      <c r="J46" s="118">
        <v>15.46</v>
      </c>
      <c r="K46" s="119">
        <v>12.49</v>
      </c>
      <c r="L46" s="120">
        <v>15.192</v>
      </c>
      <c r="M46" s="121" t="s">
        <v>1468</v>
      </c>
      <c r="N46" s="122" t="s">
        <v>1468</v>
      </c>
      <c r="O46" s="123">
        <v>1.0569999999999999</v>
      </c>
      <c r="P46" s="118">
        <v>55.12</v>
      </c>
      <c r="Q46" s="119">
        <v>20</v>
      </c>
      <c r="R46" s="119">
        <v>109.48</v>
      </c>
      <c r="S46" s="120">
        <v>54.36</v>
      </c>
      <c r="T46" s="123">
        <v>23</v>
      </c>
      <c r="U46" s="123">
        <v>11.14</v>
      </c>
      <c r="V46" s="118">
        <v>12.66</v>
      </c>
      <c r="W46" s="119">
        <v>0.14000000000000001</v>
      </c>
      <c r="X46" s="119">
        <v>0.56999999999999995</v>
      </c>
      <c r="Y46" s="124" t="s">
        <v>1468</v>
      </c>
      <c r="Z46" s="122" t="s">
        <v>1468</v>
      </c>
      <c r="AA46" s="118">
        <v>7.47</v>
      </c>
      <c r="AB46" s="120">
        <v>114.76</v>
      </c>
      <c r="AC46" s="118">
        <v>26.36</v>
      </c>
      <c r="AD46" s="119">
        <v>21.672000000000001</v>
      </c>
      <c r="AE46" s="119">
        <v>3.18</v>
      </c>
      <c r="AF46" s="120">
        <v>0</v>
      </c>
      <c r="AG46" s="118">
        <v>1.92852</v>
      </c>
      <c r="AH46" s="119">
        <v>9.1999999999999993</v>
      </c>
      <c r="AI46" s="119">
        <v>10.06657</v>
      </c>
      <c r="AJ46" s="119">
        <v>5.4874999999999998</v>
      </c>
      <c r="AK46" s="120">
        <v>9.8000000000000007</v>
      </c>
      <c r="AL46" s="118">
        <v>8.56</v>
      </c>
      <c r="AM46" s="120">
        <v>13.22</v>
      </c>
      <c r="AN46" s="118">
        <v>12.5</v>
      </c>
      <c r="AO46" s="124" t="s">
        <v>1468</v>
      </c>
      <c r="AP46" s="124" t="s">
        <v>1468</v>
      </c>
      <c r="AQ46" s="119">
        <v>7.7270000000000003</v>
      </c>
      <c r="AR46" s="124" t="s">
        <v>1468</v>
      </c>
      <c r="AS46" s="119">
        <v>1.9227700000000001</v>
      </c>
      <c r="AT46" s="119">
        <v>6.6443199999999996</v>
      </c>
      <c r="AU46" s="119">
        <v>13.099</v>
      </c>
      <c r="AV46" s="119">
        <v>4.1680000000000001</v>
      </c>
      <c r="AW46" s="120">
        <v>11.989000000000001</v>
      </c>
    </row>
    <row r="47" spans="1:49" x14ac:dyDescent="0.3">
      <c r="A47" s="125" t="s">
        <v>825</v>
      </c>
      <c r="B47" s="118">
        <v>7.2</v>
      </c>
      <c r="C47" s="119">
        <v>17</v>
      </c>
      <c r="D47" s="119">
        <v>11.7</v>
      </c>
      <c r="E47" s="119">
        <v>2</v>
      </c>
      <c r="F47" s="119">
        <v>17</v>
      </c>
      <c r="G47" s="120">
        <v>19</v>
      </c>
      <c r="H47" s="118">
        <v>7.8</v>
      </c>
      <c r="I47" s="120">
        <v>31</v>
      </c>
      <c r="J47" s="118">
        <v>15.46</v>
      </c>
      <c r="K47" s="119">
        <v>12.49</v>
      </c>
      <c r="L47" s="120">
        <v>15.192</v>
      </c>
      <c r="M47" s="121" t="s">
        <v>1468</v>
      </c>
      <c r="N47" s="122" t="s">
        <v>1468</v>
      </c>
      <c r="O47" s="123">
        <v>1.0569999999999999</v>
      </c>
      <c r="P47" s="118">
        <v>55.12</v>
      </c>
      <c r="Q47" s="119">
        <v>20</v>
      </c>
      <c r="R47" s="119">
        <v>109.48</v>
      </c>
      <c r="S47" s="120">
        <v>54.36</v>
      </c>
      <c r="T47" s="123">
        <v>23</v>
      </c>
      <c r="U47" s="123">
        <v>11.14</v>
      </c>
      <c r="V47" s="118">
        <v>12.66</v>
      </c>
      <c r="W47" s="119">
        <v>0.14000000000000001</v>
      </c>
      <c r="X47" s="119">
        <v>0.56999999999999995</v>
      </c>
      <c r="Y47" s="124" t="s">
        <v>1468</v>
      </c>
      <c r="Z47" s="122" t="s">
        <v>1468</v>
      </c>
      <c r="AA47" s="118">
        <v>7.47</v>
      </c>
      <c r="AB47" s="120">
        <v>114.76</v>
      </c>
      <c r="AC47" s="118">
        <v>26.36</v>
      </c>
      <c r="AD47" s="119">
        <v>21.672000000000001</v>
      </c>
      <c r="AE47" s="119">
        <v>3.18</v>
      </c>
      <c r="AF47" s="120">
        <v>0</v>
      </c>
      <c r="AG47" s="118">
        <v>1.92852</v>
      </c>
      <c r="AH47" s="119">
        <v>9.1999999999999993</v>
      </c>
      <c r="AI47" s="119">
        <v>10.06657</v>
      </c>
      <c r="AJ47" s="119">
        <v>5.4874999999999998</v>
      </c>
      <c r="AK47" s="120">
        <v>9.8000000000000007</v>
      </c>
      <c r="AL47" s="118">
        <v>8.56</v>
      </c>
      <c r="AM47" s="120">
        <v>13.22</v>
      </c>
      <c r="AN47" s="118">
        <v>12.5</v>
      </c>
      <c r="AO47" s="124" t="s">
        <v>1468</v>
      </c>
      <c r="AP47" s="124" t="s">
        <v>1468</v>
      </c>
      <c r="AQ47" s="119">
        <v>7.7270000000000003</v>
      </c>
      <c r="AR47" s="124" t="s">
        <v>1468</v>
      </c>
      <c r="AS47" s="119">
        <v>1.9227700000000001</v>
      </c>
      <c r="AT47" s="119">
        <v>6.6443199999999996</v>
      </c>
      <c r="AU47" s="119">
        <v>13.099</v>
      </c>
      <c r="AV47" s="119">
        <v>4.1680000000000001</v>
      </c>
      <c r="AW47" s="120">
        <v>11.989000000000001</v>
      </c>
    </row>
    <row r="48" spans="1:49" x14ac:dyDescent="0.3">
      <c r="A48" s="125" t="s">
        <v>826</v>
      </c>
      <c r="B48" s="118">
        <v>7.2</v>
      </c>
      <c r="C48" s="119">
        <v>17</v>
      </c>
      <c r="D48" s="119">
        <v>11.7</v>
      </c>
      <c r="E48" s="119">
        <v>2</v>
      </c>
      <c r="F48" s="119">
        <v>23</v>
      </c>
      <c r="G48" s="120">
        <v>19</v>
      </c>
      <c r="H48" s="118">
        <v>7.3</v>
      </c>
      <c r="I48" s="120">
        <v>31</v>
      </c>
      <c r="J48" s="118">
        <v>15.5</v>
      </c>
      <c r="K48" s="119">
        <v>12.61</v>
      </c>
      <c r="L48" s="120">
        <v>21.645</v>
      </c>
      <c r="M48" s="118">
        <v>1.07</v>
      </c>
      <c r="N48" s="120">
        <v>41.97</v>
      </c>
      <c r="O48" s="123">
        <v>1.0569999999999999</v>
      </c>
      <c r="P48" s="118">
        <v>43.28</v>
      </c>
      <c r="Q48" s="119">
        <v>20.59</v>
      </c>
      <c r="R48" s="119">
        <v>110.44</v>
      </c>
      <c r="S48" s="120">
        <v>44.7</v>
      </c>
      <c r="T48" s="123">
        <v>23.5</v>
      </c>
      <c r="U48" s="123">
        <v>11.13</v>
      </c>
      <c r="V48" s="118">
        <v>12.66</v>
      </c>
      <c r="W48" s="119">
        <v>3.07</v>
      </c>
      <c r="X48" s="119">
        <v>0.56999999999999995</v>
      </c>
      <c r="Y48" s="124" t="s">
        <v>1468</v>
      </c>
      <c r="Z48" s="122" t="s">
        <v>1468</v>
      </c>
      <c r="AA48" s="118">
        <v>8.4499999999999993</v>
      </c>
      <c r="AB48" s="120">
        <v>114.83</v>
      </c>
      <c r="AC48" s="118">
        <v>25.54</v>
      </c>
      <c r="AD48" s="119">
        <v>21.722999999999999</v>
      </c>
      <c r="AE48" s="119">
        <v>3.15</v>
      </c>
      <c r="AF48" s="120">
        <v>0.4</v>
      </c>
      <c r="AG48" s="118">
        <v>1.92852</v>
      </c>
      <c r="AH48" s="119">
        <v>19.899999999999999</v>
      </c>
      <c r="AI48" s="119">
        <v>10.063560000000001</v>
      </c>
      <c r="AJ48" s="119">
        <v>5.4874999999999998</v>
      </c>
      <c r="AK48" s="120">
        <v>9.8000000000000007</v>
      </c>
      <c r="AL48" s="118">
        <v>8.25</v>
      </c>
      <c r="AM48" s="120">
        <v>12.91</v>
      </c>
      <c r="AN48" s="118">
        <v>12.5</v>
      </c>
      <c r="AO48" s="124" t="s">
        <v>1468</v>
      </c>
      <c r="AP48" s="124" t="s">
        <v>1468</v>
      </c>
      <c r="AQ48" s="119">
        <v>7.7350000000000003</v>
      </c>
      <c r="AR48" s="124" t="s">
        <v>1468</v>
      </c>
      <c r="AS48" s="119">
        <v>1.9227700000000001</v>
      </c>
      <c r="AT48" s="119">
        <v>6.6443199999999996</v>
      </c>
      <c r="AU48" s="119">
        <v>13.099</v>
      </c>
      <c r="AV48" s="119">
        <v>4.1680000000000001</v>
      </c>
      <c r="AW48" s="120">
        <v>11.977</v>
      </c>
    </row>
    <row r="49" spans="1:49" x14ac:dyDescent="0.3">
      <c r="A49" s="125" t="s">
        <v>827</v>
      </c>
      <c r="B49" s="118">
        <v>7.2</v>
      </c>
      <c r="C49" s="119">
        <v>17</v>
      </c>
      <c r="D49" s="119">
        <v>11.7</v>
      </c>
      <c r="E49" s="119">
        <v>2</v>
      </c>
      <c r="F49" s="119">
        <v>23</v>
      </c>
      <c r="G49" s="120">
        <v>19</v>
      </c>
      <c r="H49" s="118">
        <v>7.3</v>
      </c>
      <c r="I49" s="120">
        <v>31</v>
      </c>
      <c r="J49" s="118">
        <v>15.5</v>
      </c>
      <c r="K49" s="119">
        <v>12.61</v>
      </c>
      <c r="L49" s="120">
        <v>21.645</v>
      </c>
      <c r="M49" s="118">
        <v>1.07</v>
      </c>
      <c r="N49" s="120">
        <v>41.97</v>
      </c>
      <c r="O49" s="123">
        <v>1.0569999999999999</v>
      </c>
      <c r="P49" s="118">
        <v>43.28</v>
      </c>
      <c r="Q49" s="119">
        <v>20.59</v>
      </c>
      <c r="R49" s="119">
        <v>110.44</v>
      </c>
      <c r="S49" s="120">
        <v>44.7</v>
      </c>
      <c r="T49" s="123">
        <v>23.5</v>
      </c>
      <c r="U49" s="123">
        <v>11.13</v>
      </c>
      <c r="V49" s="118">
        <v>12.66</v>
      </c>
      <c r="W49" s="119">
        <v>3.07</v>
      </c>
      <c r="X49" s="119">
        <v>0.56999999999999995</v>
      </c>
      <c r="Y49" s="124" t="s">
        <v>1468</v>
      </c>
      <c r="Z49" s="122" t="s">
        <v>1468</v>
      </c>
      <c r="AA49" s="118">
        <v>8.4499999999999993</v>
      </c>
      <c r="AB49" s="120">
        <v>114.83</v>
      </c>
      <c r="AC49" s="118">
        <v>25.54</v>
      </c>
      <c r="AD49" s="119">
        <v>21.722999999999999</v>
      </c>
      <c r="AE49" s="119">
        <v>3.15</v>
      </c>
      <c r="AF49" s="120">
        <v>0.4</v>
      </c>
      <c r="AG49" s="118">
        <v>1.92852</v>
      </c>
      <c r="AH49" s="119">
        <v>19.899999999999999</v>
      </c>
      <c r="AI49" s="119">
        <v>10.063560000000001</v>
      </c>
      <c r="AJ49" s="119">
        <v>5.4874999999999998</v>
      </c>
      <c r="AK49" s="120">
        <v>9.8000000000000007</v>
      </c>
      <c r="AL49" s="118">
        <v>8.25</v>
      </c>
      <c r="AM49" s="120">
        <v>12.91</v>
      </c>
      <c r="AN49" s="118">
        <v>12.5</v>
      </c>
      <c r="AO49" s="124" t="s">
        <v>1468</v>
      </c>
      <c r="AP49" s="124" t="s">
        <v>1468</v>
      </c>
      <c r="AQ49" s="119">
        <v>7.7350000000000003</v>
      </c>
      <c r="AR49" s="124" t="s">
        <v>1468</v>
      </c>
      <c r="AS49" s="119">
        <v>1.9227700000000001</v>
      </c>
      <c r="AT49" s="119">
        <v>6.6443199999999996</v>
      </c>
      <c r="AU49" s="119">
        <v>13.099</v>
      </c>
      <c r="AV49" s="119">
        <v>4.1680000000000001</v>
      </c>
      <c r="AW49" s="120">
        <v>11.977</v>
      </c>
    </row>
    <row r="50" spans="1:49" x14ac:dyDescent="0.3">
      <c r="A50" s="125" t="s">
        <v>828</v>
      </c>
      <c r="B50" s="118">
        <v>7.2</v>
      </c>
      <c r="C50" s="119">
        <v>17</v>
      </c>
      <c r="D50" s="119">
        <v>11.7</v>
      </c>
      <c r="E50" s="119">
        <v>2</v>
      </c>
      <c r="F50" s="119">
        <v>21.8</v>
      </c>
      <c r="G50" s="120">
        <v>19</v>
      </c>
      <c r="H50" s="118">
        <v>7.3</v>
      </c>
      <c r="I50" s="120">
        <v>31</v>
      </c>
      <c r="J50" s="118">
        <v>15.53</v>
      </c>
      <c r="K50" s="119">
        <v>12.65</v>
      </c>
      <c r="L50" s="120">
        <v>21.762</v>
      </c>
      <c r="M50" s="121" t="s">
        <v>1468</v>
      </c>
      <c r="N50" s="122" t="s">
        <v>1468</v>
      </c>
      <c r="O50" s="123">
        <v>1.0569999999999999</v>
      </c>
      <c r="P50" s="118">
        <v>39.35</v>
      </c>
      <c r="Q50" s="119">
        <v>24.26</v>
      </c>
      <c r="R50" s="119">
        <v>109.48</v>
      </c>
      <c r="S50" s="120">
        <v>44.49</v>
      </c>
      <c r="T50" s="123">
        <v>24.006</v>
      </c>
      <c r="U50" s="123">
        <v>11.3</v>
      </c>
      <c r="V50" s="118">
        <v>12.66</v>
      </c>
      <c r="W50" s="119">
        <v>3.07</v>
      </c>
      <c r="X50" s="119">
        <v>0.56999999999999995</v>
      </c>
      <c r="Y50" s="124" t="s">
        <v>1468</v>
      </c>
      <c r="Z50" s="122" t="s">
        <v>1468</v>
      </c>
      <c r="AA50" s="118">
        <v>3.42</v>
      </c>
      <c r="AB50" s="120">
        <v>108.79</v>
      </c>
      <c r="AC50" s="118">
        <v>25.5</v>
      </c>
      <c r="AD50" s="119">
        <v>20.783000000000001</v>
      </c>
      <c r="AE50" s="119">
        <v>3.33</v>
      </c>
      <c r="AF50" s="120">
        <v>0</v>
      </c>
      <c r="AG50" s="118">
        <v>1.92852</v>
      </c>
      <c r="AH50" s="119">
        <v>17.399999999999999</v>
      </c>
      <c r="AI50" s="119">
        <v>10.22048</v>
      </c>
      <c r="AJ50" s="119">
        <v>5.4874999999999998</v>
      </c>
      <c r="AK50" s="120">
        <v>9.6999999999999993</v>
      </c>
      <c r="AL50" s="118">
        <v>8.24</v>
      </c>
      <c r="AM50" s="120">
        <v>12.9</v>
      </c>
      <c r="AN50" s="118">
        <v>12.5</v>
      </c>
      <c r="AO50" s="124" t="s">
        <v>1468</v>
      </c>
      <c r="AP50" s="124" t="s">
        <v>1468</v>
      </c>
      <c r="AQ50" s="119">
        <v>7.7489999999999997</v>
      </c>
      <c r="AR50" s="124" t="s">
        <v>1468</v>
      </c>
      <c r="AS50" s="119">
        <v>1.9397800000000001</v>
      </c>
      <c r="AT50" s="119">
        <v>6.6443199999999996</v>
      </c>
      <c r="AU50" s="119">
        <v>13.099</v>
      </c>
      <c r="AV50" s="119">
        <v>4.25</v>
      </c>
      <c r="AW50" s="120">
        <v>11.827</v>
      </c>
    </row>
    <row r="51" spans="1:49" x14ac:dyDescent="0.3">
      <c r="A51" s="125" t="s">
        <v>829</v>
      </c>
      <c r="B51" s="118">
        <v>7.2</v>
      </c>
      <c r="C51" s="119">
        <v>17</v>
      </c>
      <c r="D51" s="119">
        <v>11.7</v>
      </c>
      <c r="E51" s="119">
        <v>2</v>
      </c>
      <c r="F51" s="119">
        <v>21.8</v>
      </c>
      <c r="G51" s="120">
        <v>19</v>
      </c>
      <c r="H51" s="118">
        <v>7.3</v>
      </c>
      <c r="I51" s="120">
        <v>31</v>
      </c>
      <c r="J51" s="118">
        <v>15.53</v>
      </c>
      <c r="K51" s="119">
        <v>12.65</v>
      </c>
      <c r="L51" s="120">
        <v>21.762</v>
      </c>
      <c r="M51" s="121" t="s">
        <v>1468</v>
      </c>
      <c r="N51" s="122" t="s">
        <v>1468</v>
      </c>
      <c r="O51" s="123">
        <v>1.0569999999999999</v>
      </c>
      <c r="P51" s="118">
        <v>39.35</v>
      </c>
      <c r="Q51" s="119">
        <v>24.26</v>
      </c>
      <c r="R51" s="119">
        <v>109.48</v>
      </c>
      <c r="S51" s="120">
        <v>44.49</v>
      </c>
      <c r="T51" s="123">
        <v>24.006</v>
      </c>
      <c r="U51" s="123">
        <v>11.3</v>
      </c>
      <c r="V51" s="118">
        <v>12.66</v>
      </c>
      <c r="W51" s="119">
        <v>3.07</v>
      </c>
      <c r="X51" s="119">
        <v>0.56999999999999995</v>
      </c>
      <c r="Y51" s="124" t="s">
        <v>1468</v>
      </c>
      <c r="Z51" s="122" t="s">
        <v>1468</v>
      </c>
      <c r="AA51" s="118">
        <v>3.42</v>
      </c>
      <c r="AB51" s="120">
        <v>108.79</v>
      </c>
      <c r="AC51" s="118">
        <v>25.5</v>
      </c>
      <c r="AD51" s="119">
        <v>20.783000000000001</v>
      </c>
      <c r="AE51" s="119">
        <v>3.33</v>
      </c>
      <c r="AF51" s="120">
        <v>0</v>
      </c>
      <c r="AG51" s="118">
        <v>1.92852</v>
      </c>
      <c r="AH51" s="119">
        <v>17.399999999999999</v>
      </c>
      <c r="AI51" s="119">
        <v>10.22048</v>
      </c>
      <c r="AJ51" s="119">
        <v>5.4874999999999998</v>
      </c>
      <c r="AK51" s="120">
        <v>9.6999999999999993</v>
      </c>
      <c r="AL51" s="118">
        <v>8.24</v>
      </c>
      <c r="AM51" s="120">
        <v>12.9</v>
      </c>
      <c r="AN51" s="118">
        <v>12.5</v>
      </c>
      <c r="AO51" s="124" t="s">
        <v>1468</v>
      </c>
      <c r="AP51" s="124" t="s">
        <v>1468</v>
      </c>
      <c r="AQ51" s="119">
        <v>7.7489999999999997</v>
      </c>
      <c r="AR51" s="124" t="s">
        <v>1468</v>
      </c>
      <c r="AS51" s="119">
        <v>1.9397800000000001</v>
      </c>
      <c r="AT51" s="119">
        <v>6.6443199999999996</v>
      </c>
      <c r="AU51" s="119">
        <v>13.099</v>
      </c>
      <c r="AV51" s="119">
        <v>4.25</v>
      </c>
      <c r="AW51" s="120">
        <v>11.827</v>
      </c>
    </row>
    <row r="52" spans="1:49" x14ac:dyDescent="0.3">
      <c r="A52" s="125" t="s">
        <v>830</v>
      </c>
      <c r="B52" s="118">
        <v>7.2</v>
      </c>
      <c r="C52" s="119">
        <v>17</v>
      </c>
      <c r="D52" s="119">
        <v>11.7</v>
      </c>
      <c r="E52" s="119">
        <v>2</v>
      </c>
      <c r="F52" s="119">
        <v>21</v>
      </c>
      <c r="G52" s="120">
        <v>19</v>
      </c>
      <c r="H52" s="118">
        <v>7.3</v>
      </c>
      <c r="I52" s="120">
        <v>31</v>
      </c>
      <c r="J52" s="118">
        <v>15.52</v>
      </c>
      <c r="K52" s="119">
        <v>12.55</v>
      </c>
      <c r="L52" s="120">
        <v>23.495999999999999</v>
      </c>
      <c r="M52" s="121" t="s">
        <v>1468</v>
      </c>
      <c r="N52" s="122" t="s">
        <v>1468</v>
      </c>
      <c r="O52" s="123">
        <v>1.0569999999999999</v>
      </c>
      <c r="P52" s="118">
        <v>55.8</v>
      </c>
      <c r="Q52" s="119">
        <v>26.24</v>
      </c>
      <c r="R52" s="119">
        <v>109.48</v>
      </c>
      <c r="S52" s="120">
        <v>50.95</v>
      </c>
      <c r="T52" s="123">
        <v>21.797000000000001</v>
      </c>
      <c r="U52" s="123">
        <v>11.42</v>
      </c>
      <c r="V52" s="118">
        <v>12.66</v>
      </c>
      <c r="W52" s="119">
        <v>3.07</v>
      </c>
      <c r="X52" s="119">
        <v>0.56999999999999995</v>
      </c>
      <c r="Y52" s="124" t="s">
        <v>1468</v>
      </c>
      <c r="Z52" s="122" t="s">
        <v>1468</v>
      </c>
      <c r="AA52" s="118">
        <v>9.81</v>
      </c>
      <c r="AB52" s="120">
        <v>115.62</v>
      </c>
      <c r="AC52" s="118">
        <v>24.48</v>
      </c>
      <c r="AD52" s="119">
        <v>19.931000000000001</v>
      </c>
      <c r="AE52" s="119">
        <v>2.79</v>
      </c>
      <c r="AF52" s="120">
        <v>0.2</v>
      </c>
      <c r="AG52" s="118">
        <v>1.92852</v>
      </c>
      <c r="AH52" s="119">
        <v>17.5</v>
      </c>
      <c r="AI52" s="119">
        <v>10.355270000000001</v>
      </c>
      <c r="AJ52" s="119">
        <v>5.4874999999999998</v>
      </c>
      <c r="AK52" s="120">
        <v>9.6999999999999993</v>
      </c>
      <c r="AL52" s="118">
        <v>7.98</v>
      </c>
      <c r="AM52" s="120">
        <v>12.64</v>
      </c>
      <c r="AN52" s="118">
        <v>12.5</v>
      </c>
      <c r="AO52" s="124" t="s">
        <v>1468</v>
      </c>
      <c r="AP52" s="124" t="s">
        <v>1468</v>
      </c>
      <c r="AQ52" s="119">
        <v>7.7789999999999999</v>
      </c>
      <c r="AR52" s="124" t="s">
        <v>1468</v>
      </c>
      <c r="AS52" s="119">
        <v>1.9227700000000001</v>
      </c>
      <c r="AT52" s="119">
        <v>6.6443199999999996</v>
      </c>
      <c r="AU52" s="119">
        <v>13.099</v>
      </c>
      <c r="AV52" s="119">
        <v>4.1680000000000001</v>
      </c>
      <c r="AW52" s="120">
        <v>11.782</v>
      </c>
    </row>
    <row r="53" spans="1:49" x14ac:dyDescent="0.3">
      <c r="A53" s="125" t="s">
        <v>831</v>
      </c>
      <c r="B53" s="118">
        <v>7.2</v>
      </c>
      <c r="C53" s="119">
        <v>17</v>
      </c>
      <c r="D53" s="119">
        <v>11.7</v>
      </c>
      <c r="E53" s="119">
        <v>2</v>
      </c>
      <c r="F53" s="119">
        <v>21</v>
      </c>
      <c r="G53" s="120">
        <v>19</v>
      </c>
      <c r="H53" s="118">
        <v>7.3</v>
      </c>
      <c r="I53" s="120">
        <v>31</v>
      </c>
      <c r="J53" s="118">
        <v>15.52</v>
      </c>
      <c r="K53" s="119">
        <v>12.55</v>
      </c>
      <c r="L53" s="120">
        <v>23.495999999999999</v>
      </c>
      <c r="M53" s="121" t="s">
        <v>1468</v>
      </c>
      <c r="N53" s="122" t="s">
        <v>1468</v>
      </c>
      <c r="O53" s="123">
        <v>1.0569999999999999</v>
      </c>
      <c r="P53" s="118">
        <v>55.8</v>
      </c>
      <c r="Q53" s="119">
        <v>26.24</v>
      </c>
      <c r="R53" s="119">
        <v>109.48</v>
      </c>
      <c r="S53" s="120">
        <v>50.95</v>
      </c>
      <c r="T53" s="123">
        <v>21.797000000000001</v>
      </c>
      <c r="U53" s="123">
        <v>11.42</v>
      </c>
      <c r="V53" s="118">
        <v>12.66</v>
      </c>
      <c r="W53" s="119">
        <v>3.07</v>
      </c>
      <c r="X53" s="119">
        <v>0.56999999999999995</v>
      </c>
      <c r="Y53" s="124" t="s">
        <v>1468</v>
      </c>
      <c r="Z53" s="122" t="s">
        <v>1468</v>
      </c>
      <c r="AA53" s="118">
        <v>9.81</v>
      </c>
      <c r="AB53" s="120">
        <v>115.62</v>
      </c>
      <c r="AC53" s="118">
        <v>24.48</v>
      </c>
      <c r="AD53" s="119">
        <v>19.931000000000001</v>
      </c>
      <c r="AE53" s="119">
        <v>2.79</v>
      </c>
      <c r="AF53" s="120">
        <v>0.2</v>
      </c>
      <c r="AG53" s="118">
        <v>1.92852</v>
      </c>
      <c r="AH53" s="119">
        <v>17.5</v>
      </c>
      <c r="AI53" s="119">
        <v>10.355270000000001</v>
      </c>
      <c r="AJ53" s="119">
        <v>5.4874999999999998</v>
      </c>
      <c r="AK53" s="120">
        <v>9.6999999999999993</v>
      </c>
      <c r="AL53" s="118">
        <v>7.98</v>
      </c>
      <c r="AM53" s="120">
        <v>12.64</v>
      </c>
      <c r="AN53" s="118">
        <v>12.5</v>
      </c>
      <c r="AO53" s="124" t="s">
        <v>1468</v>
      </c>
      <c r="AP53" s="124" t="s">
        <v>1468</v>
      </c>
      <c r="AQ53" s="119">
        <v>7.7789999999999999</v>
      </c>
      <c r="AR53" s="124" t="s">
        <v>1468</v>
      </c>
      <c r="AS53" s="119">
        <v>1.9227700000000001</v>
      </c>
      <c r="AT53" s="119">
        <v>6.6443199999999996</v>
      </c>
      <c r="AU53" s="119">
        <v>13.099</v>
      </c>
      <c r="AV53" s="119">
        <v>4.1680000000000001</v>
      </c>
      <c r="AW53" s="120">
        <v>11.782</v>
      </c>
    </row>
    <row r="54" spans="1:49" x14ac:dyDescent="0.3">
      <c r="A54" s="125" t="s">
        <v>832</v>
      </c>
      <c r="B54" s="118">
        <v>7.2</v>
      </c>
      <c r="C54" s="119">
        <v>17</v>
      </c>
      <c r="D54" s="119">
        <v>11.7</v>
      </c>
      <c r="E54" s="119">
        <v>2</v>
      </c>
      <c r="F54" s="119">
        <v>19.2</v>
      </c>
      <c r="G54" s="120">
        <v>19</v>
      </c>
      <c r="H54" s="118">
        <v>7.3</v>
      </c>
      <c r="I54" s="120">
        <v>31</v>
      </c>
      <c r="J54" s="118">
        <v>15.24</v>
      </c>
      <c r="K54" s="119">
        <v>12.59</v>
      </c>
      <c r="L54" s="120">
        <v>23.460999999999999</v>
      </c>
      <c r="M54" s="121" t="s">
        <v>1468</v>
      </c>
      <c r="N54" s="122" t="s">
        <v>1468</v>
      </c>
      <c r="O54" s="123">
        <v>1.0569999999999999</v>
      </c>
      <c r="P54" s="118">
        <v>56.47</v>
      </c>
      <c r="Q54" s="119">
        <v>23.88</v>
      </c>
      <c r="R54" s="119">
        <v>105.67</v>
      </c>
      <c r="S54" s="120">
        <v>50.55</v>
      </c>
      <c r="T54" s="123">
        <v>22.3</v>
      </c>
      <c r="U54" s="123">
        <v>11.33</v>
      </c>
      <c r="V54" s="118">
        <v>12.66</v>
      </c>
      <c r="W54" s="119">
        <v>3.07</v>
      </c>
      <c r="X54" s="119">
        <v>0.56999999999999995</v>
      </c>
      <c r="Y54" s="124" t="s">
        <v>1468</v>
      </c>
      <c r="Z54" s="122" t="s">
        <v>1468</v>
      </c>
      <c r="AA54" s="118">
        <v>13.3</v>
      </c>
      <c r="AB54" s="120">
        <v>118.91</v>
      </c>
      <c r="AC54" s="118">
        <v>23.59</v>
      </c>
      <c r="AD54" s="119">
        <v>19.306999999999999</v>
      </c>
      <c r="AE54" s="119">
        <v>1.52</v>
      </c>
      <c r="AF54" s="120">
        <v>0</v>
      </c>
      <c r="AG54" s="118">
        <v>1.92852</v>
      </c>
      <c r="AH54" s="119">
        <v>17.5</v>
      </c>
      <c r="AI54" s="119">
        <v>10.210369999999999</v>
      </c>
      <c r="AJ54" s="119">
        <v>5.4874999999999998</v>
      </c>
      <c r="AK54" s="120">
        <v>9.6999999999999993</v>
      </c>
      <c r="AL54" s="118">
        <v>7.94</v>
      </c>
      <c r="AM54" s="120">
        <v>12.6</v>
      </c>
      <c r="AN54" s="118">
        <v>12.5</v>
      </c>
      <c r="AO54" s="124" t="s">
        <v>1468</v>
      </c>
      <c r="AP54" s="124" t="s">
        <v>1468</v>
      </c>
      <c r="AQ54" s="119">
        <v>7.7880000000000003</v>
      </c>
      <c r="AR54" s="124" t="s">
        <v>1468</v>
      </c>
      <c r="AS54" s="119">
        <v>1.9227700000000001</v>
      </c>
      <c r="AT54" s="119">
        <v>6.6443199999999996</v>
      </c>
      <c r="AU54" s="119">
        <v>13.099</v>
      </c>
      <c r="AV54" s="119">
        <v>4.1680000000000001</v>
      </c>
      <c r="AW54" s="120">
        <v>11.782</v>
      </c>
    </row>
    <row r="55" spans="1:49" x14ac:dyDescent="0.3">
      <c r="A55" s="125" t="s">
        <v>833</v>
      </c>
      <c r="B55" s="118">
        <v>7.2</v>
      </c>
      <c r="C55" s="119">
        <v>17</v>
      </c>
      <c r="D55" s="119">
        <v>11.7</v>
      </c>
      <c r="E55" s="119">
        <v>2</v>
      </c>
      <c r="F55" s="119">
        <v>19.2</v>
      </c>
      <c r="G55" s="120">
        <v>19</v>
      </c>
      <c r="H55" s="118">
        <v>7.3</v>
      </c>
      <c r="I55" s="120">
        <v>31</v>
      </c>
      <c r="J55" s="118">
        <v>15.24</v>
      </c>
      <c r="K55" s="119">
        <v>12.59</v>
      </c>
      <c r="L55" s="120">
        <v>23.460999999999999</v>
      </c>
      <c r="M55" s="121" t="s">
        <v>1468</v>
      </c>
      <c r="N55" s="122" t="s">
        <v>1468</v>
      </c>
      <c r="O55" s="123">
        <v>1.0569999999999999</v>
      </c>
      <c r="P55" s="118">
        <v>56.47</v>
      </c>
      <c r="Q55" s="119">
        <v>23.88</v>
      </c>
      <c r="R55" s="119">
        <v>105.67</v>
      </c>
      <c r="S55" s="120">
        <v>50.55</v>
      </c>
      <c r="T55" s="123">
        <v>22.3</v>
      </c>
      <c r="U55" s="123">
        <v>11.33</v>
      </c>
      <c r="V55" s="118">
        <v>12.66</v>
      </c>
      <c r="W55" s="119">
        <v>3.07</v>
      </c>
      <c r="X55" s="119">
        <v>0.56999999999999995</v>
      </c>
      <c r="Y55" s="124" t="s">
        <v>1468</v>
      </c>
      <c r="Z55" s="122" t="s">
        <v>1468</v>
      </c>
      <c r="AA55" s="118">
        <v>13.3</v>
      </c>
      <c r="AB55" s="120">
        <v>118.91</v>
      </c>
      <c r="AC55" s="118">
        <v>23.59</v>
      </c>
      <c r="AD55" s="119">
        <v>19.306999999999999</v>
      </c>
      <c r="AE55" s="119">
        <v>1.52</v>
      </c>
      <c r="AF55" s="120">
        <v>0</v>
      </c>
      <c r="AG55" s="118">
        <v>1.92852</v>
      </c>
      <c r="AH55" s="119">
        <v>17.5</v>
      </c>
      <c r="AI55" s="119">
        <v>10.210369999999999</v>
      </c>
      <c r="AJ55" s="119">
        <v>5.4874999999999998</v>
      </c>
      <c r="AK55" s="120">
        <v>9.6999999999999993</v>
      </c>
      <c r="AL55" s="118">
        <v>7.94</v>
      </c>
      <c r="AM55" s="120">
        <v>12.6</v>
      </c>
      <c r="AN55" s="118">
        <v>12.5</v>
      </c>
      <c r="AO55" s="124" t="s">
        <v>1468</v>
      </c>
      <c r="AP55" s="124" t="s">
        <v>1468</v>
      </c>
      <c r="AQ55" s="119">
        <v>7.7880000000000003</v>
      </c>
      <c r="AR55" s="124" t="s">
        <v>1468</v>
      </c>
      <c r="AS55" s="119">
        <v>1.9227700000000001</v>
      </c>
      <c r="AT55" s="119">
        <v>6.6443199999999996</v>
      </c>
      <c r="AU55" s="119">
        <v>13.099</v>
      </c>
      <c r="AV55" s="119">
        <v>4.1680000000000001</v>
      </c>
      <c r="AW55" s="120">
        <v>11.782</v>
      </c>
    </row>
    <row r="56" spans="1:49" x14ac:dyDescent="0.3">
      <c r="A56" s="125" t="s">
        <v>834</v>
      </c>
      <c r="B56" s="118">
        <v>7.2</v>
      </c>
      <c r="C56" s="119">
        <v>17</v>
      </c>
      <c r="D56" s="119">
        <v>11.7</v>
      </c>
      <c r="E56" s="119">
        <v>2</v>
      </c>
      <c r="F56" s="119">
        <v>22</v>
      </c>
      <c r="G56" s="120">
        <v>19</v>
      </c>
      <c r="H56" s="118">
        <v>7.3</v>
      </c>
      <c r="I56" s="120">
        <v>33</v>
      </c>
      <c r="J56" s="118">
        <v>14.98</v>
      </c>
      <c r="K56" s="119">
        <v>12.65</v>
      </c>
      <c r="L56" s="120">
        <v>23.43</v>
      </c>
      <c r="M56" s="121" t="s">
        <v>1468</v>
      </c>
      <c r="N56" s="122" t="s">
        <v>1468</v>
      </c>
      <c r="O56" s="123">
        <v>1.0569999999999999</v>
      </c>
      <c r="P56" s="118">
        <v>43.28</v>
      </c>
      <c r="Q56" s="119">
        <v>22.02</v>
      </c>
      <c r="R56" s="119">
        <v>104.73</v>
      </c>
      <c r="S56" s="120">
        <v>51.59</v>
      </c>
      <c r="T56" s="123">
        <v>22.6</v>
      </c>
      <c r="U56" s="123">
        <v>11.22</v>
      </c>
      <c r="V56" s="118">
        <v>12.66</v>
      </c>
      <c r="W56" s="119">
        <v>3.07</v>
      </c>
      <c r="X56" s="119">
        <v>0.56999999999999995</v>
      </c>
      <c r="Y56" s="124" t="s">
        <v>1468</v>
      </c>
      <c r="Z56" s="122" t="s">
        <v>1468</v>
      </c>
      <c r="AA56" s="118">
        <v>10.54</v>
      </c>
      <c r="AB56" s="120">
        <v>116.15</v>
      </c>
      <c r="AC56" s="118">
        <v>23.03</v>
      </c>
      <c r="AD56" s="119">
        <v>18.443000000000001</v>
      </c>
      <c r="AE56" s="119">
        <v>1.29</v>
      </c>
      <c r="AF56" s="120">
        <v>0</v>
      </c>
      <c r="AG56" s="118">
        <v>1.92852</v>
      </c>
      <c r="AH56" s="119">
        <v>17.600000000000001</v>
      </c>
      <c r="AI56" s="119">
        <v>10.22592</v>
      </c>
      <c r="AJ56" s="119">
        <v>5.4874999999999998</v>
      </c>
      <c r="AK56" s="120">
        <v>9.8000000000000007</v>
      </c>
      <c r="AL56" s="118">
        <v>7.44</v>
      </c>
      <c r="AM56" s="120">
        <v>12.1</v>
      </c>
      <c r="AN56" s="118">
        <v>12.5</v>
      </c>
      <c r="AO56" s="124" t="s">
        <v>1468</v>
      </c>
      <c r="AP56" s="124" t="s">
        <v>1468</v>
      </c>
      <c r="AQ56" s="119">
        <v>7.7839999999999998</v>
      </c>
      <c r="AR56" s="124" t="s">
        <v>1468</v>
      </c>
      <c r="AS56" s="119">
        <v>1.9397800000000001</v>
      </c>
      <c r="AT56" s="119">
        <v>6.6443199999999996</v>
      </c>
      <c r="AU56" s="119">
        <v>13.099</v>
      </c>
      <c r="AV56" s="119">
        <v>4.25</v>
      </c>
      <c r="AW56" s="120">
        <v>11.935</v>
      </c>
    </row>
    <row r="57" spans="1:49" x14ac:dyDescent="0.3">
      <c r="A57" s="125" t="s">
        <v>835</v>
      </c>
      <c r="B57" s="118">
        <v>7.2</v>
      </c>
      <c r="C57" s="119">
        <v>17</v>
      </c>
      <c r="D57" s="119">
        <v>11.7</v>
      </c>
      <c r="E57" s="119">
        <v>2</v>
      </c>
      <c r="F57" s="119">
        <v>22</v>
      </c>
      <c r="G57" s="120">
        <v>19</v>
      </c>
      <c r="H57" s="118">
        <v>7.3</v>
      </c>
      <c r="I57" s="120">
        <v>33</v>
      </c>
      <c r="J57" s="118">
        <v>14.98</v>
      </c>
      <c r="K57" s="119">
        <v>12.65</v>
      </c>
      <c r="L57" s="120">
        <v>23.43</v>
      </c>
      <c r="M57" s="121" t="s">
        <v>1468</v>
      </c>
      <c r="N57" s="122" t="s">
        <v>1468</v>
      </c>
      <c r="O57" s="123">
        <v>1.0569999999999999</v>
      </c>
      <c r="P57" s="118">
        <v>43.28</v>
      </c>
      <c r="Q57" s="119">
        <v>22.02</v>
      </c>
      <c r="R57" s="119">
        <v>104.73</v>
      </c>
      <c r="S57" s="120">
        <v>51.59</v>
      </c>
      <c r="T57" s="123">
        <v>22.6</v>
      </c>
      <c r="U57" s="123">
        <v>11.22</v>
      </c>
      <c r="V57" s="118">
        <v>12.66</v>
      </c>
      <c r="W57" s="119">
        <v>3.07</v>
      </c>
      <c r="X57" s="119">
        <v>0.56999999999999995</v>
      </c>
      <c r="Y57" s="124" t="s">
        <v>1468</v>
      </c>
      <c r="Z57" s="122" t="s">
        <v>1468</v>
      </c>
      <c r="AA57" s="118">
        <v>10.54</v>
      </c>
      <c r="AB57" s="120">
        <v>116.15</v>
      </c>
      <c r="AC57" s="118">
        <v>23.03</v>
      </c>
      <c r="AD57" s="119">
        <v>18.443000000000001</v>
      </c>
      <c r="AE57" s="119">
        <v>1.29</v>
      </c>
      <c r="AF57" s="120">
        <v>0</v>
      </c>
      <c r="AG57" s="118">
        <v>1.92852</v>
      </c>
      <c r="AH57" s="119">
        <v>17.600000000000001</v>
      </c>
      <c r="AI57" s="119">
        <v>10.22592</v>
      </c>
      <c r="AJ57" s="119">
        <v>5.4874999999999998</v>
      </c>
      <c r="AK57" s="120">
        <v>9.8000000000000007</v>
      </c>
      <c r="AL57" s="118">
        <v>7.44</v>
      </c>
      <c r="AM57" s="120">
        <v>12.1</v>
      </c>
      <c r="AN57" s="118">
        <v>12.5</v>
      </c>
      <c r="AO57" s="124" t="s">
        <v>1468</v>
      </c>
      <c r="AP57" s="124" t="s">
        <v>1468</v>
      </c>
      <c r="AQ57" s="119">
        <v>7.7839999999999998</v>
      </c>
      <c r="AR57" s="124" t="s">
        <v>1468</v>
      </c>
      <c r="AS57" s="119">
        <v>1.9397800000000001</v>
      </c>
      <c r="AT57" s="119">
        <v>6.6443199999999996</v>
      </c>
      <c r="AU57" s="119">
        <v>13.099</v>
      </c>
      <c r="AV57" s="119">
        <v>4.25</v>
      </c>
      <c r="AW57" s="120">
        <v>11.935</v>
      </c>
    </row>
    <row r="58" spans="1:49" x14ac:dyDescent="0.3">
      <c r="A58" s="125" t="s">
        <v>836</v>
      </c>
      <c r="B58" s="118">
        <v>7.2</v>
      </c>
      <c r="C58" s="119">
        <v>17</v>
      </c>
      <c r="D58" s="119">
        <v>11.7</v>
      </c>
      <c r="E58" s="119">
        <v>2</v>
      </c>
      <c r="F58" s="119">
        <v>27.1</v>
      </c>
      <c r="G58" s="120">
        <v>19</v>
      </c>
      <c r="H58" s="118">
        <v>7.3</v>
      </c>
      <c r="I58" s="120">
        <v>31</v>
      </c>
      <c r="J58" s="118">
        <v>13.04</v>
      </c>
      <c r="K58" s="119">
        <v>12.52</v>
      </c>
      <c r="L58" s="120">
        <v>12.742000000000001</v>
      </c>
      <c r="M58" s="121" t="s">
        <v>1468</v>
      </c>
      <c r="N58" s="122" t="s">
        <v>1468</v>
      </c>
      <c r="O58" s="123">
        <v>1.0569999999999999</v>
      </c>
      <c r="P58" s="118">
        <v>40.450000000000003</v>
      </c>
      <c r="Q58" s="119">
        <v>22.02</v>
      </c>
      <c r="R58" s="119">
        <v>105.67</v>
      </c>
      <c r="S58" s="120">
        <v>49.2</v>
      </c>
      <c r="T58" s="123">
        <v>23</v>
      </c>
      <c r="U58" s="123">
        <v>11.17</v>
      </c>
      <c r="V58" s="118">
        <v>12.66</v>
      </c>
      <c r="W58" s="119">
        <v>3.07</v>
      </c>
      <c r="X58" s="119">
        <v>0.56999999999999995</v>
      </c>
      <c r="Y58" s="124" t="s">
        <v>1468</v>
      </c>
      <c r="Z58" s="122" t="s">
        <v>1468</v>
      </c>
      <c r="AA58" s="118">
        <v>8.07</v>
      </c>
      <c r="AB58" s="120">
        <v>113.68</v>
      </c>
      <c r="AC58" s="118">
        <v>21.67</v>
      </c>
      <c r="AD58" s="119">
        <v>17.988</v>
      </c>
      <c r="AE58" s="119">
        <v>0.75</v>
      </c>
      <c r="AF58" s="120">
        <v>0</v>
      </c>
      <c r="AG58" s="118">
        <v>1.92852</v>
      </c>
      <c r="AH58" s="119">
        <v>17.600000000000001</v>
      </c>
      <c r="AI58" s="119">
        <v>10.29481</v>
      </c>
      <c r="AJ58" s="119">
        <v>5.4874999999999998</v>
      </c>
      <c r="AK58" s="120">
        <v>9.8000000000000007</v>
      </c>
      <c r="AL58" s="118">
        <v>7.68</v>
      </c>
      <c r="AM58" s="120">
        <v>12.34</v>
      </c>
      <c r="AN58" s="118">
        <v>12.5</v>
      </c>
      <c r="AO58" s="119">
        <v>16.899989999999999</v>
      </c>
      <c r="AP58" s="119">
        <v>35.691200000000002</v>
      </c>
      <c r="AQ58" s="119">
        <v>7.7759999999999998</v>
      </c>
      <c r="AR58" s="119">
        <v>19.434989999999999</v>
      </c>
      <c r="AS58" s="119">
        <v>1.9227700000000001</v>
      </c>
      <c r="AT58" s="119">
        <v>6.6443199999999996</v>
      </c>
      <c r="AU58" s="119">
        <v>13.099</v>
      </c>
      <c r="AV58" s="119">
        <v>4.1680000000000001</v>
      </c>
      <c r="AW58" s="120">
        <v>11.977</v>
      </c>
    </row>
    <row r="59" spans="1:49" x14ac:dyDescent="0.3">
      <c r="A59" s="126" t="s">
        <v>837</v>
      </c>
      <c r="B59" s="127">
        <v>7.2</v>
      </c>
      <c r="C59" s="128">
        <v>17</v>
      </c>
      <c r="D59" s="128">
        <v>11.7</v>
      </c>
      <c r="E59" s="128">
        <v>2</v>
      </c>
      <c r="F59" s="128">
        <v>27.1</v>
      </c>
      <c r="G59" s="129">
        <v>19</v>
      </c>
      <c r="H59" s="127">
        <v>7.3</v>
      </c>
      <c r="I59" s="129">
        <v>31</v>
      </c>
      <c r="J59" s="127">
        <v>13.04</v>
      </c>
      <c r="K59" s="128">
        <v>12.52</v>
      </c>
      <c r="L59" s="129">
        <v>12.742000000000001</v>
      </c>
      <c r="M59" s="130" t="s">
        <v>1468</v>
      </c>
      <c r="N59" s="131" t="s">
        <v>1468</v>
      </c>
      <c r="O59" s="132">
        <v>1.0569999999999999</v>
      </c>
      <c r="P59" s="127">
        <v>40.450000000000003</v>
      </c>
      <c r="Q59" s="128">
        <v>22.02</v>
      </c>
      <c r="R59" s="128">
        <v>105.67</v>
      </c>
      <c r="S59" s="129">
        <v>49.2</v>
      </c>
      <c r="T59" s="132">
        <v>23</v>
      </c>
      <c r="U59" s="132">
        <v>11.17</v>
      </c>
      <c r="V59" s="127">
        <v>12.66</v>
      </c>
      <c r="W59" s="128">
        <v>3.07</v>
      </c>
      <c r="X59" s="128">
        <v>0.56999999999999995</v>
      </c>
      <c r="Y59" s="133" t="s">
        <v>1468</v>
      </c>
      <c r="Z59" s="131" t="s">
        <v>1468</v>
      </c>
      <c r="AA59" s="127">
        <v>8.07</v>
      </c>
      <c r="AB59" s="129">
        <v>113.68</v>
      </c>
      <c r="AC59" s="127">
        <v>21.67</v>
      </c>
      <c r="AD59" s="128">
        <v>17.988</v>
      </c>
      <c r="AE59" s="128">
        <v>0.75</v>
      </c>
      <c r="AF59" s="129">
        <v>0</v>
      </c>
      <c r="AG59" s="127">
        <v>1.92852</v>
      </c>
      <c r="AH59" s="128">
        <v>17.600000000000001</v>
      </c>
      <c r="AI59" s="128">
        <v>10.29481</v>
      </c>
      <c r="AJ59" s="128">
        <v>5.4874999999999998</v>
      </c>
      <c r="AK59" s="129">
        <v>9.8000000000000007</v>
      </c>
      <c r="AL59" s="127">
        <v>7.68</v>
      </c>
      <c r="AM59" s="129">
        <v>12.34</v>
      </c>
      <c r="AN59" s="127">
        <v>12.5</v>
      </c>
      <c r="AO59" s="128">
        <v>16.899989999999999</v>
      </c>
      <c r="AP59" s="128">
        <v>35.691200000000002</v>
      </c>
      <c r="AQ59" s="128">
        <v>7.7759999999999998</v>
      </c>
      <c r="AR59" s="128">
        <v>19.434989999999999</v>
      </c>
      <c r="AS59" s="128">
        <v>1.9227700000000001</v>
      </c>
      <c r="AT59" s="128">
        <v>6.6443199999999996</v>
      </c>
      <c r="AU59" s="128">
        <v>13.099</v>
      </c>
      <c r="AV59" s="128">
        <v>4.1680000000000001</v>
      </c>
      <c r="AW59" s="129">
        <v>11.977</v>
      </c>
    </row>
    <row r="60" spans="1:49" x14ac:dyDescent="0.3">
      <c r="A60" s="134" t="s">
        <v>1397</v>
      </c>
      <c r="B60" s="135">
        <f t="shared" ref="B60:AW60" si="0">MIN(B12:B59)</f>
        <v>7.2</v>
      </c>
      <c r="C60" s="135">
        <f t="shared" si="0"/>
        <v>17</v>
      </c>
      <c r="D60" s="135">
        <f t="shared" si="0"/>
        <v>11.7</v>
      </c>
      <c r="E60" s="135">
        <f t="shared" si="0"/>
        <v>2</v>
      </c>
      <c r="F60" s="135">
        <f t="shared" si="0"/>
        <v>8.5</v>
      </c>
      <c r="G60" s="135">
        <f t="shared" si="0"/>
        <v>19</v>
      </c>
      <c r="H60" s="135">
        <f t="shared" si="0"/>
        <v>7.3</v>
      </c>
      <c r="I60" s="135">
        <f t="shared" si="0"/>
        <v>31</v>
      </c>
      <c r="J60" s="135">
        <f t="shared" si="0"/>
        <v>10.9</v>
      </c>
      <c r="K60" s="135">
        <f t="shared" si="0"/>
        <v>12.3</v>
      </c>
      <c r="L60" s="135">
        <f t="shared" si="0"/>
        <v>6.52</v>
      </c>
      <c r="M60" s="135">
        <f t="shared" si="0"/>
        <v>1.07</v>
      </c>
      <c r="N60" s="135">
        <f t="shared" si="0"/>
        <v>41.97</v>
      </c>
      <c r="O60" s="135">
        <f t="shared" si="0"/>
        <v>1.0569999999999999</v>
      </c>
      <c r="P60" s="135">
        <f t="shared" si="0"/>
        <v>37.74</v>
      </c>
      <c r="Q60" s="135">
        <f t="shared" si="0"/>
        <v>20</v>
      </c>
      <c r="R60" s="135">
        <f t="shared" si="0"/>
        <v>101.94</v>
      </c>
      <c r="S60" s="135">
        <f t="shared" si="0"/>
        <v>44.49</v>
      </c>
      <c r="T60" s="135">
        <f t="shared" si="0"/>
        <v>20.074000000000002</v>
      </c>
      <c r="U60" s="135">
        <f t="shared" si="0"/>
        <v>10.9</v>
      </c>
      <c r="V60" s="135">
        <f t="shared" si="0"/>
        <v>12.66</v>
      </c>
      <c r="W60" s="135">
        <f t="shared" si="0"/>
        <v>0.14000000000000001</v>
      </c>
      <c r="X60" s="135">
        <f t="shared" si="0"/>
        <v>0.32</v>
      </c>
      <c r="Y60" s="135">
        <f t="shared" si="0"/>
        <v>0</v>
      </c>
      <c r="Z60" s="135">
        <f t="shared" si="0"/>
        <v>0</v>
      </c>
      <c r="AA60" s="135">
        <f t="shared" si="0"/>
        <v>3.42</v>
      </c>
      <c r="AB60" s="135">
        <f t="shared" si="0"/>
        <v>108.79</v>
      </c>
      <c r="AC60" s="135">
        <f t="shared" si="0"/>
        <v>21.67</v>
      </c>
      <c r="AD60" s="135">
        <f t="shared" si="0"/>
        <v>17.988</v>
      </c>
      <c r="AE60" s="135">
        <f t="shared" si="0"/>
        <v>0.28000000000000003</v>
      </c>
      <c r="AF60" s="135">
        <f t="shared" si="0"/>
        <v>0</v>
      </c>
      <c r="AG60" s="135">
        <f t="shared" si="0"/>
        <v>1.92852</v>
      </c>
      <c r="AH60" s="135">
        <f t="shared" si="0"/>
        <v>9.1999999999999993</v>
      </c>
      <c r="AI60" s="135">
        <f t="shared" si="0"/>
        <v>10.063560000000001</v>
      </c>
      <c r="AJ60" s="135">
        <f t="shared" si="0"/>
        <v>5.4874999999999998</v>
      </c>
      <c r="AK60" s="135">
        <f t="shared" si="0"/>
        <v>9.6999999999999993</v>
      </c>
      <c r="AL60" s="135">
        <f t="shared" si="0"/>
        <v>7.44</v>
      </c>
      <c r="AM60" s="135">
        <f t="shared" si="0"/>
        <v>12.1</v>
      </c>
      <c r="AN60" s="135">
        <f t="shared" si="0"/>
        <v>12.5</v>
      </c>
      <c r="AO60" s="135">
        <f t="shared" si="0"/>
        <v>16.899989999999999</v>
      </c>
      <c r="AP60" s="135">
        <f t="shared" si="0"/>
        <v>35.691200000000002</v>
      </c>
      <c r="AQ60" s="135">
        <f t="shared" si="0"/>
        <v>7.6840000000000002</v>
      </c>
      <c r="AR60" s="135">
        <f t="shared" si="0"/>
        <v>19.434989999999999</v>
      </c>
      <c r="AS60" s="135">
        <f t="shared" si="0"/>
        <v>1.9227700000000001</v>
      </c>
      <c r="AT60" s="135">
        <f t="shared" si="0"/>
        <v>6.6443199999999996</v>
      </c>
      <c r="AU60" s="135">
        <f t="shared" si="0"/>
        <v>13.099</v>
      </c>
      <c r="AV60" s="135">
        <f t="shared" si="0"/>
        <v>4.1680000000000001</v>
      </c>
      <c r="AW60" s="136">
        <f t="shared" si="0"/>
        <v>11.782</v>
      </c>
    </row>
    <row r="61" spans="1:49" x14ac:dyDescent="0.3">
      <c r="A61" s="137" t="s">
        <v>1396</v>
      </c>
      <c r="B61" s="138">
        <f t="shared" ref="B61:AW61" si="1">MAX(B12:B59)</f>
        <v>7.2</v>
      </c>
      <c r="C61" s="138">
        <f t="shared" si="1"/>
        <v>17</v>
      </c>
      <c r="D61" s="138">
        <f t="shared" si="1"/>
        <v>11.7</v>
      </c>
      <c r="E61" s="138">
        <f t="shared" si="1"/>
        <v>2</v>
      </c>
      <c r="F61" s="138">
        <f t="shared" si="1"/>
        <v>27.1</v>
      </c>
      <c r="G61" s="138">
        <f t="shared" si="1"/>
        <v>19</v>
      </c>
      <c r="H61" s="138">
        <f t="shared" si="1"/>
        <v>9.5</v>
      </c>
      <c r="I61" s="138">
        <f t="shared" si="1"/>
        <v>33</v>
      </c>
      <c r="J61" s="138">
        <f t="shared" si="1"/>
        <v>15.53</v>
      </c>
      <c r="K61" s="138">
        <f t="shared" si="1"/>
        <v>12.65</v>
      </c>
      <c r="L61" s="138">
        <f t="shared" si="1"/>
        <v>23.495999999999999</v>
      </c>
      <c r="M61" s="138">
        <f t="shared" si="1"/>
        <v>1.07</v>
      </c>
      <c r="N61" s="138">
        <f t="shared" si="1"/>
        <v>44.63</v>
      </c>
      <c r="O61" s="138">
        <f t="shared" si="1"/>
        <v>1.0569999999999999</v>
      </c>
      <c r="P61" s="138">
        <f t="shared" si="1"/>
        <v>62.8</v>
      </c>
      <c r="Q61" s="138">
        <f t="shared" si="1"/>
        <v>28.33</v>
      </c>
      <c r="R61" s="138">
        <f t="shared" si="1"/>
        <v>111.41</v>
      </c>
      <c r="S61" s="138">
        <f t="shared" si="1"/>
        <v>62.04</v>
      </c>
      <c r="T61" s="138">
        <f t="shared" si="1"/>
        <v>24.006</v>
      </c>
      <c r="U61" s="138">
        <f t="shared" si="1"/>
        <v>11.42</v>
      </c>
      <c r="V61" s="138">
        <f t="shared" si="1"/>
        <v>13.82</v>
      </c>
      <c r="W61" s="138">
        <f t="shared" si="1"/>
        <v>3.07</v>
      </c>
      <c r="X61" s="138">
        <f t="shared" si="1"/>
        <v>0.67</v>
      </c>
      <c r="Y61" s="138">
        <f t="shared" si="1"/>
        <v>0</v>
      </c>
      <c r="Z61" s="138">
        <f t="shared" si="1"/>
        <v>0</v>
      </c>
      <c r="AA61" s="138">
        <f t="shared" si="1"/>
        <v>20.66</v>
      </c>
      <c r="AB61" s="138">
        <f t="shared" si="1"/>
        <v>122.444</v>
      </c>
      <c r="AC61" s="138">
        <f t="shared" si="1"/>
        <v>26.99</v>
      </c>
      <c r="AD61" s="138">
        <f t="shared" si="1"/>
        <v>23.667999999999999</v>
      </c>
      <c r="AE61" s="138">
        <f t="shared" si="1"/>
        <v>4.8</v>
      </c>
      <c r="AF61" s="138">
        <f t="shared" si="1"/>
        <v>0.4</v>
      </c>
      <c r="AG61" s="138">
        <f t="shared" si="1"/>
        <v>1.92852</v>
      </c>
      <c r="AH61" s="138">
        <f t="shared" si="1"/>
        <v>19.899999999999999</v>
      </c>
      <c r="AI61" s="138">
        <f t="shared" si="1"/>
        <v>10.43023</v>
      </c>
      <c r="AJ61" s="138">
        <f t="shared" si="1"/>
        <v>5.4874999999999998</v>
      </c>
      <c r="AK61" s="138">
        <f t="shared" si="1"/>
        <v>9.8000000000000007</v>
      </c>
      <c r="AL61" s="138">
        <f t="shared" si="1"/>
        <v>9.34</v>
      </c>
      <c r="AM61" s="138">
        <f t="shared" si="1"/>
        <v>14</v>
      </c>
      <c r="AN61" s="138">
        <f t="shared" si="1"/>
        <v>12.5</v>
      </c>
      <c r="AO61" s="138">
        <f t="shared" si="1"/>
        <v>16.899989999999999</v>
      </c>
      <c r="AP61" s="138">
        <f t="shared" si="1"/>
        <v>47.203560000000003</v>
      </c>
      <c r="AQ61" s="138">
        <f t="shared" si="1"/>
        <v>7.8879999999999999</v>
      </c>
      <c r="AR61" s="138">
        <f t="shared" si="1"/>
        <v>19.434989999999999</v>
      </c>
      <c r="AS61" s="138">
        <f t="shared" si="1"/>
        <v>2.0543100000000001</v>
      </c>
      <c r="AT61" s="138">
        <f t="shared" si="1"/>
        <v>6.6443199999999996</v>
      </c>
      <c r="AU61" s="138">
        <f t="shared" si="1"/>
        <v>13.395</v>
      </c>
      <c r="AV61" s="138">
        <f t="shared" si="1"/>
        <v>4.5060000000000002</v>
      </c>
      <c r="AW61" s="139">
        <f t="shared" si="1"/>
        <v>12.381</v>
      </c>
    </row>
    <row r="62" spans="1:49" x14ac:dyDescent="0.3">
      <c r="A62" s="140" t="s">
        <v>1469</v>
      </c>
      <c r="B62" s="141">
        <f t="shared" ref="B62:AW62" si="2">AVERAGE(B12:B59)</f>
        <v>7.1999999999999931</v>
      </c>
      <c r="C62" s="141">
        <f t="shared" si="2"/>
        <v>17</v>
      </c>
      <c r="D62" s="141">
        <f t="shared" si="2"/>
        <v>11.699999999999998</v>
      </c>
      <c r="E62" s="141">
        <f t="shared" si="2"/>
        <v>2</v>
      </c>
      <c r="F62" s="141">
        <f t="shared" si="2"/>
        <v>16.458333333333332</v>
      </c>
      <c r="G62" s="141">
        <f t="shared" si="2"/>
        <v>19</v>
      </c>
      <c r="H62" s="141">
        <f t="shared" si="2"/>
        <v>8.1583333333333403</v>
      </c>
      <c r="I62" s="141">
        <f t="shared" si="2"/>
        <v>32.166666666666664</v>
      </c>
      <c r="J62" s="141">
        <f t="shared" si="2"/>
        <v>13.25958333333333</v>
      </c>
      <c r="K62" s="141">
        <f t="shared" si="2"/>
        <v>12.482500000000003</v>
      </c>
      <c r="L62" s="141">
        <f t="shared" si="2"/>
        <v>13.806916666666664</v>
      </c>
      <c r="M62" s="141">
        <f t="shared" si="2"/>
        <v>1.07</v>
      </c>
      <c r="N62" s="141">
        <f t="shared" si="2"/>
        <v>43.300000000000004</v>
      </c>
      <c r="O62" s="141">
        <f t="shared" si="2"/>
        <v>1.0570000000000004</v>
      </c>
      <c r="P62" s="141">
        <f t="shared" si="2"/>
        <v>48.571249999999985</v>
      </c>
      <c r="Q62" s="141">
        <f t="shared" si="2"/>
        <v>23.606250000000003</v>
      </c>
      <c r="R62" s="141">
        <f t="shared" si="2"/>
        <v>106.70208333333331</v>
      </c>
      <c r="S62" s="141">
        <f t="shared" si="2"/>
        <v>49.970416666666672</v>
      </c>
      <c r="T62" s="141">
        <f t="shared" si="2"/>
        <v>21.428541666666661</v>
      </c>
      <c r="U62" s="141">
        <f t="shared" si="2"/>
        <v>11.152499999999995</v>
      </c>
      <c r="V62" s="141">
        <f t="shared" si="2"/>
        <v>13.01791666666667</v>
      </c>
      <c r="W62" s="141">
        <f t="shared" si="2"/>
        <v>2.1601666666666648</v>
      </c>
      <c r="X62" s="141">
        <f t="shared" si="2"/>
        <v>0.58791666666666698</v>
      </c>
      <c r="Y62" s="141" t="e">
        <f t="shared" si="2"/>
        <v>#DIV/0!</v>
      </c>
      <c r="Z62" s="141" t="e">
        <f t="shared" si="2"/>
        <v>#DIV/0!</v>
      </c>
      <c r="AA62" s="141">
        <f t="shared" si="2"/>
        <v>11.8675</v>
      </c>
      <c r="AB62" s="141">
        <f t="shared" si="2"/>
        <v>116.11616666666667</v>
      </c>
      <c r="AC62" s="141">
        <f t="shared" si="2"/>
        <v>24.288333333333338</v>
      </c>
      <c r="AD62" s="141">
        <f t="shared" si="2"/>
        <v>20.546333333333337</v>
      </c>
      <c r="AE62" s="141">
        <f t="shared" si="2"/>
        <v>2.5195833333333346</v>
      </c>
      <c r="AF62" s="141">
        <f t="shared" si="2"/>
        <v>4.1666666666666664E-2</v>
      </c>
      <c r="AG62" s="141">
        <f t="shared" si="2"/>
        <v>1.9285200000000013</v>
      </c>
      <c r="AH62" s="141">
        <f t="shared" si="2"/>
        <v>13.912500000000001</v>
      </c>
      <c r="AI62" s="141">
        <f t="shared" si="2"/>
        <v>10.226644583333336</v>
      </c>
      <c r="AJ62" s="141">
        <f t="shared" si="2"/>
        <v>5.4875000000000043</v>
      </c>
      <c r="AK62" s="141">
        <f t="shared" si="2"/>
        <v>9.787500000000005</v>
      </c>
      <c r="AL62" s="141">
        <f t="shared" si="2"/>
        <v>8.5991666666666671</v>
      </c>
      <c r="AM62" s="141">
        <f t="shared" si="2"/>
        <v>13.258750000000006</v>
      </c>
      <c r="AN62" s="141">
        <f t="shared" si="2"/>
        <v>12.5</v>
      </c>
      <c r="AO62" s="141">
        <f t="shared" si="2"/>
        <v>16.899989999999999</v>
      </c>
      <c r="AP62" s="141">
        <f t="shared" si="2"/>
        <v>41.447380000000003</v>
      </c>
      <c r="AQ62" s="141">
        <f t="shared" si="2"/>
        <v>7.7952500000000002</v>
      </c>
      <c r="AR62" s="141">
        <f t="shared" si="2"/>
        <v>19.434989999999999</v>
      </c>
      <c r="AS62" s="141">
        <f t="shared" si="2"/>
        <v>1.9946854166666663</v>
      </c>
      <c r="AT62" s="141">
        <f t="shared" si="2"/>
        <v>6.6443199999999942</v>
      </c>
      <c r="AU62" s="141">
        <f t="shared" si="2"/>
        <v>13.29920833333334</v>
      </c>
      <c r="AV62" s="141">
        <f t="shared" si="2"/>
        <v>4.314416666666669</v>
      </c>
      <c r="AW62" s="142">
        <f t="shared" si="2"/>
        <v>12.008666666666663</v>
      </c>
    </row>
    <row r="63" spans="1:49" x14ac:dyDescent="0.3">
      <c r="A63" s="143" t="s">
        <v>7</v>
      </c>
      <c r="B63" s="138">
        <f t="shared" ref="B63:AW63" si="3">B12</f>
        <v>7.2</v>
      </c>
      <c r="C63" s="138">
        <f t="shared" si="3"/>
        <v>17</v>
      </c>
      <c r="D63" s="138">
        <f t="shared" si="3"/>
        <v>11.7</v>
      </c>
      <c r="E63" s="138">
        <f t="shared" si="3"/>
        <v>2</v>
      </c>
      <c r="F63" s="138">
        <f t="shared" si="3"/>
        <v>17</v>
      </c>
      <c r="G63" s="138">
        <f t="shared" si="3"/>
        <v>19</v>
      </c>
      <c r="H63" s="138">
        <f t="shared" si="3"/>
        <v>8.4</v>
      </c>
      <c r="I63" s="138">
        <f t="shared" si="3"/>
        <v>33</v>
      </c>
      <c r="J63" s="138">
        <f t="shared" si="3"/>
        <v>13</v>
      </c>
      <c r="K63" s="138">
        <f t="shared" si="3"/>
        <v>12.34</v>
      </c>
      <c r="L63" s="138">
        <f t="shared" si="3"/>
        <v>19.27</v>
      </c>
      <c r="M63" s="138" t="str">
        <f t="shared" si="3"/>
        <v>--</v>
      </c>
      <c r="N63" s="138" t="str">
        <f t="shared" si="3"/>
        <v>--</v>
      </c>
      <c r="O63" s="138">
        <f t="shared" si="3"/>
        <v>1.0569999999999999</v>
      </c>
      <c r="P63" s="138">
        <f t="shared" si="3"/>
        <v>62.8</v>
      </c>
      <c r="Q63" s="138">
        <f t="shared" si="3"/>
        <v>25.04</v>
      </c>
      <c r="R63" s="138">
        <f t="shared" si="3"/>
        <v>111.41</v>
      </c>
      <c r="S63" s="138">
        <f t="shared" si="3"/>
        <v>46.42</v>
      </c>
      <c r="T63" s="138">
        <f t="shared" si="3"/>
        <v>20.2</v>
      </c>
      <c r="U63" s="138">
        <f t="shared" si="3"/>
        <v>11.17</v>
      </c>
      <c r="V63" s="138">
        <f t="shared" si="3"/>
        <v>13.23</v>
      </c>
      <c r="W63" s="138">
        <f t="shared" si="3"/>
        <v>0.39500000000000002</v>
      </c>
      <c r="X63" s="138">
        <f t="shared" si="3"/>
        <v>0.32</v>
      </c>
      <c r="Y63" s="138" t="str">
        <f t="shared" si="3"/>
        <v>--</v>
      </c>
      <c r="Z63" s="138" t="str">
        <f t="shared" si="3"/>
        <v>--</v>
      </c>
      <c r="AA63" s="138">
        <f t="shared" si="3"/>
        <v>11.54</v>
      </c>
      <c r="AB63" s="138">
        <f t="shared" si="3"/>
        <v>111.179</v>
      </c>
      <c r="AC63" s="138">
        <f t="shared" si="3"/>
        <v>23.17</v>
      </c>
      <c r="AD63" s="138">
        <f t="shared" si="3"/>
        <v>19.902999999999999</v>
      </c>
      <c r="AE63" s="138">
        <f t="shared" si="3"/>
        <v>3.14</v>
      </c>
      <c r="AF63" s="138">
        <f t="shared" si="3"/>
        <v>0</v>
      </c>
      <c r="AG63" s="138">
        <f t="shared" si="3"/>
        <v>1.92852</v>
      </c>
      <c r="AH63" s="138">
        <f t="shared" si="3"/>
        <v>10.199999999999999</v>
      </c>
      <c r="AI63" s="138">
        <f t="shared" si="3"/>
        <v>10.386749999999999</v>
      </c>
      <c r="AJ63" s="138">
        <f t="shared" si="3"/>
        <v>5.4874999999999998</v>
      </c>
      <c r="AK63" s="138">
        <f t="shared" si="3"/>
        <v>9.8000000000000007</v>
      </c>
      <c r="AL63" s="138">
        <f t="shared" si="3"/>
        <v>7.8</v>
      </c>
      <c r="AM63" s="138">
        <f t="shared" si="3"/>
        <v>12.46</v>
      </c>
      <c r="AN63" s="138">
        <f t="shared" si="3"/>
        <v>12.5</v>
      </c>
      <c r="AO63" s="138" t="str">
        <f t="shared" si="3"/>
        <v>--</v>
      </c>
      <c r="AP63" s="138">
        <f t="shared" si="3"/>
        <v>47.203560000000003</v>
      </c>
      <c r="AQ63" s="138">
        <f t="shared" si="3"/>
        <v>7.8179999999999996</v>
      </c>
      <c r="AR63" s="138" t="str">
        <f t="shared" si="3"/>
        <v>--</v>
      </c>
      <c r="AS63" s="138">
        <f t="shared" si="3"/>
        <v>2.0543100000000001</v>
      </c>
      <c r="AT63" s="138">
        <f t="shared" si="3"/>
        <v>6.6443199999999996</v>
      </c>
      <c r="AU63" s="138">
        <f t="shared" si="3"/>
        <v>13.395</v>
      </c>
      <c r="AV63" s="138">
        <f t="shared" si="3"/>
        <v>4.5060000000000002</v>
      </c>
      <c r="AW63" s="138">
        <f t="shared" si="3"/>
        <v>11.782</v>
      </c>
    </row>
    <row r="64" spans="1:49" x14ac:dyDescent="0.3">
      <c r="A64" s="143" t="s">
        <v>8</v>
      </c>
      <c r="B64" s="138">
        <f t="shared" ref="B64:AW64" si="4">B59</f>
        <v>7.2</v>
      </c>
      <c r="C64" s="138">
        <f t="shared" si="4"/>
        <v>17</v>
      </c>
      <c r="D64" s="138">
        <f t="shared" si="4"/>
        <v>11.7</v>
      </c>
      <c r="E64" s="138">
        <f t="shared" si="4"/>
        <v>2</v>
      </c>
      <c r="F64" s="138">
        <f t="shared" si="4"/>
        <v>27.1</v>
      </c>
      <c r="G64" s="138">
        <f t="shared" si="4"/>
        <v>19</v>
      </c>
      <c r="H64" s="138">
        <f t="shared" si="4"/>
        <v>7.3</v>
      </c>
      <c r="I64" s="138">
        <f t="shared" si="4"/>
        <v>31</v>
      </c>
      <c r="J64" s="138">
        <f t="shared" si="4"/>
        <v>13.04</v>
      </c>
      <c r="K64" s="138">
        <f t="shared" si="4"/>
        <v>12.52</v>
      </c>
      <c r="L64" s="138">
        <f t="shared" si="4"/>
        <v>12.742000000000001</v>
      </c>
      <c r="M64" s="138" t="str">
        <f t="shared" si="4"/>
        <v>--</v>
      </c>
      <c r="N64" s="138" t="str">
        <f t="shared" si="4"/>
        <v>--</v>
      </c>
      <c r="O64" s="138">
        <f t="shared" si="4"/>
        <v>1.0569999999999999</v>
      </c>
      <c r="P64" s="138">
        <f t="shared" si="4"/>
        <v>40.450000000000003</v>
      </c>
      <c r="Q64" s="138">
        <f t="shared" si="4"/>
        <v>22.02</v>
      </c>
      <c r="R64" s="138">
        <f t="shared" si="4"/>
        <v>105.67</v>
      </c>
      <c r="S64" s="138">
        <f t="shared" si="4"/>
        <v>49.2</v>
      </c>
      <c r="T64" s="138">
        <f t="shared" si="4"/>
        <v>23</v>
      </c>
      <c r="U64" s="138">
        <f t="shared" si="4"/>
        <v>11.17</v>
      </c>
      <c r="V64" s="138">
        <f t="shared" si="4"/>
        <v>12.66</v>
      </c>
      <c r="W64" s="138">
        <f t="shared" si="4"/>
        <v>3.07</v>
      </c>
      <c r="X64" s="138">
        <f t="shared" si="4"/>
        <v>0.56999999999999995</v>
      </c>
      <c r="Y64" s="138" t="str">
        <f t="shared" si="4"/>
        <v>--</v>
      </c>
      <c r="Z64" s="138" t="str">
        <f t="shared" si="4"/>
        <v>--</v>
      </c>
      <c r="AA64" s="138">
        <f t="shared" si="4"/>
        <v>8.07</v>
      </c>
      <c r="AB64" s="138">
        <f t="shared" si="4"/>
        <v>113.68</v>
      </c>
      <c r="AC64" s="138">
        <f t="shared" si="4"/>
        <v>21.67</v>
      </c>
      <c r="AD64" s="138">
        <f t="shared" si="4"/>
        <v>17.988</v>
      </c>
      <c r="AE64" s="138">
        <f t="shared" si="4"/>
        <v>0.75</v>
      </c>
      <c r="AF64" s="138">
        <f t="shared" si="4"/>
        <v>0</v>
      </c>
      <c r="AG64" s="138">
        <f t="shared" si="4"/>
        <v>1.92852</v>
      </c>
      <c r="AH64" s="138">
        <f t="shared" si="4"/>
        <v>17.600000000000001</v>
      </c>
      <c r="AI64" s="138">
        <f t="shared" si="4"/>
        <v>10.29481</v>
      </c>
      <c r="AJ64" s="138">
        <f t="shared" si="4"/>
        <v>5.4874999999999998</v>
      </c>
      <c r="AK64" s="138">
        <f t="shared" si="4"/>
        <v>9.8000000000000007</v>
      </c>
      <c r="AL64" s="138">
        <f t="shared" si="4"/>
        <v>7.68</v>
      </c>
      <c r="AM64" s="138">
        <f t="shared" si="4"/>
        <v>12.34</v>
      </c>
      <c r="AN64" s="138">
        <f t="shared" si="4"/>
        <v>12.5</v>
      </c>
      <c r="AO64" s="138">
        <f t="shared" si="4"/>
        <v>16.899989999999999</v>
      </c>
      <c r="AP64" s="138">
        <f t="shared" si="4"/>
        <v>35.691200000000002</v>
      </c>
      <c r="AQ64" s="138">
        <f t="shared" si="4"/>
        <v>7.7759999999999998</v>
      </c>
      <c r="AR64" s="138">
        <f t="shared" si="4"/>
        <v>19.434989999999999</v>
      </c>
      <c r="AS64" s="138">
        <f t="shared" si="4"/>
        <v>1.9227700000000001</v>
      </c>
      <c r="AT64" s="138">
        <f t="shared" si="4"/>
        <v>6.6443199999999996</v>
      </c>
      <c r="AU64" s="138">
        <f t="shared" si="4"/>
        <v>13.099</v>
      </c>
      <c r="AV64" s="138">
        <f t="shared" si="4"/>
        <v>4.1680000000000001</v>
      </c>
      <c r="AW64" s="138">
        <f t="shared" si="4"/>
        <v>11.977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69</v>
      </c>
      <c r="C5" s="116" t="s">
        <v>266</v>
      </c>
      <c r="D5" s="116" t="s">
        <v>208</v>
      </c>
      <c r="E5" s="116" t="s">
        <v>119</v>
      </c>
      <c r="F5" s="116" t="s">
        <v>119</v>
      </c>
      <c r="G5" s="116" t="s">
        <v>119</v>
      </c>
      <c r="H5" s="116" t="s">
        <v>133</v>
      </c>
      <c r="I5" s="116" t="s">
        <v>133</v>
      </c>
      <c r="J5" s="116" t="s">
        <v>133</v>
      </c>
      <c r="K5" s="116" t="s">
        <v>133</v>
      </c>
      <c r="L5" s="116" t="s">
        <v>133</v>
      </c>
      <c r="M5" s="116" t="s">
        <v>133</v>
      </c>
      <c r="N5" s="116" t="s">
        <v>133</v>
      </c>
      <c r="O5" s="116" t="s">
        <v>133</v>
      </c>
      <c r="P5" s="116" t="s">
        <v>81</v>
      </c>
      <c r="Q5" s="116" t="s">
        <v>81</v>
      </c>
      <c r="R5" s="116" t="s">
        <v>81</v>
      </c>
      <c r="S5" s="116" t="s">
        <v>103</v>
      </c>
      <c r="T5" s="116" t="s">
        <v>103</v>
      </c>
      <c r="U5" s="116" t="s">
        <v>578</v>
      </c>
      <c r="V5" s="116" t="s">
        <v>236</v>
      </c>
      <c r="W5" s="116" t="s">
        <v>64</v>
      </c>
      <c r="X5" s="116" t="s">
        <v>64</v>
      </c>
      <c r="Y5" s="116" t="s">
        <v>579</v>
      </c>
      <c r="Z5" s="116" t="s">
        <v>579</v>
      </c>
      <c r="AA5" s="116" t="s">
        <v>580</v>
      </c>
      <c r="AB5" s="116" t="s">
        <v>580</v>
      </c>
      <c r="AC5" s="116" t="s">
        <v>93</v>
      </c>
      <c r="AD5" s="116" t="s">
        <v>969</v>
      </c>
    </row>
    <row r="6" spans="1:30" ht="26.4" x14ac:dyDescent="0.3">
      <c r="A6" s="116" t="s">
        <v>1404</v>
      </c>
      <c r="B6" s="116" t="s">
        <v>631</v>
      </c>
      <c r="C6" s="116" t="s">
        <v>1471</v>
      </c>
      <c r="D6" s="116" t="s">
        <v>1472</v>
      </c>
      <c r="E6" s="116" t="s">
        <v>1421</v>
      </c>
      <c r="F6" s="116" t="s">
        <v>1421</v>
      </c>
      <c r="G6" s="116" t="s">
        <v>1421</v>
      </c>
      <c r="H6" s="116" t="s">
        <v>631</v>
      </c>
      <c r="I6" s="116" t="s">
        <v>1414</v>
      </c>
      <c r="J6" s="116" t="s">
        <v>1423</v>
      </c>
      <c r="K6" s="116" t="s">
        <v>1473</v>
      </c>
      <c r="L6" s="116" t="s">
        <v>631</v>
      </c>
      <c r="M6" s="116" t="s">
        <v>631</v>
      </c>
      <c r="N6" s="116" t="s">
        <v>1474</v>
      </c>
      <c r="O6" s="116" t="s">
        <v>1474</v>
      </c>
      <c r="P6" s="116" t="s">
        <v>1414</v>
      </c>
      <c r="Q6" s="116" t="s">
        <v>1414</v>
      </c>
      <c r="R6" s="116" t="s">
        <v>1418</v>
      </c>
      <c r="S6" s="116" t="s">
        <v>1418</v>
      </c>
      <c r="T6" s="116" t="s">
        <v>1419</v>
      </c>
      <c r="U6" s="116" t="s">
        <v>1409</v>
      </c>
      <c r="V6" s="116" t="s">
        <v>1475</v>
      </c>
      <c r="W6" s="116" t="s">
        <v>1408</v>
      </c>
      <c r="X6" s="116" t="s">
        <v>1408</v>
      </c>
      <c r="Y6" s="116" t="s">
        <v>579</v>
      </c>
      <c r="Z6" s="116" t="s">
        <v>579</v>
      </c>
      <c r="AA6" s="116" t="s">
        <v>1405</v>
      </c>
      <c r="AB6" s="116" t="s">
        <v>1405</v>
      </c>
      <c r="AC6" s="116" t="s">
        <v>631</v>
      </c>
      <c r="AD6" s="116" t="s">
        <v>1421</v>
      </c>
    </row>
    <row r="7" spans="1:30" ht="26.4" x14ac:dyDescent="0.3">
      <c r="A7" s="116" t="s">
        <v>1426</v>
      </c>
      <c r="B7" s="116" t="s">
        <v>1427</v>
      </c>
      <c r="C7" s="116" t="s">
        <v>1427</v>
      </c>
      <c r="D7" s="116" t="s">
        <v>1427</v>
      </c>
      <c r="E7" s="116" t="s">
        <v>1427</v>
      </c>
      <c r="F7" s="116" t="s">
        <v>1427</v>
      </c>
      <c r="G7" s="116" t="s">
        <v>1427</v>
      </c>
      <c r="H7" s="116" t="s">
        <v>1427</v>
      </c>
      <c r="I7" s="116" t="s">
        <v>1427</v>
      </c>
      <c r="J7" s="116" t="s">
        <v>1427</v>
      </c>
      <c r="K7" s="116" t="s">
        <v>1427</v>
      </c>
      <c r="L7" s="116" t="s">
        <v>1427</v>
      </c>
      <c r="M7" s="116" t="s">
        <v>1427</v>
      </c>
      <c r="N7" s="116" t="s">
        <v>1427</v>
      </c>
      <c r="O7" s="116" t="s">
        <v>1427</v>
      </c>
      <c r="P7" s="116" t="s">
        <v>1427</v>
      </c>
      <c r="Q7" s="116" t="s">
        <v>1427</v>
      </c>
      <c r="R7" s="116" t="s">
        <v>1427</v>
      </c>
      <c r="S7" s="116" t="s">
        <v>1427</v>
      </c>
      <c r="T7" s="116" t="s">
        <v>1427</v>
      </c>
      <c r="U7" s="116" t="s">
        <v>1427</v>
      </c>
      <c r="V7" s="116" t="s">
        <v>1427</v>
      </c>
      <c r="W7" s="116" t="s">
        <v>1427</v>
      </c>
      <c r="X7" s="116" t="s">
        <v>1427</v>
      </c>
      <c r="Y7" s="116" t="s">
        <v>1427</v>
      </c>
      <c r="Z7" s="116" t="s">
        <v>1427</v>
      </c>
      <c r="AA7" s="116" t="s">
        <v>1427</v>
      </c>
      <c r="AB7" s="116" t="s">
        <v>1427</v>
      </c>
      <c r="AC7" s="116" t="s">
        <v>1427</v>
      </c>
      <c r="AD7" s="116" t="s">
        <v>1427</v>
      </c>
    </row>
    <row r="8" spans="1:30" ht="39.6" x14ac:dyDescent="0.3">
      <c r="A8" s="116" t="s">
        <v>6</v>
      </c>
      <c r="B8" s="116" t="s">
        <v>1476</v>
      </c>
      <c r="C8" s="116" t="s">
        <v>1477</v>
      </c>
      <c r="D8" s="116" t="s">
        <v>1478</v>
      </c>
      <c r="E8" s="116" t="s">
        <v>1479</v>
      </c>
      <c r="F8" s="116" t="s">
        <v>1480</v>
      </c>
      <c r="G8" s="116" t="s">
        <v>1481</v>
      </c>
      <c r="H8" s="116" t="s">
        <v>1482</v>
      </c>
      <c r="I8" s="116" t="s">
        <v>1483</v>
      </c>
      <c r="J8" s="116" t="s">
        <v>1484</v>
      </c>
      <c r="K8" s="116" t="s">
        <v>1485</v>
      </c>
      <c r="L8" s="116" t="s">
        <v>1482</v>
      </c>
      <c r="M8" s="116" t="s">
        <v>1486</v>
      </c>
      <c r="N8" s="116" t="s">
        <v>1487</v>
      </c>
      <c r="O8" s="116" t="s">
        <v>1425</v>
      </c>
      <c r="P8" s="116" t="s">
        <v>1443</v>
      </c>
      <c r="Q8" s="116" t="s">
        <v>1443</v>
      </c>
      <c r="R8" s="116" t="s">
        <v>1416</v>
      </c>
      <c r="S8" s="116" t="s">
        <v>1488</v>
      </c>
      <c r="T8" s="116" t="s">
        <v>1448</v>
      </c>
      <c r="U8" s="116" t="s">
        <v>1489</v>
      </c>
      <c r="V8" s="116" t="s">
        <v>1490</v>
      </c>
      <c r="W8" s="116" t="s">
        <v>1433</v>
      </c>
      <c r="X8" s="116" t="s">
        <v>1434</v>
      </c>
      <c r="Y8" s="116" t="s">
        <v>1491</v>
      </c>
      <c r="Z8" s="116" t="s">
        <v>1492</v>
      </c>
      <c r="AA8" s="116" t="s">
        <v>1431</v>
      </c>
      <c r="AB8" s="116" t="s">
        <v>1493</v>
      </c>
      <c r="AC8" s="116" t="s">
        <v>1494</v>
      </c>
      <c r="AD8" s="116" t="s">
        <v>1495</v>
      </c>
    </row>
    <row r="9" spans="1:30" ht="26.4" x14ac:dyDescent="0.3">
      <c r="A9" s="116" t="s">
        <v>1071</v>
      </c>
      <c r="B9" s="116" t="s">
        <v>1496</v>
      </c>
      <c r="C9" s="116" t="s">
        <v>1497</v>
      </c>
      <c r="D9" s="116" t="s">
        <v>1497</v>
      </c>
      <c r="E9" s="116" t="s">
        <v>1497</v>
      </c>
      <c r="F9" s="116" t="s">
        <v>1497</v>
      </c>
      <c r="G9" s="116" t="s">
        <v>1497</v>
      </c>
      <c r="H9" s="116" t="s">
        <v>1496</v>
      </c>
      <c r="I9" s="116" t="s">
        <v>1497</v>
      </c>
      <c r="J9" s="116" t="s">
        <v>1497</v>
      </c>
      <c r="K9" s="116" t="s">
        <v>1497</v>
      </c>
      <c r="L9" s="116" t="s">
        <v>1497</v>
      </c>
      <c r="M9" s="116" t="s">
        <v>1497</v>
      </c>
      <c r="N9" s="116" t="s">
        <v>1497</v>
      </c>
      <c r="O9" s="116" t="s">
        <v>1497</v>
      </c>
      <c r="P9" s="116" t="s">
        <v>1496</v>
      </c>
      <c r="Q9" s="116" t="s">
        <v>1497</v>
      </c>
      <c r="R9" s="116" t="s">
        <v>1497</v>
      </c>
      <c r="S9" s="116" t="s">
        <v>1497</v>
      </c>
      <c r="T9" s="116" t="s">
        <v>946</v>
      </c>
      <c r="U9" s="116" t="s">
        <v>1497</v>
      </c>
      <c r="V9" s="116" t="s">
        <v>1497</v>
      </c>
      <c r="W9" s="116" t="s">
        <v>1497</v>
      </c>
      <c r="X9" s="116" t="s">
        <v>1497</v>
      </c>
      <c r="Y9" s="116" t="s">
        <v>1497</v>
      </c>
      <c r="Z9" s="116" t="s">
        <v>1497</v>
      </c>
      <c r="AA9" s="116" t="s">
        <v>1497</v>
      </c>
      <c r="AB9" s="116" t="s">
        <v>1497</v>
      </c>
      <c r="AC9" s="116" t="s">
        <v>1497</v>
      </c>
      <c r="AD9" s="116" t="s">
        <v>1497</v>
      </c>
    </row>
    <row r="10" spans="1:30" x14ac:dyDescent="0.3">
      <c r="A10" s="116" t="s">
        <v>57</v>
      </c>
      <c r="B10" s="116" t="s">
        <v>1498</v>
      </c>
      <c r="C10" s="116" t="s">
        <v>1499</v>
      </c>
      <c r="D10" s="116" t="s">
        <v>1499</v>
      </c>
      <c r="E10" s="116" t="s">
        <v>1499</v>
      </c>
      <c r="F10" s="116" t="s">
        <v>1499</v>
      </c>
      <c r="G10" s="116" t="s">
        <v>1499</v>
      </c>
      <c r="H10" s="116" t="s">
        <v>1498</v>
      </c>
      <c r="I10" s="116" t="s">
        <v>1499</v>
      </c>
      <c r="J10" s="116" t="s">
        <v>1499</v>
      </c>
      <c r="K10" s="116" t="s">
        <v>1499</v>
      </c>
      <c r="L10" s="116" t="s">
        <v>1499</v>
      </c>
      <c r="M10" s="116" t="s">
        <v>1499</v>
      </c>
      <c r="N10" s="116" t="s">
        <v>1499</v>
      </c>
      <c r="O10" s="116" t="s">
        <v>1499</v>
      </c>
      <c r="P10" s="116" t="s">
        <v>1498</v>
      </c>
      <c r="Q10" s="116" t="s">
        <v>1499</v>
      </c>
      <c r="R10" s="116" t="s">
        <v>1499</v>
      </c>
      <c r="S10" s="116" t="s">
        <v>1499</v>
      </c>
      <c r="T10" s="116" t="s">
        <v>1499</v>
      </c>
      <c r="U10" s="116" t="s">
        <v>1499</v>
      </c>
      <c r="V10" s="116" t="s">
        <v>1499</v>
      </c>
      <c r="W10" s="116" t="s">
        <v>1499</v>
      </c>
      <c r="X10" s="116" t="s">
        <v>1499</v>
      </c>
      <c r="Y10" s="116" t="s">
        <v>1499</v>
      </c>
      <c r="Z10" s="116" t="s">
        <v>1499</v>
      </c>
      <c r="AA10" s="116" t="s">
        <v>1499</v>
      </c>
      <c r="AB10" s="116" t="s">
        <v>1499</v>
      </c>
      <c r="AC10" s="116" t="s">
        <v>1499</v>
      </c>
      <c r="AD10" s="116" t="s">
        <v>1499</v>
      </c>
    </row>
    <row r="11" spans="1:30" x14ac:dyDescent="0.3">
      <c r="A11" s="117" t="s">
        <v>62</v>
      </c>
      <c r="B11" s="145">
        <v>2695</v>
      </c>
      <c r="C11" s="145">
        <v>4.7081400000000002</v>
      </c>
      <c r="D11" s="145">
        <v>0.55215000000000003</v>
      </c>
      <c r="E11" s="145">
        <v>0.22500000000000001</v>
      </c>
      <c r="F11" s="145">
        <v>0.24651000000000001</v>
      </c>
      <c r="G11" s="145">
        <v>2.197E-2</v>
      </c>
      <c r="H11" s="145">
        <v>3875.57528</v>
      </c>
      <c r="I11" s="117" t="s">
        <v>1468</v>
      </c>
      <c r="J11" s="117" t="s">
        <v>1468</v>
      </c>
      <c r="K11" s="145">
        <v>0.67291999999999996</v>
      </c>
      <c r="L11" s="145">
        <v>23.67756</v>
      </c>
      <c r="M11" s="117" t="s">
        <v>1468</v>
      </c>
      <c r="N11" s="145">
        <v>0.18793000000000001</v>
      </c>
      <c r="O11" s="145">
        <v>0.28564000000000001</v>
      </c>
      <c r="P11" s="145">
        <v>2409.46</v>
      </c>
      <c r="Q11" s="145">
        <v>0.66300000000000003</v>
      </c>
      <c r="R11" s="117" t="s">
        <v>1468</v>
      </c>
      <c r="S11" s="145">
        <v>0.23699999999999999</v>
      </c>
      <c r="T11" s="145">
        <v>0.27700000000000002</v>
      </c>
      <c r="U11" s="117" t="s">
        <v>1468</v>
      </c>
      <c r="V11" s="145">
        <v>264.61500000000001</v>
      </c>
      <c r="W11" s="145">
        <v>0.13500000000000001</v>
      </c>
      <c r="X11" s="145">
        <v>6.3E-2</v>
      </c>
      <c r="Y11" s="145">
        <v>30.14</v>
      </c>
      <c r="Z11" s="145">
        <v>6.9000000000000006E-2</v>
      </c>
      <c r="AA11" s="145">
        <v>0.35575000000000001</v>
      </c>
      <c r="AB11" s="145">
        <v>0.19137000000000001</v>
      </c>
      <c r="AC11" s="145">
        <v>6.3</v>
      </c>
      <c r="AD11" s="145">
        <v>0.29325000000000001</v>
      </c>
    </row>
    <row r="12" spans="1:30" x14ac:dyDescent="0.3">
      <c r="A12" s="125" t="s">
        <v>791</v>
      </c>
      <c r="B12" s="123">
        <v>2695</v>
      </c>
      <c r="C12" s="123">
        <v>4.7081400000000002</v>
      </c>
      <c r="D12" s="123">
        <v>0.55215000000000003</v>
      </c>
      <c r="E12" s="123">
        <v>0.22500000000000001</v>
      </c>
      <c r="F12" s="123">
        <v>0.24651000000000001</v>
      </c>
      <c r="G12" s="123">
        <v>2.197E-2</v>
      </c>
      <c r="H12" s="123">
        <v>3875.57528</v>
      </c>
      <c r="I12" s="125" t="s">
        <v>1468</v>
      </c>
      <c r="J12" s="125" t="s">
        <v>1468</v>
      </c>
      <c r="K12" s="123">
        <v>0.67291999999999996</v>
      </c>
      <c r="L12" s="123">
        <v>23.67756</v>
      </c>
      <c r="M12" s="125" t="s">
        <v>1468</v>
      </c>
      <c r="N12" s="123">
        <v>0.18793000000000001</v>
      </c>
      <c r="O12" s="123">
        <v>0.28564000000000001</v>
      </c>
      <c r="P12" s="123">
        <v>2409.46</v>
      </c>
      <c r="Q12" s="123">
        <v>0.66300000000000003</v>
      </c>
      <c r="R12" s="125" t="s">
        <v>1468</v>
      </c>
      <c r="S12" s="123">
        <v>0.23699999999999999</v>
      </c>
      <c r="T12" s="123">
        <v>0.27700000000000002</v>
      </c>
      <c r="U12" s="125" t="s">
        <v>1468</v>
      </c>
      <c r="V12" s="123">
        <v>264.61500000000001</v>
      </c>
      <c r="W12" s="123">
        <v>0.13500000000000001</v>
      </c>
      <c r="X12" s="123">
        <v>6.3E-2</v>
      </c>
      <c r="Y12" s="123">
        <v>30.14</v>
      </c>
      <c r="Z12" s="123">
        <v>6.9000000000000006E-2</v>
      </c>
      <c r="AA12" s="123">
        <v>0.35575000000000001</v>
      </c>
      <c r="AB12" s="123">
        <v>0.19137000000000001</v>
      </c>
      <c r="AC12" s="123">
        <v>6.3</v>
      </c>
      <c r="AD12" s="123">
        <v>0.29325000000000001</v>
      </c>
    </row>
    <row r="13" spans="1:30" x14ac:dyDescent="0.3">
      <c r="A13" s="125" t="s">
        <v>792</v>
      </c>
      <c r="B13" s="123">
        <v>2695</v>
      </c>
      <c r="C13" s="123">
        <v>4.6154400000000004</v>
      </c>
      <c r="D13" s="123">
        <v>0.52905000000000002</v>
      </c>
      <c r="E13" s="123">
        <v>0.20799999999999999</v>
      </c>
      <c r="F13" s="123">
        <v>0.24528</v>
      </c>
      <c r="G13" s="123">
        <v>2.376E-2</v>
      </c>
      <c r="H13" s="123">
        <v>3875.5743699999998</v>
      </c>
      <c r="I13" s="125" t="s">
        <v>1468</v>
      </c>
      <c r="J13" s="125" t="s">
        <v>1468</v>
      </c>
      <c r="K13" s="123">
        <v>0.65815999999999997</v>
      </c>
      <c r="L13" s="123">
        <v>23.67521</v>
      </c>
      <c r="M13" s="125" t="s">
        <v>1468</v>
      </c>
      <c r="N13" s="123">
        <v>0.21021000000000001</v>
      </c>
      <c r="O13" s="123">
        <v>0.27975</v>
      </c>
      <c r="P13" s="123">
        <v>2410.35</v>
      </c>
      <c r="Q13" s="123">
        <v>0.76300000000000001</v>
      </c>
      <c r="R13" s="125" t="s">
        <v>1468</v>
      </c>
      <c r="S13" s="123">
        <v>0.23699999999999999</v>
      </c>
      <c r="T13" s="123">
        <v>0.3</v>
      </c>
      <c r="U13" s="125" t="s">
        <v>1468</v>
      </c>
      <c r="V13" s="123">
        <v>264.61599999999999</v>
      </c>
      <c r="W13" s="123">
        <v>0.14099999999999999</v>
      </c>
      <c r="X13" s="123">
        <v>6.4000000000000001E-2</v>
      </c>
      <c r="Y13" s="123">
        <v>30.14</v>
      </c>
      <c r="Z13" s="123">
        <v>6.6000000000000003E-2</v>
      </c>
      <c r="AA13" s="123">
        <v>0.34470000000000001</v>
      </c>
      <c r="AB13" s="123">
        <v>0.19527</v>
      </c>
      <c r="AC13" s="123">
        <v>6.24</v>
      </c>
      <c r="AD13" s="123">
        <v>0.30836000000000002</v>
      </c>
    </row>
    <row r="14" spans="1:30" x14ac:dyDescent="0.3">
      <c r="A14" s="125" t="s">
        <v>793</v>
      </c>
      <c r="B14" s="123">
        <v>2695</v>
      </c>
      <c r="C14" s="123">
        <v>4.6154400000000004</v>
      </c>
      <c r="D14" s="123">
        <v>0.52905000000000002</v>
      </c>
      <c r="E14" s="123">
        <v>0.20799999999999999</v>
      </c>
      <c r="F14" s="123">
        <v>0.24528</v>
      </c>
      <c r="G14" s="123">
        <v>2.376E-2</v>
      </c>
      <c r="H14" s="123">
        <v>3875.5743699999998</v>
      </c>
      <c r="I14" s="125" t="s">
        <v>1468</v>
      </c>
      <c r="J14" s="125" t="s">
        <v>1468</v>
      </c>
      <c r="K14" s="123">
        <v>0.65815999999999997</v>
      </c>
      <c r="L14" s="123">
        <v>23.67521</v>
      </c>
      <c r="M14" s="125" t="s">
        <v>1468</v>
      </c>
      <c r="N14" s="123">
        <v>0.21021000000000001</v>
      </c>
      <c r="O14" s="123">
        <v>0.27975</v>
      </c>
      <c r="P14" s="123">
        <v>2410.35</v>
      </c>
      <c r="Q14" s="123">
        <v>0.76300000000000001</v>
      </c>
      <c r="R14" s="125" t="s">
        <v>1468</v>
      </c>
      <c r="S14" s="123">
        <v>0.23699999999999999</v>
      </c>
      <c r="T14" s="123">
        <v>0.3</v>
      </c>
      <c r="U14" s="125" t="s">
        <v>1468</v>
      </c>
      <c r="V14" s="123">
        <v>264.61599999999999</v>
      </c>
      <c r="W14" s="123">
        <v>0.14099999999999999</v>
      </c>
      <c r="X14" s="123">
        <v>6.4000000000000001E-2</v>
      </c>
      <c r="Y14" s="123">
        <v>30.14</v>
      </c>
      <c r="Z14" s="123">
        <v>6.6000000000000003E-2</v>
      </c>
      <c r="AA14" s="123">
        <v>0.34470000000000001</v>
      </c>
      <c r="AB14" s="123">
        <v>0.19527</v>
      </c>
      <c r="AC14" s="123">
        <v>6.24</v>
      </c>
      <c r="AD14" s="123">
        <v>0.30836000000000002</v>
      </c>
    </row>
    <row r="15" spans="1:30" x14ac:dyDescent="0.3">
      <c r="A15" s="125" t="s">
        <v>794</v>
      </c>
      <c r="B15" s="123">
        <v>2695</v>
      </c>
      <c r="C15" s="123">
        <v>4.6557599999999999</v>
      </c>
      <c r="D15" s="123">
        <v>0.52212000000000003</v>
      </c>
      <c r="E15" s="123">
        <v>0.19800000000000001</v>
      </c>
      <c r="F15" s="123">
        <v>0.2369</v>
      </c>
      <c r="G15" s="123">
        <v>2.436E-2</v>
      </c>
      <c r="H15" s="123">
        <v>3875.5661399999999</v>
      </c>
      <c r="I15" s="125" t="s">
        <v>1468</v>
      </c>
      <c r="J15" s="125" t="s">
        <v>1468</v>
      </c>
      <c r="K15" s="123">
        <v>0.60085999999999995</v>
      </c>
      <c r="L15" s="123">
        <v>23.654060000000001</v>
      </c>
      <c r="M15" s="125" t="s">
        <v>1468</v>
      </c>
      <c r="N15" s="123">
        <v>0.22933999999999999</v>
      </c>
      <c r="O15" s="123">
        <v>0.26811000000000001</v>
      </c>
      <c r="P15" s="123">
        <v>2410.6</v>
      </c>
      <c r="Q15" s="123">
        <v>0.79200000000000004</v>
      </c>
      <c r="R15" s="125" t="s">
        <v>1468</v>
      </c>
      <c r="S15" s="123">
        <v>0.23699999999999999</v>
      </c>
      <c r="T15" s="123">
        <v>0.32</v>
      </c>
      <c r="U15" s="125" t="s">
        <v>1468</v>
      </c>
      <c r="V15" s="123">
        <v>264.61700000000002</v>
      </c>
      <c r="W15" s="123">
        <v>0.13500000000000001</v>
      </c>
      <c r="X15" s="123">
        <v>5.8000000000000003E-2</v>
      </c>
      <c r="Y15" s="123">
        <v>30.14</v>
      </c>
      <c r="Z15" s="123">
        <v>8.1000000000000003E-2</v>
      </c>
      <c r="AA15" s="123">
        <v>0.33063999999999999</v>
      </c>
      <c r="AB15" s="123">
        <v>0.21242</v>
      </c>
      <c r="AC15" s="123">
        <v>6.26</v>
      </c>
      <c r="AD15" s="123">
        <v>0.32324999999999998</v>
      </c>
    </row>
    <row r="16" spans="1:30" x14ac:dyDescent="0.3">
      <c r="A16" s="125" t="s">
        <v>795</v>
      </c>
      <c r="B16" s="123">
        <v>2695</v>
      </c>
      <c r="C16" s="123">
        <v>4.6557599999999999</v>
      </c>
      <c r="D16" s="123">
        <v>0.52212000000000003</v>
      </c>
      <c r="E16" s="123">
        <v>0.19800000000000001</v>
      </c>
      <c r="F16" s="123">
        <v>0.2369</v>
      </c>
      <c r="G16" s="123">
        <v>2.436E-2</v>
      </c>
      <c r="H16" s="123">
        <v>3875.5661399999999</v>
      </c>
      <c r="I16" s="125" t="s">
        <v>1468</v>
      </c>
      <c r="J16" s="125" t="s">
        <v>1468</v>
      </c>
      <c r="K16" s="123">
        <v>0.60085999999999995</v>
      </c>
      <c r="L16" s="123">
        <v>23.654060000000001</v>
      </c>
      <c r="M16" s="125" t="s">
        <v>1468</v>
      </c>
      <c r="N16" s="123">
        <v>0.22933999999999999</v>
      </c>
      <c r="O16" s="123">
        <v>0.26811000000000001</v>
      </c>
      <c r="P16" s="123">
        <v>2410.6</v>
      </c>
      <c r="Q16" s="123">
        <v>0.79200000000000004</v>
      </c>
      <c r="R16" s="125" t="s">
        <v>1468</v>
      </c>
      <c r="S16" s="123">
        <v>0.23699999999999999</v>
      </c>
      <c r="T16" s="123">
        <v>0.32</v>
      </c>
      <c r="U16" s="125" t="s">
        <v>1468</v>
      </c>
      <c r="V16" s="123">
        <v>264.61700000000002</v>
      </c>
      <c r="W16" s="123">
        <v>0.13500000000000001</v>
      </c>
      <c r="X16" s="123">
        <v>5.8000000000000003E-2</v>
      </c>
      <c r="Y16" s="123">
        <v>30.14</v>
      </c>
      <c r="Z16" s="123">
        <v>8.1000000000000003E-2</v>
      </c>
      <c r="AA16" s="123">
        <v>0.33063999999999999</v>
      </c>
      <c r="AB16" s="123">
        <v>0.21242</v>
      </c>
      <c r="AC16" s="123">
        <v>6.26</v>
      </c>
      <c r="AD16" s="123">
        <v>0.32324999999999998</v>
      </c>
    </row>
    <row r="17" spans="1:30" x14ac:dyDescent="0.3">
      <c r="A17" s="125" t="s">
        <v>796</v>
      </c>
      <c r="B17" s="123">
        <v>2695</v>
      </c>
      <c r="C17" s="123">
        <v>4.6963600000000003</v>
      </c>
      <c r="D17" s="123">
        <v>0.49440000000000001</v>
      </c>
      <c r="E17" s="123">
        <v>0.183</v>
      </c>
      <c r="F17" s="123">
        <v>0.22994999999999999</v>
      </c>
      <c r="G17" s="123">
        <v>2.3089999999999999E-2</v>
      </c>
      <c r="H17" s="123">
        <v>3875.57132</v>
      </c>
      <c r="I17" s="125" t="s">
        <v>1468</v>
      </c>
      <c r="J17" s="125" t="s">
        <v>1468</v>
      </c>
      <c r="K17" s="123">
        <v>0.53696999999999995</v>
      </c>
      <c r="L17" s="123">
        <v>23.667380000000001</v>
      </c>
      <c r="M17" s="125" t="s">
        <v>1468</v>
      </c>
      <c r="N17" s="123">
        <v>0.24940999999999999</v>
      </c>
      <c r="O17" s="123">
        <v>0.24543000000000001</v>
      </c>
      <c r="P17" s="123">
        <v>2410.84</v>
      </c>
      <c r="Q17" s="123">
        <v>0.82</v>
      </c>
      <c r="R17" s="125" t="s">
        <v>1468</v>
      </c>
      <c r="S17" s="123">
        <v>0.23699999999999999</v>
      </c>
      <c r="T17" s="123">
        <v>0.34</v>
      </c>
      <c r="U17" s="125" t="s">
        <v>1468</v>
      </c>
      <c r="V17" s="123">
        <v>264.61900000000003</v>
      </c>
      <c r="W17" s="123">
        <v>0.125</v>
      </c>
      <c r="X17" s="123">
        <v>5.0999999999999997E-2</v>
      </c>
      <c r="Y17" s="123">
        <v>30.14</v>
      </c>
      <c r="Z17" s="123">
        <v>9.8000000000000004E-2</v>
      </c>
      <c r="AA17" s="123">
        <v>0.31367</v>
      </c>
      <c r="AB17" s="123">
        <v>0.22292999999999999</v>
      </c>
      <c r="AC17" s="123">
        <v>6.4</v>
      </c>
      <c r="AD17" s="123">
        <v>0.33825</v>
      </c>
    </row>
    <row r="18" spans="1:30" x14ac:dyDescent="0.3">
      <c r="A18" s="125" t="s">
        <v>797</v>
      </c>
      <c r="B18" s="123">
        <v>2695</v>
      </c>
      <c r="C18" s="123">
        <v>4.6963600000000003</v>
      </c>
      <c r="D18" s="123">
        <v>0.49440000000000001</v>
      </c>
      <c r="E18" s="123">
        <v>0.183</v>
      </c>
      <c r="F18" s="123">
        <v>0.22994999999999999</v>
      </c>
      <c r="G18" s="123">
        <v>2.3089999999999999E-2</v>
      </c>
      <c r="H18" s="123">
        <v>3875.57132</v>
      </c>
      <c r="I18" s="125" t="s">
        <v>1468</v>
      </c>
      <c r="J18" s="125" t="s">
        <v>1468</v>
      </c>
      <c r="K18" s="123">
        <v>0.53696999999999995</v>
      </c>
      <c r="L18" s="123">
        <v>23.667380000000001</v>
      </c>
      <c r="M18" s="125" t="s">
        <v>1468</v>
      </c>
      <c r="N18" s="123">
        <v>0.24940999999999999</v>
      </c>
      <c r="O18" s="123">
        <v>0.24543000000000001</v>
      </c>
      <c r="P18" s="123">
        <v>2410.84</v>
      </c>
      <c r="Q18" s="123">
        <v>0.82</v>
      </c>
      <c r="R18" s="125" t="s">
        <v>1468</v>
      </c>
      <c r="S18" s="123">
        <v>0.23699999999999999</v>
      </c>
      <c r="T18" s="123">
        <v>0.34</v>
      </c>
      <c r="U18" s="125" t="s">
        <v>1468</v>
      </c>
      <c r="V18" s="123">
        <v>264.61900000000003</v>
      </c>
      <c r="W18" s="123">
        <v>0.125</v>
      </c>
      <c r="X18" s="123">
        <v>5.0999999999999997E-2</v>
      </c>
      <c r="Y18" s="123">
        <v>30.14</v>
      </c>
      <c r="Z18" s="123">
        <v>9.8000000000000004E-2</v>
      </c>
      <c r="AA18" s="123">
        <v>0.31367</v>
      </c>
      <c r="AB18" s="123">
        <v>0.22292999999999999</v>
      </c>
      <c r="AC18" s="123">
        <v>6.4</v>
      </c>
      <c r="AD18" s="123">
        <v>0.33825</v>
      </c>
    </row>
    <row r="19" spans="1:30" x14ac:dyDescent="0.3">
      <c r="A19" s="125" t="s">
        <v>798</v>
      </c>
      <c r="B19" s="123">
        <v>2695</v>
      </c>
      <c r="C19" s="123">
        <v>4.7369599999999998</v>
      </c>
      <c r="D19" s="123">
        <v>0.43434</v>
      </c>
      <c r="E19" s="123">
        <v>0.17</v>
      </c>
      <c r="F19" s="123">
        <v>0.22658</v>
      </c>
      <c r="G19" s="123">
        <v>2.1260000000000001E-2</v>
      </c>
      <c r="H19" s="123">
        <v>3875.58473</v>
      </c>
      <c r="I19" s="125" t="s">
        <v>1468</v>
      </c>
      <c r="J19" s="125" t="s">
        <v>1468</v>
      </c>
      <c r="K19" s="123">
        <v>0.47219</v>
      </c>
      <c r="L19" s="123">
        <v>23.70186</v>
      </c>
      <c r="M19" s="125" t="s">
        <v>1468</v>
      </c>
      <c r="N19" s="123">
        <v>0.26491999999999999</v>
      </c>
      <c r="O19" s="123">
        <v>0.22369</v>
      </c>
      <c r="P19" s="123">
        <v>2411.08</v>
      </c>
      <c r="Q19" s="123">
        <v>0.84799999999999998</v>
      </c>
      <c r="R19" s="125" t="s">
        <v>1468</v>
      </c>
      <c r="S19" s="123">
        <v>0.23699999999999999</v>
      </c>
      <c r="T19" s="123">
        <v>0.36</v>
      </c>
      <c r="U19" s="125" t="s">
        <v>1468</v>
      </c>
      <c r="V19" s="123">
        <v>264.62</v>
      </c>
      <c r="W19" s="123">
        <v>0.115</v>
      </c>
      <c r="X19" s="123">
        <v>4.2000000000000003E-2</v>
      </c>
      <c r="Y19" s="123">
        <v>30.14</v>
      </c>
      <c r="Z19" s="123">
        <v>0.115</v>
      </c>
      <c r="AA19" s="123">
        <v>0.31981999999999999</v>
      </c>
      <c r="AB19" s="123">
        <v>0.22292999999999999</v>
      </c>
      <c r="AC19" s="123">
        <v>6.52</v>
      </c>
      <c r="AD19" s="123">
        <v>0.35288999999999998</v>
      </c>
    </row>
    <row r="20" spans="1:30" x14ac:dyDescent="0.3">
      <c r="A20" s="125" t="s">
        <v>799</v>
      </c>
      <c r="B20" s="123">
        <v>2695</v>
      </c>
      <c r="C20" s="123">
        <v>4.7369599999999998</v>
      </c>
      <c r="D20" s="123">
        <v>0.43434</v>
      </c>
      <c r="E20" s="123">
        <v>0.17</v>
      </c>
      <c r="F20" s="123">
        <v>0.22658</v>
      </c>
      <c r="G20" s="123">
        <v>2.1260000000000001E-2</v>
      </c>
      <c r="H20" s="123">
        <v>3875.58473</v>
      </c>
      <c r="I20" s="125" t="s">
        <v>1468</v>
      </c>
      <c r="J20" s="125" t="s">
        <v>1468</v>
      </c>
      <c r="K20" s="123">
        <v>0.47219</v>
      </c>
      <c r="L20" s="123">
        <v>23.70186</v>
      </c>
      <c r="M20" s="125" t="s">
        <v>1468</v>
      </c>
      <c r="N20" s="123">
        <v>0.26491999999999999</v>
      </c>
      <c r="O20" s="123">
        <v>0.22369</v>
      </c>
      <c r="P20" s="123">
        <v>2411.08</v>
      </c>
      <c r="Q20" s="123">
        <v>0.84799999999999998</v>
      </c>
      <c r="R20" s="125" t="s">
        <v>1468</v>
      </c>
      <c r="S20" s="123">
        <v>0.23699999999999999</v>
      </c>
      <c r="T20" s="123">
        <v>0.36</v>
      </c>
      <c r="U20" s="125" t="s">
        <v>1468</v>
      </c>
      <c r="V20" s="123">
        <v>264.62</v>
      </c>
      <c r="W20" s="123">
        <v>0.115</v>
      </c>
      <c r="X20" s="123">
        <v>4.2000000000000003E-2</v>
      </c>
      <c r="Y20" s="123">
        <v>30.14</v>
      </c>
      <c r="Z20" s="123">
        <v>0.115</v>
      </c>
      <c r="AA20" s="123">
        <v>0.31981999999999999</v>
      </c>
      <c r="AB20" s="123">
        <v>0.22292999999999999</v>
      </c>
      <c r="AC20" s="123">
        <v>6.52</v>
      </c>
      <c r="AD20" s="123">
        <v>0.35288999999999998</v>
      </c>
    </row>
    <row r="21" spans="1:30" x14ac:dyDescent="0.3">
      <c r="A21" s="125" t="s">
        <v>800</v>
      </c>
      <c r="B21" s="123">
        <v>2695</v>
      </c>
      <c r="C21" s="123">
        <v>4.7775699999999999</v>
      </c>
      <c r="D21" s="123">
        <v>0.38922000000000001</v>
      </c>
      <c r="E21" s="123">
        <v>0.157</v>
      </c>
      <c r="F21" s="123">
        <v>0.22233</v>
      </c>
      <c r="G21" s="123">
        <v>1.789E-2</v>
      </c>
      <c r="H21" s="123">
        <v>3875.5963099999999</v>
      </c>
      <c r="I21" s="125" t="s">
        <v>1468</v>
      </c>
      <c r="J21" s="125" t="s">
        <v>1468</v>
      </c>
      <c r="K21" s="123">
        <v>0.40647</v>
      </c>
      <c r="L21" s="123">
        <v>23.731649999999998</v>
      </c>
      <c r="M21" s="125" t="s">
        <v>1468</v>
      </c>
      <c r="N21" s="123">
        <v>0.28676000000000001</v>
      </c>
      <c r="O21" s="123">
        <v>0.20299</v>
      </c>
      <c r="P21" s="123">
        <v>2411.31</v>
      </c>
      <c r="Q21" s="123">
        <v>0.876</v>
      </c>
      <c r="R21" s="125" t="s">
        <v>1468</v>
      </c>
      <c r="S21" s="123">
        <v>0.23599999999999999</v>
      </c>
      <c r="T21" s="123">
        <v>0.378</v>
      </c>
      <c r="U21" s="125" t="s">
        <v>1468</v>
      </c>
      <c r="V21" s="123">
        <v>264.62099999999998</v>
      </c>
      <c r="W21" s="123">
        <v>0.104</v>
      </c>
      <c r="X21" s="123">
        <v>3.5000000000000003E-2</v>
      </c>
      <c r="Y21" s="123">
        <v>30.14</v>
      </c>
      <c r="Z21" s="123">
        <v>0.13300000000000001</v>
      </c>
      <c r="AA21" s="123">
        <v>0.32135999999999998</v>
      </c>
      <c r="AB21" s="123">
        <v>0.22292999999999999</v>
      </c>
      <c r="AC21" s="123">
        <v>6.52</v>
      </c>
      <c r="AD21" s="123">
        <v>0.36709000000000003</v>
      </c>
    </row>
    <row r="22" spans="1:30" x14ac:dyDescent="0.3">
      <c r="A22" s="125" t="s">
        <v>801</v>
      </c>
      <c r="B22" s="123">
        <v>2695</v>
      </c>
      <c r="C22" s="123">
        <v>4.7775699999999999</v>
      </c>
      <c r="D22" s="123">
        <v>0.38922000000000001</v>
      </c>
      <c r="E22" s="123">
        <v>0.157</v>
      </c>
      <c r="F22" s="123">
        <v>0.22233</v>
      </c>
      <c r="G22" s="123">
        <v>1.789E-2</v>
      </c>
      <c r="H22" s="123">
        <v>3875.5963099999999</v>
      </c>
      <c r="I22" s="125" t="s">
        <v>1468</v>
      </c>
      <c r="J22" s="125" t="s">
        <v>1468</v>
      </c>
      <c r="K22" s="123">
        <v>0.40647</v>
      </c>
      <c r="L22" s="123">
        <v>23.731649999999998</v>
      </c>
      <c r="M22" s="125" t="s">
        <v>1468</v>
      </c>
      <c r="N22" s="123">
        <v>0.28676000000000001</v>
      </c>
      <c r="O22" s="123">
        <v>0.20299</v>
      </c>
      <c r="P22" s="123">
        <v>2411.31</v>
      </c>
      <c r="Q22" s="123">
        <v>0.876</v>
      </c>
      <c r="R22" s="125" t="s">
        <v>1468</v>
      </c>
      <c r="S22" s="123">
        <v>0.23599999999999999</v>
      </c>
      <c r="T22" s="123">
        <v>0.378</v>
      </c>
      <c r="U22" s="125" t="s">
        <v>1468</v>
      </c>
      <c r="V22" s="123">
        <v>264.62099999999998</v>
      </c>
      <c r="W22" s="123">
        <v>0.104</v>
      </c>
      <c r="X22" s="123">
        <v>3.5000000000000003E-2</v>
      </c>
      <c r="Y22" s="123">
        <v>30.14</v>
      </c>
      <c r="Z22" s="123">
        <v>0.13300000000000001</v>
      </c>
      <c r="AA22" s="123">
        <v>0.32135999999999998</v>
      </c>
      <c r="AB22" s="123">
        <v>0.22292999999999999</v>
      </c>
      <c r="AC22" s="123">
        <v>6.52</v>
      </c>
      <c r="AD22" s="123">
        <v>0.36709000000000003</v>
      </c>
    </row>
    <row r="23" spans="1:30" x14ac:dyDescent="0.3">
      <c r="A23" s="125" t="s">
        <v>802</v>
      </c>
      <c r="B23" s="123">
        <v>2695</v>
      </c>
      <c r="C23" s="123">
        <v>4.8181700000000003</v>
      </c>
      <c r="D23" s="123">
        <v>0.32957999999999998</v>
      </c>
      <c r="E23" s="123">
        <v>0.16400000000000001</v>
      </c>
      <c r="F23" s="123">
        <v>0.21093000000000001</v>
      </c>
      <c r="G23" s="123">
        <v>1.6490000000000001E-2</v>
      </c>
      <c r="H23" s="123">
        <v>3875.5828999999999</v>
      </c>
      <c r="I23" s="125" t="s">
        <v>1468</v>
      </c>
      <c r="J23" s="125" t="s">
        <v>1468</v>
      </c>
      <c r="K23" s="123">
        <v>0.33967000000000003</v>
      </c>
      <c r="L23" s="123">
        <v>23.697150000000001</v>
      </c>
      <c r="M23" s="125" t="s">
        <v>1468</v>
      </c>
      <c r="N23" s="123">
        <v>0.29809999999999998</v>
      </c>
      <c r="O23" s="123">
        <v>0.17893000000000001</v>
      </c>
      <c r="P23" s="123">
        <v>2411.23</v>
      </c>
      <c r="Q23" s="123">
        <v>0.86699999999999999</v>
      </c>
      <c r="R23" s="125" t="s">
        <v>1468</v>
      </c>
      <c r="S23" s="123">
        <v>0.23599999999999999</v>
      </c>
      <c r="T23" s="123">
        <v>0.39900000000000002</v>
      </c>
      <c r="U23" s="123">
        <v>70.73</v>
      </c>
      <c r="V23" s="123">
        <v>264.62200000000001</v>
      </c>
      <c r="W23" s="123">
        <v>0.10100000000000001</v>
      </c>
      <c r="X23" s="123">
        <v>2.9000000000000001E-2</v>
      </c>
      <c r="Y23" s="123">
        <v>30.14</v>
      </c>
      <c r="Z23" s="123">
        <v>0.13800000000000001</v>
      </c>
      <c r="AA23" s="123">
        <v>0.32445000000000002</v>
      </c>
      <c r="AB23" s="123">
        <v>0.22398999999999999</v>
      </c>
      <c r="AC23" s="123">
        <v>6.51</v>
      </c>
      <c r="AD23" s="123">
        <v>0.36980000000000002</v>
      </c>
    </row>
    <row r="24" spans="1:30" x14ac:dyDescent="0.3">
      <c r="A24" s="125" t="s">
        <v>803</v>
      </c>
      <c r="B24" s="123">
        <v>2695</v>
      </c>
      <c r="C24" s="123">
        <v>4.8181700000000003</v>
      </c>
      <c r="D24" s="123">
        <v>0.32957999999999998</v>
      </c>
      <c r="E24" s="123">
        <v>0.16400000000000001</v>
      </c>
      <c r="F24" s="123">
        <v>0.21093000000000001</v>
      </c>
      <c r="G24" s="123">
        <v>1.6490000000000001E-2</v>
      </c>
      <c r="H24" s="123">
        <v>3875.5828999999999</v>
      </c>
      <c r="I24" s="125" t="s">
        <v>1468</v>
      </c>
      <c r="J24" s="125" t="s">
        <v>1468</v>
      </c>
      <c r="K24" s="123">
        <v>0.33967000000000003</v>
      </c>
      <c r="L24" s="123">
        <v>23.697150000000001</v>
      </c>
      <c r="M24" s="125" t="s">
        <v>1468</v>
      </c>
      <c r="N24" s="123">
        <v>0.29809999999999998</v>
      </c>
      <c r="O24" s="123">
        <v>0.17893000000000001</v>
      </c>
      <c r="P24" s="123">
        <v>2411.23</v>
      </c>
      <c r="Q24" s="123">
        <v>0.86699999999999999</v>
      </c>
      <c r="R24" s="125" t="s">
        <v>1468</v>
      </c>
      <c r="S24" s="123">
        <v>0.23599999999999999</v>
      </c>
      <c r="T24" s="123">
        <v>0.39900000000000002</v>
      </c>
      <c r="U24" s="123">
        <v>70.73</v>
      </c>
      <c r="V24" s="123">
        <v>264.62200000000001</v>
      </c>
      <c r="W24" s="123">
        <v>0.10100000000000001</v>
      </c>
      <c r="X24" s="123">
        <v>2.9000000000000001E-2</v>
      </c>
      <c r="Y24" s="123">
        <v>30.14</v>
      </c>
      <c r="Z24" s="123">
        <v>0.13800000000000001</v>
      </c>
      <c r="AA24" s="123">
        <v>0.32445000000000002</v>
      </c>
      <c r="AB24" s="123">
        <v>0.22398999999999999</v>
      </c>
      <c r="AC24" s="123">
        <v>6.51</v>
      </c>
      <c r="AD24" s="123">
        <v>0.36980000000000002</v>
      </c>
    </row>
    <row r="25" spans="1:30" x14ac:dyDescent="0.3">
      <c r="A25" s="125" t="s">
        <v>804</v>
      </c>
      <c r="B25" s="123">
        <v>2695</v>
      </c>
      <c r="C25" s="123">
        <v>4.8814900000000003</v>
      </c>
      <c r="D25" s="123">
        <v>0.41816999999999999</v>
      </c>
      <c r="E25" s="123">
        <v>0.17699999999999999</v>
      </c>
      <c r="F25" s="123">
        <v>0.19374</v>
      </c>
      <c r="G25" s="123">
        <v>2.0650000000000002E-2</v>
      </c>
      <c r="H25" s="123">
        <v>3875.57132</v>
      </c>
      <c r="I25" s="125" t="s">
        <v>1468</v>
      </c>
      <c r="J25" s="125" t="s">
        <v>1468</v>
      </c>
      <c r="K25" s="123">
        <v>0.27245000000000003</v>
      </c>
      <c r="L25" s="123">
        <v>23.667380000000001</v>
      </c>
      <c r="M25" s="125" t="s">
        <v>1468</v>
      </c>
      <c r="N25" s="123">
        <v>0.30986999999999998</v>
      </c>
      <c r="O25" s="123">
        <v>0.16123999999999999</v>
      </c>
      <c r="P25" s="123">
        <v>2411.12</v>
      </c>
      <c r="Q25" s="123">
        <v>0.85299999999999998</v>
      </c>
      <c r="R25" s="125" t="s">
        <v>1468</v>
      </c>
      <c r="S25" s="123">
        <v>0.23599999999999999</v>
      </c>
      <c r="T25" s="123">
        <v>0.40400000000000003</v>
      </c>
      <c r="U25" s="125" t="s">
        <v>1468</v>
      </c>
      <c r="V25" s="123">
        <v>264.62299999999999</v>
      </c>
      <c r="W25" s="123">
        <v>9.7000000000000003E-2</v>
      </c>
      <c r="X25" s="123">
        <v>2.1999999999999999E-2</v>
      </c>
      <c r="Y25" s="123">
        <v>30.14</v>
      </c>
      <c r="Z25" s="123">
        <v>0.14000000000000001</v>
      </c>
      <c r="AA25" s="123">
        <v>0.31367</v>
      </c>
      <c r="AB25" s="123">
        <v>0.24365000000000001</v>
      </c>
      <c r="AC25" s="123">
        <v>6.44</v>
      </c>
      <c r="AD25" s="123">
        <v>0.36664000000000002</v>
      </c>
    </row>
    <row r="26" spans="1:30" x14ac:dyDescent="0.3">
      <c r="A26" s="125" t="s">
        <v>805</v>
      </c>
      <c r="B26" s="123">
        <v>2695</v>
      </c>
      <c r="C26" s="123">
        <v>4.8814900000000003</v>
      </c>
      <c r="D26" s="123">
        <v>0.41816999999999999</v>
      </c>
      <c r="E26" s="123">
        <v>0.17699999999999999</v>
      </c>
      <c r="F26" s="123">
        <v>0.19374</v>
      </c>
      <c r="G26" s="123">
        <v>2.0650000000000002E-2</v>
      </c>
      <c r="H26" s="123">
        <v>3875.57132</v>
      </c>
      <c r="I26" s="125" t="s">
        <v>1468</v>
      </c>
      <c r="J26" s="125" t="s">
        <v>1468</v>
      </c>
      <c r="K26" s="123">
        <v>0.27245000000000003</v>
      </c>
      <c r="L26" s="123">
        <v>23.667380000000001</v>
      </c>
      <c r="M26" s="125" t="s">
        <v>1468</v>
      </c>
      <c r="N26" s="123">
        <v>0.30986999999999998</v>
      </c>
      <c r="O26" s="123">
        <v>0.16123999999999999</v>
      </c>
      <c r="P26" s="123">
        <v>2411.12</v>
      </c>
      <c r="Q26" s="123">
        <v>0.85299999999999998</v>
      </c>
      <c r="R26" s="125" t="s">
        <v>1468</v>
      </c>
      <c r="S26" s="123">
        <v>0.23599999999999999</v>
      </c>
      <c r="T26" s="123">
        <v>0.40400000000000003</v>
      </c>
      <c r="U26" s="125" t="s">
        <v>1468</v>
      </c>
      <c r="V26" s="123">
        <v>264.62299999999999</v>
      </c>
      <c r="W26" s="123">
        <v>9.7000000000000003E-2</v>
      </c>
      <c r="X26" s="123">
        <v>2.1999999999999999E-2</v>
      </c>
      <c r="Y26" s="123">
        <v>30.14</v>
      </c>
      <c r="Z26" s="123">
        <v>0.14000000000000001</v>
      </c>
      <c r="AA26" s="123">
        <v>0.31367</v>
      </c>
      <c r="AB26" s="123">
        <v>0.24365000000000001</v>
      </c>
      <c r="AC26" s="123">
        <v>6.44</v>
      </c>
      <c r="AD26" s="123">
        <v>0.36664000000000002</v>
      </c>
    </row>
    <row r="27" spans="1:30" x14ac:dyDescent="0.3">
      <c r="A27" s="125" t="s">
        <v>806</v>
      </c>
      <c r="B27" s="123">
        <v>2695</v>
      </c>
      <c r="C27" s="123">
        <v>4.8925700000000001</v>
      </c>
      <c r="D27" s="123">
        <v>0.56369999999999998</v>
      </c>
      <c r="E27" s="123">
        <v>0.21199999999999999</v>
      </c>
      <c r="F27" s="123">
        <v>0.16997000000000001</v>
      </c>
      <c r="G27" s="123">
        <v>2.1559999999999999E-2</v>
      </c>
      <c r="H27" s="123">
        <v>3875.5554699999998</v>
      </c>
      <c r="I27" s="125" t="s">
        <v>1468</v>
      </c>
      <c r="J27" s="125" t="s">
        <v>1468</v>
      </c>
      <c r="K27" s="123">
        <v>0.26117000000000001</v>
      </c>
      <c r="L27" s="123">
        <v>23.626639999999998</v>
      </c>
      <c r="M27" s="123">
        <v>142.66936000000001</v>
      </c>
      <c r="N27" s="123">
        <v>0.32163999999999998</v>
      </c>
      <c r="O27" s="123">
        <v>0.14898</v>
      </c>
      <c r="P27" s="123">
        <v>2411.3000000000002</v>
      </c>
      <c r="Q27" s="123">
        <v>0.875</v>
      </c>
      <c r="R27" s="125" t="s">
        <v>1468</v>
      </c>
      <c r="S27" s="123">
        <v>0.23599999999999999</v>
      </c>
      <c r="T27" s="123">
        <v>0.39300000000000002</v>
      </c>
      <c r="U27" s="125" t="s">
        <v>1468</v>
      </c>
      <c r="V27" s="123">
        <v>264.62400000000002</v>
      </c>
      <c r="W27" s="123">
        <v>8.1000000000000003E-2</v>
      </c>
      <c r="X27" s="123">
        <v>1.9E-2</v>
      </c>
      <c r="Y27" s="123">
        <v>30.14</v>
      </c>
      <c r="Z27" s="123">
        <v>0.14099999999999999</v>
      </c>
      <c r="AA27" s="123">
        <v>0.28636</v>
      </c>
      <c r="AB27" s="123">
        <v>0.26529000000000003</v>
      </c>
      <c r="AC27" s="123">
        <v>6.93</v>
      </c>
      <c r="AD27" s="123">
        <v>0.35508000000000001</v>
      </c>
    </row>
    <row r="28" spans="1:30" x14ac:dyDescent="0.3">
      <c r="A28" s="125" t="s">
        <v>807</v>
      </c>
      <c r="B28" s="123">
        <v>2695</v>
      </c>
      <c r="C28" s="123">
        <v>4.8925700000000001</v>
      </c>
      <c r="D28" s="123">
        <v>0.56369999999999998</v>
      </c>
      <c r="E28" s="123">
        <v>0.21199999999999999</v>
      </c>
      <c r="F28" s="123">
        <v>0.16997000000000001</v>
      </c>
      <c r="G28" s="123">
        <v>2.1559999999999999E-2</v>
      </c>
      <c r="H28" s="123">
        <v>3875.5554699999998</v>
      </c>
      <c r="I28" s="125" t="s">
        <v>1468</v>
      </c>
      <c r="J28" s="125" t="s">
        <v>1468</v>
      </c>
      <c r="K28" s="123">
        <v>0.26117000000000001</v>
      </c>
      <c r="L28" s="123">
        <v>23.626639999999998</v>
      </c>
      <c r="M28" s="123">
        <v>142.66936000000001</v>
      </c>
      <c r="N28" s="123">
        <v>0.32163999999999998</v>
      </c>
      <c r="O28" s="123">
        <v>0.14898</v>
      </c>
      <c r="P28" s="123">
        <v>2411.3000000000002</v>
      </c>
      <c r="Q28" s="123">
        <v>0.875</v>
      </c>
      <c r="R28" s="125" t="s">
        <v>1468</v>
      </c>
      <c r="S28" s="123">
        <v>0.23599999999999999</v>
      </c>
      <c r="T28" s="123">
        <v>0.39300000000000002</v>
      </c>
      <c r="U28" s="125" t="s">
        <v>1468</v>
      </c>
      <c r="V28" s="123">
        <v>264.62400000000002</v>
      </c>
      <c r="W28" s="123">
        <v>8.1000000000000003E-2</v>
      </c>
      <c r="X28" s="123">
        <v>1.9E-2</v>
      </c>
      <c r="Y28" s="123">
        <v>30.14</v>
      </c>
      <c r="Z28" s="123">
        <v>0.14099999999999999</v>
      </c>
      <c r="AA28" s="123">
        <v>0.28636</v>
      </c>
      <c r="AB28" s="123">
        <v>0.26529000000000003</v>
      </c>
      <c r="AC28" s="123">
        <v>6.93</v>
      </c>
      <c r="AD28" s="123">
        <v>0.35508000000000001</v>
      </c>
    </row>
    <row r="29" spans="1:30" x14ac:dyDescent="0.3">
      <c r="A29" s="125" t="s">
        <v>808</v>
      </c>
      <c r="B29" s="123">
        <v>2695</v>
      </c>
      <c r="C29" s="123">
        <v>4.7917500000000004</v>
      </c>
      <c r="D29" s="123">
        <v>0.69550000000000001</v>
      </c>
      <c r="E29" s="123">
        <v>0.221</v>
      </c>
      <c r="F29" s="123">
        <v>0.17391999999999999</v>
      </c>
      <c r="G29" s="123">
        <v>2.384E-2</v>
      </c>
      <c r="H29" s="123">
        <v>3875.5478499999999</v>
      </c>
      <c r="I29" s="125" t="s">
        <v>1468</v>
      </c>
      <c r="J29" s="125" t="s">
        <v>1468</v>
      </c>
      <c r="K29" s="123">
        <v>0.27550999999999998</v>
      </c>
      <c r="L29" s="123">
        <v>23.607060000000001</v>
      </c>
      <c r="M29" s="125" t="s">
        <v>1468</v>
      </c>
      <c r="N29" s="123">
        <v>0.31575999999999999</v>
      </c>
      <c r="O29" s="123">
        <v>0.14129</v>
      </c>
      <c r="P29" s="123">
        <v>2411.4699999999998</v>
      </c>
      <c r="Q29" s="123">
        <v>0.89600000000000002</v>
      </c>
      <c r="R29" s="125" t="s">
        <v>1468</v>
      </c>
      <c r="S29" s="123">
        <v>0.23599999999999999</v>
      </c>
      <c r="T29" s="123">
        <v>0.38</v>
      </c>
      <c r="U29" s="125" t="s">
        <v>1468</v>
      </c>
      <c r="V29" s="123">
        <v>264.61599999999999</v>
      </c>
      <c r="W29" s="123">
        <v>5.8000000000000003E-2</v>
      </c>
      <c r="X29" s="123">
        <v>1.7999999999999999E-2</v>
      </c>
      <c r="Y29" s="123">
        <v>30.14</v>
      </c>
      <c r="Z29" s="123">
        <v>0.14099999999999999</v>
      </c>
      <c r="AA29" s="123">
        <v>0.26090000000000002</v>
      </c>
      <c r="AB29" s="123">
        <v>0.28887000000000002</v>
      </c>
      <c r="AC29" s="123">
        <v>6.93</v>
      </c>
      <c r="AD29" s="123">
        <v>0.34378999999999998</v>
      </c>
    </row>
    <row r="30" spans="1:30" x14ac:dyDescent="0.3">
      <c r="A30" s="125" t="s">
        <v>809</v>
      </c>
      <c r="B30" s="123">
        <v>2695</v>
      </c>
      <c r="C30" s="123">
        <v>4.7917500000000004</v>
      </c>
      <c r="D30" s="123">
        <v>0.69550000000000001</v>
      </c>
      <c r="E30" s="123">
        <v>0.221</v>
      </c>
      <c r="F30" s="123">
        <v>0.17391999999999999</v>
      </c>
      <c r="G30" s="123">
        <v>2.384E-2</v>
      </c>
      <c r="H30" s="123">
        <v>3875.5478499999999</v>
      </c>
      <c r="I30" s="125" t="s">
        <v>1468</v>
      </c>
      <c r="J30" s="125" t="s">
        <v>1468</v>
      </c>
      <c r="K30" s="123">
        <v>0.27550999999999998</v>
      </c>
      <c r="L30" s="123">
        <v>23.607060000000001</v>
      </c>
      <c r="M30" s="125" t="s">
        <v>1468</v>
      </c>
      <c r="N30" s="123">
        <v>0.31575999999999999</v>
      </c>
      <c r="O30" s="123">
        <v>0.14129</v>
      </c>
      <c r="P30" s="123">
        <v>2411.4699999999998</v>
      </c>
      <c r="Q30" s="123">
        <v>0.89600000000000002</v>
      </c>
      <c r="R30" s="125" t="s">
        <v>1468</v>
      </c>
      <c r="S30" s="123">
        <v>0.23599999999999999</v>
      </c>
      <c r="T30" s="123">
        <v>0.38</v>
      </c>
      <c r="U30" s="125" t="s">
        <v>1468</v>
      </c>
      <c r="V30" s="123">
        <v>264.61599999999999</v>
      </c>
      <c r="W30" s="123">
        <v>5.8000000000000003E-2</v>
      </c>
      <c r="X30" s="123">
        <v>1.7999999999999999E-2</v>
      </c>
      <c r="Y30" s="123">
        <v>30.14</v>
      </c>
      <c r="Z30" s="123">
        <v>0.14099999999999999</v>
      </c>
      <c r="AA30" s="123">
        <v>0.26090000000000002</v>
      </c>
      <c r="AB30" s="123">
        <v>0.28887000000000002</v>
      </c>
      <c r="AC30" s="123">
        <v>6.93</v>
      </c>
      <c r="AD30" s="123">
        <v>0.34378999999999998</v>
      </c>
    </row>
    <row r="31" spans="1:30" x14ac:dyDescent="0.3">
      <c r="A31" s="125" t="s">
        <v>810</v>
      </c>
      <c r="B31" s="123">
        <v>2695</v>
      </c>
      <c r="C31" s="123">
        <v>4.70519</v>
      </c>
      <c r="D31" s="123">
        <v>0.82299999999999995</v>
      </c>
      <c r="E31" s="123">
        <v>0.23699999999999999</v>
      </c>
      <c r="F31" s="123">
        <v>0.17019999999999999</v>
      </c>
      <c r="G31" s="123">
        <v>2.3210000000000001E-2</v>
      </c>
      <c r="H31" s="123">
        <v>3875.5402300000001</v>
      </c>
      <c r="I31" s="125" t="s">
        <v>1468</v>
      </c>
      <c r="J31" s="125" t="s">
        <v>1468</v>
      </c>
      <c r="K31" s="123">
        <v>0.29060999999999998</v>
      </c>
      <c r="L31" s="123">
        <v>23.587489999999999</v>
      </c>
      <c r="M31" s="125" t="s">
        <v>1468</v>
      </c>
      <c r="N31" s="123">
        <v>0.29809999999999998</v>
      </c>
      <c r="O31" s="123">
        <v>0.13038</v>
      </c>
      <c r="P31" s="123">
        <v>2411.41</v>
      </c>
      <c r="Q31" s="123">
        <v>0.88900000000000001</v>
      </c>
      <c r="R31" s="125" t="s">
        <v>1468</v>
      </c>
      <c r="S31" s="123">
        <v>0.23599999999999999</v>
      </c>
      <c r="T31" s="123">
        <v>0.36599999999999999</v>
      </c>
      <c r="U31" s="125" t="s">
        <v>1468</v>
      </c>
      <c r="V31" s="123">
        <v>264.60700000000003</v>
      </c>
      <c r="W31" s="123">
        <v>3.5999999999999997E-2</v>
      </c>
      <c r="X31" s="123">
        <v>1.6E-2</v>
      </c>
      <c r="Y31" s="123">
        <v>30.14</v>
      </c>
      <c r="Z31" s="123">
        <v>0.14199999999999999</v>
      </c>
      <c r="AA31" s="123">
        <v>0.23205000000000001</v>
      </c>
      <c r="AB31" s="123">
        <v>0.31684000000000001</v>
      </c>
      <c r="AC31" s="123">
        <v>7.13</v>
      </c>
      <c r="AD31" s="123">
        <v>0.33194000000000001</v>
      </c>
    </row>
    <row r="32" spans="1:30" x14ac:dyDescent="0.3">
      <c r="A32" s="125" t="s">
        <v>811</v>
      </c>
      <c r="B32" s="123">
        <v>2695</v>
      </c>
      <c r="C32" s="123">
        <v>4.70519</v>
      </c>
      <c r="D32" s="123">
        <v>0.82299999999999995</v>
      </c>
      <c r="E32" s="123">
        <v>0.23699999999999999</v>
      </c>
      <c r="F32" s="123">
        <v>0.17019999999999999</v>
      </c>
      <c r="G32" s="123">
        <v>2.3210000000000001E-2</v>
      </c>
      <c r="H32" s="123">
        <v>3875.5402300000001</v>
      </c>
      <c r="I32" s="125" t="s">
        <v>1468</v>
      </c>
      <c r="J32" s="125" t="s">
        <v>1468</v>
      </c>
      <c r="K32" s="123">
        <v>0.29060999999999998</v>
      </c>
      <c r="L32" s="123">
        <v>23.587489999999999</v>
      </c>
      <c r="M32" s="125" t="s">
        <v>1468</v>
      </c>
      <c r="N32" s="123">
        <v>0.29809999999999998</v>
      </c>
      <c r="O32" s="123">
        <v>0.13038</v>
      </c>
      <c r="P32" s="123">
        <v>2411.41</v>
      </c>
      <c r="Q32" s="123">
        <v>0.88900000000000001</v>
      </c>
      <c r="R32" s="125" t="s">
        <v>1468</v>
      </c>
      <c r="S32" s="123">
        <v>0.23599999999999999</v>
      </c>
      <c r="T32" s="123">
        <v>0.36599999999999999</v>
      </c>
      <c r="U32" s="125" t="s">
        <v>1468</v>
      </c>
      <c r="V32" s="123">
        <v>264.60700000000003</v>
      </c>
      <c r="W32" s="123">
        <v>3.5999999999999997E-2</v>
      </c>
      <c r="X32" s="123">
        <v>1.6E-2</v>
      </c>
      <c r="Y32" s="123">
        <v>30.14</v>
      </c>
      <c r="Z32" s="123">
        <v>0.14199999999999999</v>
      </c>
      <c r="AA32" s="123">
        <v>0.23205000000000001</v>
      </c>
      <c r="AB32" s="123">
        <v>0.31684000000000001</v>
      </c>
      <c r="AC32" s="123">
        <v>7.13</v>
      </c>
      <c r="AD32" s="123">
        <v>0.33194000000000001</v>
      </c>
    </row>
    <row r="33" spans="1:30" x14ac:dyDescent="0.3">
      <c r="A33" s="125" t="s">
        <v>812</v>
      </c>
      <c r="B33" s="123">
        <v>2695</v>
      </c>
      <c r="C33" s="123">
        <v>4.6212499999999999</v>
      </c>
      <c r="D33" s="123">
        <v>0.93969999999999998</v>
      </c>
      <c r="E33" s="123">
        <v>0.249</v>
      </c>
      <c r="F33" s="123">
        <v>0.17645</v>
      </c>
      <c r="G33" s="123">
        <v>1.9380000000000001E-2</v>
      </c>
      <c r="H33" s="123">
        <v>3875.5383999999999</v>
      </c>
      <c r="I33" s="125" t="s">
        <v>1468</v>
      </c>
      <c r="J33" s="125" t="s">
        <v>1468</v>
      </c>
      <c r="K33" s="123">
        <v>0.30592999999999998</v>
      </c>
      <c r="L33" s="123">
        <v>23.582789999999999</v>
      </c>
      <c r="M33" s="125" t="s">
        <v>1468</v>
      </c>
      <c r="N33" s="123">
        <v>0.28129999999999999</v>
      </c>
      <c r="O33" s="123">
        <v>0.13757</v>
      </c>
      <c r="P33" s="123">
        <v>2411.37</v>
      </c>
      <c r="Q33" s="123">
        <v>0.88400000000000001</v>
      </c>
      <c r="R33" s="125" t="s">
        <v>1468</v>
      </c>
      <c r="S33" s="123">
        <v>0.23599999999999999</v>
      </c>
      <c r="T33" s="123">
        <v>0.34699999999999998</v>
      </c>
      <c r="U33" s="125" t="s">
        <v>1468</v>
      </c>
      <c r="V33" s="123">
        <v>264.59800000000001</v>
      </c>
      <c r="W33" s="123">
        <v>2.8000000000000001E-2</v>
      </c>
      <c r="X33" s="123">
        <v>1.4999999999999999E-2</v>
      </c>
      <c r="Y33" s="123">
        <v>30.14</v>
      </c>
      <c r="Z33" s="123">
        <v>0.14099999999999999</v>
      </c>
      <c r="AA33" s="123">
        <v>0.23561000000000001</v>
      </c>
      <c r="AB33" s="123">
        <v>0.30823</v>
      </c>
      <c r="AC33" s="123">
        <v>7.28</v>
      </c>
      <c r="AD33" s="123">
        <v>0.32447999999999999</v>
      </c>
    </row>
    <row r="34" spans="1:30" x14ac:dyDescent="0.3">
      <c r="A34" s="125" t="s">
        <v>813</v>
      </c>
      <c r="B34" s="123">
        <v>2695</v>
      </c>
      <c r="C34" s="123">
        <v>4.6212499999999999</v>
      </c>
      <c r="D34" s="123">
        <v>0.93969999999999998</v>
      </c>
      <c r="E34" s="123">
        <v>0.249</v>
      </c>
      <c r="F34" s="123">
        <v>0.17645</v>
      </c>
      <c r="G34" s="123">
        <v>1.9380000000000001E-2</v>
      </c>
      <c r="H34" s="123">
        <v>3875.5383999999999</v>
      </c>
      <c r="I34" s="125" t="s">
        <v>1468</v>
      </c>
      <c r="J34" s="125" t="s">
        <v>1468</v>
      </c>
      <c r="K34" s="123">
        <v>0.30592999999999998</v>
      </c>
      <c r="L34" s="123">
        <v>23.582789999999999</v>
      </c>
      <c r="M34" s="125" t="s">
        <v>1468</v>
      </c>
      <c r="N34" s="123">
        <v>0.28129999999999999</v>
      </c>
      <c r="O34" s="123">
        <v>0.13757</v>
      </c>
      <c r="P34" s="123">
        <v>2411.37</v>
      </c>
      <c r="Q34" s="123">
        <v>0.88400000000000001</v>
      </c>
      <c r="R34" s="125" t="s">
        <v>1468</v>
      </c>
      <c r="S34" s="123">
        <v>0.23599999999999999</v>
      </c>
      <c r="T34" s="123">
        <v>0.34699999999999998</v>
      </c>
      <c r="U34" s="125" t="s">
        <v>1468</v>
      </c>
      <c r="V34" s="123">
        <v>264.59800000000001</v>
      </c>
      <c r="W34" s="123">
        <v>2.8000000000000001E-2</v>
      </c>
      <c r="X34" s="123">
        <v>1.4999999999999999E-2</v>
      </c>
      <c r="Y34" s="123">
        <v>30.14</v>
      </c>
      <c r="Z34" s="123">
        <v>0.14099999999999999</v>
      </c>
      <c r="AA34" s="123">
        <v>0.23561000000000001</v>
      </c>
      <c r="AB34" s="123">
        <v>0.30823</v>
      </c>
      <c r="AC34" s="123">
        <v>7.28</v>
      </c>
      <c r="AD34" s="123">
        <v>0.32447999999999999</v>
      </c>
    </row>
    <row r="35" spans="1:30" x14ac:dyDescent="0.3">
      <c r="A35" s="125" t="s">
        <v>814</v>
      </c>
      <c r="B35" s="123">
        <v>2695</v>
      </c>
      <c r="C35" s="123">
        <v>4.4628300000000003</v>
      </c>
      <c r="D35" s="123">
        <v>1.0558000000000001</v>
      </c>
      <c r="E35" s="123">
        <v>0.254</v>
      </c>
      <c r="F35" s="123">
        <v>0.16985</v>
      </c>
      <c r="G35" s="123">
        <v>1.8409999999999999E-2</v>
      </c>
      <c r="H35" s="123">
        <v>3875.5423599999999</v>
      </c>
      <c r="I35" s="125" t="s">
        <v>1468</v>
      </c>
      <c r="J35" s="125" t="s">
        <v>1468</v>
      </c>
      <c r="K35" s="123">
        <v>0.32125999999999999</v>
      </c>
      <c r="L35" s="123">
        <v>23.592970000000001</v>
      </c>
      <c r="M35" s="125" t="s">
        <v>1468</v>
      </c>
      <c r="N35" s="123">
        <v>0.27038000000000001</v>
      </c>
      <c r="O35" s="123">
        <v>0.15706000000000001</v>
      </c>
      <c r="P35" s="123">
        <v>2411.2600000000002</v>
      </c>
      <c r="Q35" s="123">
        <v>0.87</v>
      </c>
      <c r="R35" s="125" t="s">
        <v>1468</v>
      </c>
      <c r="S35" s="123">
        <v>0.23599999999999999</v>
      </c>
      <c r="T35" s="123">
        <v>0.33800000000000002</v>
      </c>
      <c r="U35" s="125" t="s">
        <v>1468</v>
      </c>
      <c r="V35" s="123">
        <v>264.58999999999997</v>
      </c>
      <c r="W35" s="123">
        <v>2.7E-2</v>
      </c>
      <c r="X35" s="123">
        <v>1.4E-2</v>
      </c>
      <c r="Y35" s="123">
        <v>30.14</v>
      </c>
      <c r="Z35" s="123">
        <v>0.14000000000000001</v>
      </c>
      <c r="AA35" s="123">
        <v>0.24038000000000001</v>
      </c>
      <c r="AB35" s="123">
        <v>0.30579000000000001</v>
      </c>
      <c r="AC35" s="123">
        <v>7.29</v>
      </c>
      <c r="AD35" s="123">
        <v>0.32079999999999997</v>
      </c>
    </row>
    <row r="36" spans="1:30" x14ac:dyDescent="0.3">
      <c r="A36" s="125" t="s">
        <v>815</v>
      </c>
      <c r="B36" s="123">
        <v>2695</v>
      </c>
      <c r="C36" s="123">
        <v>4.4628300000000003</v>
      </c>
      <c r="D36" s="123">
        <v>1.0558000000000001</v>
      </c>
      <c r="E36" s="123">
        <v>0.254</v>
      </c>
      <c r="F36" s="123">
        <v>0.16985</v>
      </c>
      <c r="G36" s="123">
        <v>1.8409999999999999E-2</v>
      </c>
      <c r="H36" s="123">
        <v>3875.5423599999999</v>
      </c>
      <c r="I36" s="125" t="s">
        <v>1468</v>
      </c>
      <c r="J36" s="125" t="s">
        <v>1468</v>
      </c>
      <c r="K36" s="123">
        <v>0.32125999999999999</v>
      </c>
      <c r="L36" s="123">
        <v>23.592970000000001</v>
      </c>
      <c r="M36" s="125" t="s">
        <v>1468</v>
      </c>
      <c r="N36" s="123">
        <v>0.27038000000000001</v>
      </c>
      <c r="O36" s="123">
        <v>0.15706000000000001</v>
      </c>
      <c r="P36" s="123">
        <v>2411.2600000000002</v>
      </c>
      <c r="Q36" s="123">
        <v>0.87</v>
      </c>
      <c r="R36" s="125" t="s">
        <v>1468</v>
      </c>
      <c r="S36" s="123">
        <v>0.23599999999999999</v>
      </c>
      <c r="T36" s="123">
        <v>0.33800000000000002</v>
      </c>
      <c r="U36" s="125" t="s">
        <v>1468</v>
      </c>
      <c r="V36" s="123">
        <v>264.58999999999997</v>
      </c>
      <c r="W36" s="123">
        <v>2.7E-2</v>
      </c>
      <c r="X36" s="123">
        <v>1.4E-2</v>
      </c>
      <c r="Y36" s="123">
        <v>30.14</v>
      </c>
      <c r="Z36" s="123">
        <v>0.14000000000000001</v>
      </c>
      <c r="AA36" s="123">
        <v>0.24038000000000001</v>
      </c>
      <c r="AB36" s="123">
        <v>0.30579000000000001</v>
      </c>
      <c r="AC36" s="123">
        <v>7.29</v>
      </c>
      <c r="AD36" s="123">
        <v>0.32079999999999997</v>
      </c>
    </row>
    <row r="37" spans="1:30" x14ac:dyDescent="0.3">
      <c r="A37" s="125" t="s">
        <v>816</v>
      </c>
      <c r="B37" s="123">
        <v>2695</v>
      </c>
      <c r="C37" s="123">
        <v>4.3660199999999998</v>
      </c>
      <c r="D37" s="123">
        <v>1.1619999999999999</v>
      </c>
      <c r="E37" s="123">
        <v>0.252</v>
      </c>
      <c r="F37" s="123">
        <v>0.17413000000000001</v>
      </c>
      <c r="G37" s="123">
        <v>1.9769999999999999E-2</v>
      </c>
      <c r="H37" s="123">
        <v>3875.5255999999999</v>
      </c>
      <c r="I37" s="125" t="s">
        <v>1468</v>
      </c>
      <c r="J37" s="125" t="s">
        <v>1468</v>
      </c>
      <c r="K37" s="123">
        <v>0.33610000000000001</v>
      </c>
      <c r="L37" s="123">
        <v>23.54992</v>
      </c>
      <c r="M37" s="125" t="s">
        <v>1468</v>
      </c>
      <c r="N37" s="123">
        <v>0.27038000000000001</v>
      </c>
      <c r="O37" s="123">
        <v>0.17438000000000001</v>
      </c>
      <c r="P37" s="123">
        <v>2411.16</v>
      </c>
      <c r="Q37" s="123">
        <v>0.85799999999999998</v>
      </c>
      <c r="R37" s="125" t="s">
        <v>1468</v>
      </c>
      <c r="S37" s="123">
        <v>0.23499999999999999</v>
      </c>
      <c r="T37" s="123">
        <v>0.33100000000000002</v>
      </c>
      <c r="U37" s="125" t="s">
        <v>1468</v>
      </c>
      <c r="V37" s="123">
        <v>264.58100000000002</v>
      </c>
      <c r="W37" s="123">
        <v>2.5000000000000001E-2</v>
      </c>
      <c r="X37" s="123">
        <v>1.4999999999999999E-2</v>
      </c>
      <c r="Y37" s="123">
        <v>30.14</v>
      </c>
      <c r="Z37" s="123">
        <v>0.13800000000000001</v>
      </c>
      <c r="AA37" s="123">
        <v>0.23441999999999999</v>
      </c>
      <c r="AB37" s="123">
        <v>0.31437999999999999</v>
      </c>
      <c r="AC37" s="123">
        <v>7.41</v>
      </c>
      <c r="AD37" s="123">
        <v>0.32324999999999998</v>
      </c>
    </row>
    <row r="38" spans="1:30" x14ac:dyDescent="0.3">
      <c r="A38" s="125" t="s">
        <v>817</v>
      </c>
      <c r="B38" s="123">
        <v>2695</v>
      </c>
      <c r="C38" s="123">
        <v>4.3660199999999998</v>
      </c>
      <c r="D38" s="123">
        <v>1.1619999999999999</v>
      </c>
      <c r="E38" s="123">
        <v>0.252</v>
      </c>
      <c r="F38" s="123">
        <v>0.17413000000000001</v>
      </c>
      <c r="G38" s="123">
        <v>1.9769999999999999E-2</v>
      </c>
      <c r="H38" s="123">
        <v>3875.5255999999999</v>
      </c>
      <c r="I38" s="125" t="s">
        <v>1468</v>
      </c>
      <c r="J38" s="125" t="s">
        <v>1468</v>
      </c>
      <c r="K38" s="123">
        <v>0.33610000000000001</v>
      </c>
      <c r="L38" s="123">
        <v>23.54992</v>
      </c>
      <c r="M38" s="125" t="s">
        <v>1468</v>
      </c>
      <c r="N38" s="123">
        <v>0.27038000000000001</v>
      </c>
      <c r="O38" s="123">
        <v>0.17438000000000001</v>
      </c>
      <c r="P38" s="123">
        <v>2411.16</v>
      </c>
      <c r="Q38" s="123">
        <v>0.85799999999999998</v>
      </c>
      <c r="R38" s="125" t="s">
        <v>1468</v>
      </c>
      <c r="S38" s="123">
        <v>0.23499999999999999</v>
      </c>
      <c r="T38" s="123">
        <v>0.33100000000000002</v>
      </c>
      <c r="U38" s="125" t="s">
        <v>1468</v>
      </c>
      <c r="V38" s="123">
        <v>264.58100000000002</v>
      </c>
      <c r="W38" s="123">
        <v>2.5000000000000001E-2</v>
      </c>
      <c r="X38" s="123">
        <v>1.4999999999999999E-2</v>
      </c>
      <c r="Y38" s="123">
        <v>30.14</v>
      </c>
      <c r="Z38" s="123">
        <v>0.13800000000000001</v>
      </c>
      <c r="AA38" s="123">
        <v>0.23441999999999999</v>
      </c>
      <c r="AB38" s="123">
        <v>0.31437999999999999</v>
      </c>
      <c r="AC38" s="123">
        <v>7.41</v>
      </c>
      <c r="AD38" s="123">
        <v>0.32324999999999998</v>
      </c>
    </row>
    <row r="39" spans="1:30" x14ac:dyDescent="0.3">
      <c r="A39" s="125" t="s">
        <v>818</v>
      </c>
      <c r="B39" s="123">
        <v>2695</v>
      </c>
      <c r="C39" s="123">
        <v>4.2789999999999999</v>
      </c>
      <c r="D39" s="123">
        <v>1.276</v>
      </c>
      <c r="E39" s="123">
        <v>0.24299999999999999</v>
      </c>
      <c r="F39" s="123">
        <v>0.16578999999999999</v>
      </c>
      <c r="G39" s="123">
        <v>2.0420000000000001E-2</v>
      </c>
      <c r="H39" s="123">
        <v>3875.5161499999999</v>
      </c>
      <c r="I39" s="125" t="s">
        <v>1468</v>
      </c>
      <c r="J39" s="125" t="s">
        <v>1468</v>
      </c>
      <c r="K39" s="123">
        <v>0.33778000000000002</v>
      </c>
      <c r="L39" s="123">
        <v>23.525670000000002</v>
      </c>
      <c r="M39" s="125" t="s">
        <v>1468</v>
      </c>
      <c r="N39" s="123">
        <v>0.27038000000000001</v>
      </c>
      <c r="O39" s="123">
        <v>0.18831000000000001</v>
      </c>
      <c r="P39" s="123">
        <v>2411.06</v>
      </c>
      <c r="Q39" s="123">
        <v>0.84599999999999997</v>
      </c>
      <c r="R39" s="125" t="s">
        <v>1468</v>
      </c>
      <c r="S39" s="123">
        <v>0.23499999999999999</v>
      </c>
      <c r="T39" s="123">
        <v>0.33200000000000002</v>
      </c>
      <c r="U39" s="125" t="s">
        <v>1468</v>
      </c>
      <c r="V39" s="123">
        <v>264.572</v>
      </c>
      <c r="W39" s="123">
        <v>2.4E-2</v>
      </c>
      <c r="X39" s="123">
        <v>1.4999999999999999E-2</v>
      </c>
      <c r="Y39" s="123">
        <v>30.14</v>
      </c>
      <c r="Z39" s="123">
        <v>0.13600000000000001</v>
      </c>
      <c r="AA39" s="123">
        <v>0.21328</v>
      </c>
      <c r="AB39" s="123">
        <v>0.33561000000000002</v>
      </c>
      <c r="AC39" s="123">
        <v>7.72</v>
      </c>
      <c r="AD39" s="123">
        <v>0.33487</v>
      </c>
    </row>
    <row r="40" spans="1:30" x14ac:dyDescent="0.3">
      <c r="A40" s="125" t="s">
        <v>819</v>
      </c>
      <c r="B40" s="123">
        <v>2695</v>
      </c>
      <c r="C40" s="123">
        <v>4.2789999999999999</v>
      </c>
      <c r="D40" s="123">
        <v>1.276</v>
      </c>
      <c r="E40" s="123">
        <v>0.24299999999999999</v>
      </c>
      <c r="F40" s="123">
        <v>0.16578999999999999</v>
      </c>
      <c r="G40" s="123">
        <v>2.0420000000000001E-2</v>
      </c>
      <c r="H40" s="123">
        <v>3875.5161499999999</v>
      </c>
      <c r="I40" s="125" t="s">
        <v>1468</v>
      </c>
      <c r="J40" s="125" t="s">
        <v>1468</v>
      </c>
      <c r="K40" s="123">
        <v>0.33778000000000002</v>
      </c>
      <c r="L40" s="123">
        <v>23.525670000000002</v>
      </c>
      <c r="M40" s="125" t="s">
        <v>1468</v>
      </c>
      <c r="N40" s="123">
        <v>0.27038000000000001</v>
      </c>
      <c r="O40" s="123">
        <v>0.18831000000000001</v>
      </c>
      <c r="P40" s="123">
        <v>2411.06</v>
      </c>
      <c r="Q40" s="123">
        <v>0.84599999999999997</v>
      </c>
      <c r="R40" s="125" t="s">
        <v>1468</v>
      </c>
      <c r="S40" s="123">
        <v>0.23499999999999999</v>
      </c>
      <c r="T40" s="123">
        <v>0.33200000000000002</v>
      </c>
      <c r="U40" s="125" t="s">
        <v>1468</v>
      </c>
      <c r="V40" s="123">
        <v>264.572</v>
      </c>
      <c r="W40" s="123">
        <v>2.4E-2</v>
      </c>
      <c r="X40" s="123">
        <v>1.4999999999999999E-2</v>
      </c>
      <c r="Y40" s="123">
        <v>30.14</v>
      </c>
      <c r="Z40" s="123">
        <v>0.13600000000000001</v>
      </c>
      <c r="AA40" s="123">
        <v>0.21328</v>
      </c>
      <c r="AB40" s="123">
        <v>0.33561000000000002</v>
      </c>
      <c r="AC40" s="123">
        <v>7.72</v>
      </c>
      <c r="AD40" s="123">
        <v>0.33487</v>
      </c>
    </row>
    <row r="41" spans="1:30" x14ac:dyDescent="0.3">
      <c r="A41" s="125" t="s">
        <v>820</v>
      </c>
      <c r="B41" s="123">
        <v>2695</v>
      </c>
      <c r="C41" s="123">
        <v>4.18527</v>
      </c>
      <c r="D41" s="123">
        <v>1.276</v>
      </c>
      <c r="E41" s="123">
        <v>0.23400000000000001</v>
      </c>
      <c r="F41" s="123">
        <v>0.16533</v>
      </c>
      <c r="G41" s="123">
        <v>1.6979999999999999E-2</v>
      </c>
      <c r="H41" s="123">
        <v>3875.5274300000001</v>
      </c>
      <c r="I41" s="125" t="s">
        <v>1468</v>
      </c>
      <c r="J41" s="125" t="s">
        <v>1468</v>
      </c>
      <c r="K41" s="123">
        <v>0.34033999999999998</v>
      </c>
      <c r="L41" s="123">
        <v>23.55462</v>
      </c>
      <c r="M41" s="125" t="s">
        <v>1468</v>
      </c>
      <c r="N41" s="123">
        <v>0.25457999999999997</v>
      </c>
      <c r="O41" s="123">
        <v>0.19312000000000001</v>
      </c>
      <c r="P41" s="123">
        <v>2410.96</v>
      </c>
      <c r="Q41" s="123">
        <v>0.83399999999999996</v>
      </c>
      <c r="R41" s="125" t="s">
        <v>1468</v>
      </c>
      <c r="S41" s="123">
        <v>0.23499999999999999</v>
      </c>
      <c r="T41" s="123">
        <v>0.33300000000000002</v>
      </c>
      <c r="U41" s="125" t="s">
        <v>1468</v>
      </c>
      <c r="V41" s="123">
        <v>264.56400000000002</v>
      </c>
      <c r="W41" s="123">
        <v>2.1999999999999999E-2</v>
      </c>
      <c r="X41" s="123">
        <v>1.6E-2</v>
      </c>
      <c r="Y41" s="123">
        <v>30.14</v>
      </c>
      <c r="Z41" s="123">
        <v>0.13400000000000001</v>
      </c>
      <c r="AA41" s="123">
        <v>0.21212</v>
      </c>
      <c r="AB41" s="123">
        <v>0.32805000000000001</v>
      </c>
      <c r="AC41" s="123">
        <v>7.97</v>
      </c>
      <c r="AD41" s="123">
        <v>0.35158</v>
      </c>
    </row>
    <row r="42" spans="1:30" x14ac:dyDescent="0.3">
      <c r="A42" s="125" t="s">
        <v>821</v>
      </c>
      <c r="B42" s="123">
        <v>2695</v>
      </c>
      <c r="C42" s="123">
        <v>4.18527</v>
      </c>
      <c r="D42" s="123">
        <v>1.276</v>
      </c>
      <c r="E42" s="123">
        <v>0.23400000000000001</v>
      </c>
      <c r="F42" s="123">
        <v>0.16533</v>
      </c>
      <c r="G42" s="123">
        <v>1.6979999999999999E-2</v>
      </c>
      <c r="H42" s="123">
        <v>3875.5274300000001</v>
      </c>
      <c r="I42" s="125" t="s">
        <v>1468</v>
      </c>
      <c r="J42" s="125" t="s">
        <v>1468</v>
      </c>
      <c r="K42" s="123">
        <v>0.34033999999999998</v>
      </c>
      <c r="L42" s="123">
        <v>23.55462</v>
      </c>
      <c r="M42" s="125" t="s">
        <v>1468</v>
      </c>
      <c r="N42" s="123">
        <v>0.25457999999999997</v>
      </c>
      <c r="O42" s="123">
        <v>0.19312000000000001</v>
      </c>
      <c r="P42" s="123">
        <v>2410.96</v>
      </c>
      <c r="Q42" s="123">
        <v>0.83399999999999996</v>
      </c>
      <c r="R42" s="125" t="s">
        <v>1468</v>
      </c>
      <c r="S42" s="123">
        <v>0.23499999999999999</v>
      </c>
      <c r="T42" s="123">
        <v>0.33300000000000002</v>
      </c>
      <c r="U42" s="125" t="s">
        <v>1468</v>
      </c>
      <c r="V42" s="123">
        <v>264.56400000000002</v>
      </c>
      <c r="W42" s="123">
        <v>2.1999999999999999E-2</v>
      </c>
      <c r="X42" s="123">
        <v>1.6E-2</v>
      </c>
      <c r="Y42" s="123">
        <v>30.14</v>
      </c>
      <c r="Z42" s="123">
        <v>0.13400000000000001</v>
      </c>
      <c r="AA42" s="123">
        <v>0.21212</v>
      </c>
      <c r="AB42" s="123">
        <v>0.32805000000000001</v>
      </c>
      <c r="AC42" s="123">
        <v>7.97</v>
      </c>
      <c r="AD42" s="123">
        <v>0.35158</v>
      </c>
    </row>
    <row r="43" spans="1:30" x14ac:dyDescent="0.3">
      <c r="A43" s="125" t="s">
        <v>822</v>
      </c>
      <c r="B43" s="123">
        <v>2695</v>
      </c>
      <c r="C43" s="123">
        <v>4.1224100000000004</v>
      </c>
      <c r="D43" s="123">
        <v>1.2549999999999999</v>
      </c>
      <c r="E43" s="123">
        <v>0.221</v>
      </c>
      <c r="F43" s="123">
        <v>0.17141000000000001</v>
      </c>
      <c r="G43" s="123">
        <v>1.5599999999999999E-2</v>
      </c>
      <c r="H43" s="123">
        <v>3875.5240800000001</v>
      </c>
      <c r="I43" s="125" t="s">
        <v>1468</v>
      </c>
      <c r="J43" s="125" t="s">
        <v>1468</v>
      </c>
      <c r="K43" s="123">
        <v>0.38290000000000002</v>
      </c>
      <c r="L43" s="123">
        <v>23.546009999999999</v>
      </c>
      <c r="M43" s="125" t="s">
        <v>1468</v>
      </c>
      <c r="N43" s="123">
        <v>0.25974999999999998</v>
      </c>
      <c r="O43" s="123">
        <v>0.19800999999999999</v>
      </c>
      <c r="P43" s="123">
        <v>2410.84</v>
      </c>
      <c r="Q43" s="123">
        <v>0.82</v>
      </c>
      <c r="R43" s="125" t="s">
        <v>1468</v>
      </c>
      <c r="S43" s="123">
        <v>0.23499999999999999</v>
      </c>
      <c r="T43" s="123">
        <v>0.33</v>
      </c>
      <c r="U43" s="125" t="s">
        <v>1468</v>
      </c>
      <c r="V43" s="123">
        <v>264.55500000000001</v>
      </c>
      <c r="W43" s="123">
        <v>0.02</v>
      </c>
      <c r="X43" s="123">
        <v>1.7000000000000001E-2</v>
      </c>
      <c r="Y43" s="123">
        <v>30.14</v>
      </c>
      <c r="Z43" s="123">
        <v>0.13200000000000001</v>
      </c>
      <c r="AA43" s="123">
        <v>0.22262000000000001</v>
      </c>
      <c r="AB43" s="123">
        <v>0.31437999999999999</v>
      </c>
      <c r="AC43" s="123">
        <v>8.26</v>
      </c>
      <c r="AD43" s="123">
        <v>0.36799999999999999</v>
      </c>
    </row>
    <row r="44" spans="1:30" x14ac:dyDescent="0.3">
      <c r="A44" s="125" t="s">
        <v>823</v>
      </c>
      <c r="B44" s="123">
        <v>2695</v>
      </c>
      <c r="C44" s="123">
        <v>4.1224100000000004</v>
      </c>
      <c r="D44" s="123">
        <v>1.2549999999999999</v>
      </c>
      <c r="E44" s="123">
        <v>0.221</v>
      </c>
      <c r="F44" s="123">
        <v>0.17141000000000001</v>
      </c>
      <c r="G44" s="123">
        <v>1.5599999999999999E-2</v>
      </c>
      <c r="H44" s="123">
        <v>3875.5240800000001</v>
      </c>
      <c r="I44" s="125" t="s">
        <v>1468</v>
      </c>
      <c r="J44" s="125" t="s">
        <v>1468</v>
      </c>
      <c r="K44" s="123">
        <v>0.38290000000000002</v>
      </c>
      <c r="L44" s="123">
        <v>23.546009999999999</v>
      </c>
      <c r="M44" s="125" t="s">
        <v>1468</v>
      </c>
      <c r="N44" s="123">
        <v>0.25974999999999998</v>
      </c>
      <c r="O44" s="123">
        <v>0.19800999999999999</v>
      </c>
      <c r="P44" s="123">
        <v>2410.84</v>
      </c>
      <c r="Q44" s="123">
        <v>0.82</v>
      </c>
      <c r="R44" s="125" t="s">
        <v>1468</v>
      </c>
      <c r="S44" s="123">
        <v>0.23499999999999999</v>
      </c>
      <c r="T44" s="123">
        <v>0.33</v>
      </c>
      <c r="U44" s="125" t="s">
        <v>1468</v>
      </c>
      <c r="V44" s="123">
        <v>264.55500000000001</v>
      </c>
      <c r="W44" s="123">
        <v>0.02</v>
      </c>
      <c r="X44" s="123">
        <v>1.7000000000000001E-2</v>
      </c>
      <c r="Y44" s="123">
        <v>30.14</v>
      </c>
      <c r="Z44" s="123">
        <v>0.13200000000000001</v>
      </c>
      <c r="AA44" s="123">
        <v>0.22262000000000001</v>
      </c>
      <c r="AB44" s="123">
        <v>0.31437999999999999</v>
      </c>
      <c r="AC44" s="123">
        <v>8.26</v>
      </c>
      <c r="AD44" s="123">
        <v>0.36799999999999999</v>
      </c>
    </row>
    <row r="45" spans="1:30" x14ac:dyDescent="0.3">
      <c r="A45" s="125" t="s">
        <v>824</v>
      </c>
      <c r="B45" s="123">
        <v>2695</v>
      </c>
      <c r="C45" s="123">
        <v>4.0630199999999999</v>
      </c>
      <c r="D45" s="123">
        <v>1.234</v>
      </c>
      <c r="E45" s="123">
        <v>0.21</v>
      </c>
      <c r="F45" s="123">
        <v>0.16744999999999999</v>
      </c>
      <c r="G45" s="123">
        <v>1.6289999999999999E-2</v>
      </c>
      <c r="H45" s="123">
        <v>3875.5057900000002</v>
      </c>
      <c r="I45" s="123">
        <v>43.064</v>
      </c>
      <c r="J45" s="123">
        <v>6.0836899999999998</v>
      </c>
      <c r="K45" s="123">
        <v>0.43257000000000001</v>
      </c>
      <c r="L45" s="123">
        <v>23.49907</v>
      </c>
      <c r="M45" s="125" t="s">
        <v>1468</v>
      </c>
      <c r="N45" s="123">
        <v>0.27583999999999997</v>
      </c>
      <c r="O45" s="123">
        <v>0.20805999999999999</v>
      </c>
      <c r="P45" s="123">
        <v>2410.69</v>
      </c>
      <c r="Q45" s="123">
        <v>0.80200000000000005</v>
      </c>
      <c r="R45" s="125" t="s">
        <v>1468</v>
      </c>
      <c r="S45" s="123">
        <v>0.23499999999999999</v>
      </c>
      <c r="T45" s="123">
        <v>0.32300000000000001</v>
      </c>
      <c r="U45" s="125" t="s">
        <v>1468</v>
      </c>
      <c r="V45" s="123">
        <v>264.54599999999999</v>
      </c>
      <c r="W45" s="123">
        <v>2.1000000000000001E-2</v>
      </c>
      <c r="X45" s="123">
        <v>1.7999999999999999E-2</v>
      </c>
      <c r="Y45" s="123">
        <v>30.14</v>
      </c>
      <c r="Z45" s="123">
        <v>0.128</v>
      </c>
      <c r="AA45" s="123">
        <v>0.22968</v>
      </c>
      <c r="AB45" s="123">
        <v>0.32056000000000001</v>
      </c>
      <c r="AC45" s="123">
        <v>8.3000000000000007</v>
      </c>
      <c r="AD45" s="123">
        <v>0.38402999999999998</v>
      </c>
    </row>
    <row r="46" spans="1:30" x14ac:dyDescent="0.3">
      <c r="A46" s="125" t="s">
        <v>825</v>
      </c>
      <c r="B46" s="123">
        <v>2695</v>
      </c>
      <c r="C46" s="123">
        <v>4.0630199999999999</v>
      </c>
      <c r="D46" s="123">
        <v>1.234</v>
      </c>
      <c r="E46" s="123">
        <v>0.21</v>
      </c>
      <c r="F46" s="123">
        <v>0.16744999999999999</v>
      </c>
      <c r="G46" s="123">
        <v>1.6289999999999999E-2</v>
      </c>
      <c r="H46" s="123">
        <v>3875.5057900000002</v>
      </c>
      <c r="I46" s="123">
        <v>43.064</v>
      </c>
      <c r="J46" s="123">
        <v>6.0836899999999998</v>
      </c>
      <c r="K46" s="123">
        <v>0.43257000000000001</v>
      </c>
      <c r="L46" s="123">
        <v>23.49907</v>
      </c>
      <c r="M46" s="125" t="s">
        <v>1468</v>
      </c>
      <c r="N46" s="123">
        <v>0.27583999999999997</v>
      </c>
      <c r="O46" s="123">
        <v>0.20805999999999999</v>
      </c>
      <c r="P46" s="123">
        <v>2410.69</v>
      </c>
      <c r="Q46" s="123">
        <v>0.80200000000000005</v>
      </c>
      <c r="R46" s="125" t="s">
        <v>1468</v>
      </c>
      <c r="S46" s="123">
        <v>0.23499999999999999</v>
      </c>
      <c r="T46" s="123">
        <v>0.32300000000000001</v>
      </c>
      <c r="U46" s="125" t="s">
        <v>1468</v>
      </c>
      <c r="V46" s="123">
        <v>264.54599999999999</v>
      </c>
      <c r="W46" s="123">
        <v>2.1000000000000001E-2</v>
      </c>
      <c r="X46" s="123">
        <v>1.7999999999999999E-2</v>
      </c>
      <c r="Y46" s="123">
        <v>30.14</v>
      </c>
      <c r="Z46" s="123">
        <v>0.128</v>
      </c>
      <c r="AA46" s="123">
        <v>0.22968</v>
      </c>
      <c r="AB46" s="123">
        <v>0.32056000000000001</v>
      </c>
      <c r="AC46" s="123">
        <v>8.3000000000000007</v>
      </c>
      <c r="AD46" s="123">
        <v>0.38402999999999998</v>
      </c>
    </row>
    <row r="47" spans="1:30" x14ac:dyDescent="0.3">
      <c r="A47" s="125" t="s">
        <v>826</v>
      </c>
      <c r="B47" s="123">
        <v>2695</v>
      </c>
      <c r="C47" s="123">
        <v>3.9942099999999998</v>
      </c>
      <c r="D47" s="123">
        <v>1.1476</v>
      </c>
      <c r="E47" s="123">
        <v>0.20100000000000001</v>
      </c>
      <c r="F47" s="123">
        <v>0.17741999999999999</v>
      </c>
      <c r="G47" s="123">
        <v>1.5959999999999998E-2</v>
      </c>
      <c r="H47" s="123">
        <v>3875.50884</v>
      </c>
      <c r="I47" s="125" t="s">
        <v>1468</v>
      </c>
      <c r="J47" s="125" t="s">
        <v>1468</v>
      </c>
      <c r="K47" s="123">
        <v>0.49098000000000003</v>
      </c>
      <c r="L47" s="123">
        <v>23.506900000000002</v>
      </c>
      <c r="M47" s="123">
        <v>141.27348000000001</v>
      </c>
      <c r="N47" s="123">
        <v>0.26491999999999999</v>
      </c>
      <c r="O47" s="123">
        <v>0.20299</v>
      </c>
      <c r="P47" s="123">
        <v>2410.58</v>
      </c>
      <c r="Q47" s="123">
        <v>0.79</v>
      </c>
      <c r="R47" s="125" t="s">
        <v>1468</v>
      </c>
      <c r="S47" s="123">
        <v>0.23499999999999999</v>
      </c>
      <c r="T47" s="123">
        <v>0.317</v>
      </c>
      <c r="U47" s="123">
        <v>70.73</v>
      </c>
      <c r="V47" s="123">
        <v>264.53699999999998</v>
      </c>
      <c r="W47" s="123">
        <v>2.1000000000000001E-2</v>
      </c>
      <c r="X47" s="123">
        <v>2.3E-2</v>
      </c>
      <c r="Y47" s="123">
        <v>30.14</v>
      </c>
      <c r="Z47" s="123">
        <v>0.125</v>
      </c>
      <c r="AA47" s="123">
        <v>0.25239</v>
      </c>
      <c r="AB47" s="123">
        <v>0.29366999999999999</v>
      </c>
      <c r="AC47" s="123">
        <v>8.24</v>
      </c>
      <c r="AD47" s="123">
        <v>0.38450000000000001</v>
      </c>
    </row>
    <row r="48" spans="1:30" x14ac:dyDescent="0.3">
      <c r="A48" s="125" t="s">
        <v>827</v>
      </c>
      <c r="B48" s="123">
        <v>2695</v>
      </c>
      <c r="C48" s="123">
        <v>3.9942099999999998</v>
      </c>
      <c r="D48" s="123">
        <v>1.1476</v>
      </c>
      <c r="E48" s="123">
        <v>0.20100000000000001</v>
      </c>
      <c r="F48" s="123">
        <v>0.17741999999999999</v>
      </c>
      <c r="G48" s="123">
        <v>1.5959999999999998E-2</v>
      </c>
      <c r="H48" s="123">
        <v>3875.50884</v>
      </c>
      <c r="I48" s="125" t="s">
        <v>1468</v>
      </c>
      <c r="J48" s="125" t="s">
        <v>1468</v>
      </c>
      <c r="K48" s="123">
        <v>0.49098000000000003</v>
      </c>
      <c r="L48" s="123">
        <v>23.506900000000002</v>
      </c>
      <c r="M48" s="123">
        <v>141.27348000000001</v>
      </c>
      <c r="N48" s="123">
        <v>0.26491999999999999</v>
      </c>
      <c r="O48" s="123">
        <v>0.20299</v>
      </c>
      <c r="P48" s="123">
        <v>2410.58</v>
      </c>
      <c r="Q48" s="123">
        <v>0.79</v>
      </c>
      <c r="R48" s="125" t="s">
        <v>1468</v>
      </c>
      <c r="S48" s="123">
        <v>0.23499999999999999</v>
      </c>
      <c r="T48" s="123">
        <v>0.317</v>
      </c>
      <c r="U48" s="123">
        <v>70.73</v>
      </c>
      <c r="V48" s="123">
        <v>264.53699999999998</v>
      </c>
      <c r="W48" s="123">
        <v>2.1000000000000001E-2</v>
      </c>
      <c r="X48" s="123">
        <v>2.3E-2</v>
      </c>
      <c r="Y48" s="123">
        <v>30.14</v>
      </c>
      <c r="Z48" s="123">
        <v>0.125</v>
      </c>
      <c r="AA48" s="123">
        <v>0.25239</v>
      </c>
      <c r="AB48" s="123">
        <v>0.29366999999999999</v>
      </c>
      <c r="AC48" s="123">
        <v>8.24</v>
      </c>
      <c r="AD48" s="123">
        <v>0.38450000000000001</v>
      </c>
    </row>
    <row r="49" spans="1:30" x14ac:dyDescent="0.3">
      <c r="A49" s="125" t="s">
        <v>828</v>
      </c>
      <c r="B49" s="123">
        <v>2695</v>
      </c>
      <c r="C49" s="123">
        <v>3.84423</v>
      </c>
      <c r="D49" s="123">
        <v>0.95320000000000005</v>
      </c>
      <c r="E49" s="123">
        <v>0.21</v>
      </c>
      <c r="F49" s="123">
        <v>0.19189999999999999</v>
      </c>
      <c r="G49" s="123">
        <v>1.7100000000000001E-2</v>
      </c>
      <c r="H49" s="123">
        <v>3875.5216399999999</v>
      </c>
      <c r="I49" s="125" t="s">
        <v>1468</v>
      </c>
      <c r="J49" s="125" t="s">
        <v>1468</v>
      </c>
      <c r="K49" s="123">
        <v>0.56189</v>
      </c>
      <c r="L49" s="123">
        <v>23.539750000000002</v>
      </c>
      <c r="M49" s="125" t="s">
        <v>1468</v>
      </c>
      <c r="N49" s="123">
        <v>0.24940999999999999</v>
      </c>
      <c r="O49" s="123">
        <v>0.19312000000000001</v>
      </c>
      <c r="P49" s="123">
        <v>2410.5100000000002</v>
      </c>
      <c r="Q49" s="123">
        <v>0.78100000000000003</v>
      </c>
      <c r="R49" s="125" t="s">
        <v>1468</v>
      </c>
      <c r="S49" s="123">
        <v>0.23499999999999999</v>
      </c>
      <c r="T49" s="123">
        <v>0.31</v>
      </c>
      <c r="U49" s="125" t="s">
        <v>1468</v>
      </c>
      <c r="V49" s="123">
        <v>264.529</v>
      </c>
      <c r="W49" s="123">
        <v>4.3999999999999997E-2</v>
      </c>
      <c r="X49" s="123">
        <v>0.03</v>
      </c>
      <c r="Y49" s="123">
        <v>30.14</v>
      </c>
      <c r="Z49" s="123">
        <v>0.121</v>
      </c>
      <c r="AA49" s="123">
        <v>0.27145000000000002</v>
      </c>
      <c r="AB49" s="123">
        <v>0.27699000000000001</v>
      </c>
      <c r="AC49" s="123">
        <v>8.19</v>
      </c>
      <c r="AD49" s="123">
        <v>0.37297999999999998</v>
      </c>
    </row>
    <row r="50" spans="1:30" x14ac:dyDescent="0.3">
      <c r="A50" s="125" t="s">
        <v>829</v>
      </c>
      <c r="B50" s="123">
        <v>2695</v>
      </c>
      <c r="C50" s="123">
        <v>3.84423</v>
      </c>
      <c r="D50" s="123">
        <v>0.95320000000000005</v>
      </c>
      <c r="E50" s="123">
        <v>0.21</v>
      </c>
      <c r="F50" s="123">
        <v>0.19189999999999999</v>
      </c>
      <c r="G50" s="123">
        <v>1.7100000000000001E-2</v>
      </c>
      <c r="H50" s="123">
        <v>3875.5216399999999</v>
      </c>
      <c r="I50" s="125" t="s">
        <v>1468</v>
      </c>
      <c r="J50" s="125" t="s">
        <v>1468</v>
      </c>
      <c r="K50" s="123">
        <v>0.56189</v>
      </c>
      <c r="L50" s="123">
        <v>23.539750000000002</v>
      </c>
      <c r="M50" s="125" t="s">
        <v>1468</v>
      </c>
      <c r="N50" s="123">
        <v>0.24940999999999999</v>
      </c>
      <c r="O50" s="123">
        <v>0.19312000000000001</v>
      </c>
      <c r="P50" s="123">
        <v>2410.5100000000002</v>
      </c>
      <c r="Q50" s="123">
        <v>0.78100000000000003</v>
      </c>
      <c r="R50" s="125" t="s">
        <v>1468</v>
      </c>
      <c r="S50" s="123">
        <v>0.23499999999999999</v>
      </c>
      <c r="T50" s="123">
        <v>0.31</v>
      </c>
      <c r="U50" s="125" t="s">
        <v>1468</v>
      </c>
      <c r="V50" s="123">
        <v>264.529</v>
      </c>
      <c r="W50" s="123">
        <v>4.3999999999999997E-2</v>
      </c>
      <c r="X50" s="123">
        <v>0.03</v>
      </c>
      <c r="Y50" s="123">
        <v>30.14</v>
      </c>
      <c r="Z50" s="123">
        <v>0.121</v>
      </c>
      <c r="AA50" s="123">
        <v>0.27145000000000002</v>
      </c>
      <c r="AB50" s="123">
        <v>0.27699000000000001</v>
      </c>
      <c r="AC50" s="123">
        <v>8.19</v>
      </c>
      <c r="AD50" s="123">
        <v>0.37297999999999998</v>
      </c>
    </row>
    <row r="51" spans="1:30" x14ac:dyDescent="0.3">
      <c r="A51" s="125" t="s">
        <v>830</v>
      </c>
      <c r="B51" s="123">
        <v>2695</v>
      </c>
      <c r="C51" s="123">
        <v>3.6043799999999999</v>
      </c>
      <c r="D51" s="123">
        <v>0.79549999999999998</v>
      </c>
      <c r="E51" s="123">
        <v>0.19800000000000001</v>
      </c>
      <c r="F51" s="123">
        <v>0.21492</v>
      </c>
      <c r="G51" s="123">
        <v>1.523E-2</v>
      </c>
      <c r="H51" s="123">
        <v>3875.5271200000002</v>
      </c>
      <c r="I51" s="125" t="s">
        <v>1468</v>
      </c>
      <c r="J51" s="125" t="s">
        <v>1468</v>
      </c>
      <c r="K51" s="123">
        <v>0.63178999999999996</v>
      </c>
      <c r="L51" s="123">
        <v>23.553840000000001</v>
      </c>
      <c r="M51" s="125" t="s">
        <v>1468</v>
      </c>
      <c r="N51" s="123">
        <v>0.22933999999999999</v>
      </c>
      <c r="O51" s="123">
        <v>0.20299</v>
      </c>
      <c r="P51" s="123">
        <v>2410.41</v>
      </c>
      <c r="Q51" s="123">
        <v>0.77</v>
      </c>
      <c r="R51" s="125" t="s">
        <v>1468</v>
      </c>
      <c r="S51" s="123">
        <v>0.23499999999999999</v>
      </c>
      <c r="T51" s="123">
        <v>0.28999999999999998</v>
      </c>
      <c r="U51" s="125" t="s">
        <v>1468</v>
      </c>
      <c r="V51" s="123">
        <v>264.52</v>
      </c>
      <c r="W51" s="123">
        <v>7.0000000000000007E-2</v>
      </c>
      <c r="X51" s="123">
        <v>3.5999999999999997E-2</v>
      </c>
      <c r="Y51" s="123">
        <v>30.14</v>
      </c>
      <c r="Z51" s="123">
        <v>0.107</v>
      </c>
      <c r="AA51" s="123">
        <v>0.28487000000000001</v>
      </c>
      <c r="AB51" s="123">
        <v>0.26412999999999998</v>
      </c>
      <c r="AC51" s="123">
        <v>8.2899999999999991</v>
      </c>
      <c r="AD51" s="123">
        <v>0.36171999999999999</v>
      </c>
    </row>
    <row r="52" spans="1:30" x14ac:dyDescent="0.3">
      <c r="A52" s="125" t="s">
        <v>831</v>
      </c>
      <c r="B52" s="123">
        <v>2695</v>
      </c>
      <c r="C52" s="123">
        <v>3.6043799999999999</v>
      </c>
      <c r="D52" s="123">
        <v>0.79549999999999998</v>
      </c>
      <c r="E52" s="123">
        <v>0.19800000000000001</v>
      </c>
      <c r="F52" s="123">
        <v>0.21492</v>
      </c>
      <c r="G52" s="123">
        <v>1.523E-2</v>
      </c>
      <c r="H52" s="123">
        <v>3875.5271200000002</v>
      </c>
      <c r="I52" s="125" t="s">
        <v>1468</v>
      </c>
      <c r="J52" s="125" t="s">
        <v>1468</v>
      </c>
      <c r="K52" s="123">
        <v>0.63178999999999996</v>
      </c>
      <c r="L52" s="123">
        <v>23.553840000000001</v>
      </c>
      <c r="M52" s="125" t="s">
        <v>1468</v>
      </c>
      <c r="N52" s="123">
        <v>0.22933999999999999</v>
      </c>
      <c r="O52" s="123">
        <v>0.20299</v>
      </c>
      <c r="P52" s="123">
        <v>2410.41</v>
      </c>
      <c r="Q52" s="123">
        <v>0.77</v>
      </c>
      <c r="R52" s="125" t="s">
        <v>1468</v>
      </c>
      <c r="S52" s="123">
        <v>0.23499999999999999</v>
      </c>
      <c r="T52" s="123">
        <v>0.28999999999999998</v>
      </c>
      <c r="U52" s="125" t="s">
        <v>1468</v>
      </c>
      <c r="V52" s="123">
        <v>264.52</v>
      </c>
      <c r="W52" s="123">
        <v>7.0000000000000007E-2</v>
      </c>
      <c r="X52" s="123">
        <v>3.5999999999999997E-2</v>
      </c>
      <c r="Y52" s="123">
        <v>30.14</v>
      </c>
      <c r="Z52" s="123">
        <v>0.107</v>
      </c>
      <c r="AA52" s="123">
        <v>0.28487000000000001</v>
      </c>
      <c r="AB52" s="123">
        <v>0.26412999999999998</v>
      </c>
      <c r="AC52" s="123">
        <v>8.2899999999999991</v>
      </c>
      <c r="AD52" s="123">
        <v>0.36171999999999999</v>
      </c>
    </row>
    <row r="53" spans="1:30" x14ac:dyDescent="0.3">
      <c r="A53" s="125" t="s">
        <v>832</v>
      </c>
      <c r="B53" s="123">
        <v>2695</v>
      </c>
      <c r="C53" s="123">
        <v>3.2957200000000002</v>
      </c>
      <c r="D53" s="123">
        <v>0.62375999999999998</v>
      </c>
      <c r="E53" s="123">
        <v>0.20499999999999999</v>
      </c>
      <c r="F53" s="123">
        <v>0.21811</v>
      </c>
      <c r="G53" s="123">
        <v>1.7780000000000001E-2</v>
      </c>
      <c r="H53" s="123">
        <v>3875.5326100000002</v>
      </c>
      <c r="I53" s="125" t="s">
        <v>1468</v>
      </c>
      <c r="J53" s="125" t="s">
        <v>1468</v>
      </c>
      <c r="K53" s="123">
        <v>0.70562000000000002</v>
      </c>
      <c r="L53" s="123">
        <v>23.567920000000001</v>
      </c>
      <c r="M53" s="125" t="s">
        <v>1468</v>
      </c>
      <c r="N53" s="123">
        <v>0.21473999999999999</v>
      </c>
      <c r="O53" s="123">
        <v>0.22369</v>
      </c>
      <c r="P53" s="123">
        <v>2410.29</v>
      </c>
      <c r="Q53" s="123">
        <v>0.75600000000000001</v>
      </c>
      <c r="R53" s="125" t="s">
        <v>1468</v>
      </c>
      <c r="S53" s="123">
        <v>0.23400000000000001</v>
      </c>
      <c r="T53" s="123">
        <v>0.26100000000000001</v>
      </c>
      <c r="U53" s="125" t="s">
        <v>1468</v>
      </c>
      <c r="V53" s="123">
        <v>264.51100000000002</v>
      </c>
      <c r="W53" s="123">
        <v>0.104</v>
      </c>
      <c r="X53" s="123">
        <v>4.4999999999999998E-2</v>
      </c>
      <c r="Y53" s="123">
        <v>30.14</v>
      </c>
      <c r="Z53" s="123">
        <v>8.5000000000000006E-2</v>
      </c>
      <c r="AA53" s="123">
        <v>0.29388999999999998</v>
      </c>
      <c r="AB53" s="123">
        <v>0.25152999999999998</v>
      </c>
      <c r="AC53" s="123">
        <v>8.41</v>
      </c>
      <c r="AD53" s="123">
        <v>0.35027000000000003</v>
      </c>
    </row>
    <row r="54" spans="1:30" x14ac:dyDescent="0.3">
      <c r="A54" s="125" t="s">
        <v>833</v>
      </c>
      <c r="B54" s="123">
        <v>2695</v>
      </c>
      <c r="C54" s="123">
        <v>3.2957200000000002</v>
      </c>
      <c r="D54" s="123">
        <v>0.62375999999999998</v>
      </c>
      <c r="E54" s="123">
        <v>0.20499999999999999</v>
      </c>
      <c r="F54" s="123">
        <v>0.21811</v>
      </c>
      <c r="G54" s="123">
        <v>1.7780000000000001E-2</v>
      </c>
      <c r="H54" s="123">
        <v>3875.5326100000002</v>
      </c>
      <c r="I54" s="125" t="s">
        <v>1468</v>
      </c>
      <c r="J54" s="125" t="s">
        <v>1468</v>
      </c>
      <c r="K54" s="123">
        <v>0.70562000000000002</v>
      </c>
      <c r="L54" s="123">
        <v>23.567920000000001</v>
      </c>
      <c r="M54" s="125" t="s">
        <v>1468</v>
      </c>
      <c r="N54" s="123">
        <v>0.21473999999999999</v>
      </c>
      <c r="O54" s="123">
        <v>0.22369</v>
      </c>
      <c r="P54" s="123">
        <v>2410.29</v>
      </c>
      <c r="Q54" s="123">
        <v>0.75600000000000001</v>
      </c>
      <c r="R54" s="125" t="s">
        <v>1468</v>
      </c>
      <c r="S54" s="123">
        <v>0.23400000000000001</v>
      </c>
      <c r="T54" s="123">
        <v>0.26100000000000001</v>
      </c>
      <c r="U54" s="125" t="s">
        <v>1468</v>
      </c>
      <c r="V54" s="123">
        <v>264.51100000000002</v>
      </c>
      <c r="W54" s="123">
        <v>0.104</v>
      </c>
      <c r="X54" s="123">
        <v>4.4999999999999998E-2</v>
      </c>
      <c r="Y54" s="123">
        <v>30.14</v>
      </c>
      <c r="Z54" s="123">
        <v>8.5000000000000006E-2</v>
      </c>
      <c r="AA54" s="123">
        <v>0.29388999999999998</v>
      </c>
      <c r="AB54" s="123">
        <v>0.25152999999999998</v>
      </c>
      <c r="AC54" s="123">
        <v>8.41</v>
      </c>
      <c r="AD54" s="123">
        <v>0.35027000000000003</v>
      </c>
    </row>
    <row r="55" spans="1:30" x14ac:dyDescent="0.3">
      <c r="A55" s="125" t="s">
        <v>834</v>
      </c>
      <c r="B55" s="123">
        <v>2695</v>
      </c>
      <c r="C55" s="123">
        <v>3.03735</v>
      </c>
      <c r="D55" s="123">
        <v>0.45744000000000001</v>
      </c>
      <c r="E55" s="123">
        <v>0.20499999999999999</v>
      </c>
      <c r="F55" s="123">
        <v>0.22133</v>
      </c>
      <c r="G55" s="123">
        <v>1.6650000000000002E-2</v>
      </c>
      <c r="H55" s="123">
        <v>3875.5225500000001</v>
      </c>
      <c r="I55" s="125" t="s">
        <v>1468</v>
      </c>
      <c r="J55" s="125" t="s">
        <v>1468</v>
      </c>
      <c r="K55" s="123">
        <v>0.70606000000000002</v>
      </c>
      <c r="L55" s="123">
        <v>23.542100000000001</v>
      </c>
      <c r="M55" s="125" t="s">
        <v>1468</v>
      </c>
      <c r="N55" s="123">
        <v>0.19661000000000001</v>
      </c>
      <c r="O55" s="123">
        <v>0.24543000000000001</v>
      </c>
      <c r="P55" s="123">
        <v>2410.1799999999998</v>
      </c>
      <c r="Q55" s="123">
        <v>0.74299999999999999</v>
      </c>
      <c r="R55" s="125" t="s">
        <v>1468</v>
      </c>
      <c r="S55" s="123">
        <v>0.23400000000000001</v>
      </c>
      <c r="T55" s="123">
        <v>0.24299999999999999</v>
      </c>
      <c r="U55" s="125" t="s">
        <v>1468</v>
      </c>
      <c r="V55" s="123">
        <v>264.50299999999999</v>
      </c>
      <c r="W55" s="123">
        <v>0.13800000000000001</v>
      </c>
      <c r="X55" s="123">
        <v>5.2999999999999999E-2</v>
      </c>
      <c r="Y55" s="123">
        <v>30.14</v>
      </c>
      <c r="Z55" s="123">
        <v>7.3999999999999996E-2</v>
      </c>
      <c r="AA55" s="123">
        <v>0.31213000000000002</v>
      </c>
      <c r="AB55" s="123">
        <v>0.23044999999999999</v>
      </c>
      <c r="AC55" s="123">
        <v>8.48</v>
      </c>
      <c r="AD55" s="123">
        <v>0.33825</v>
      </c>
    </row>
    <row r="56" spans="1:30" x14ac:dyDescent="0.3">
      <c r="A56" s="125" t="s">
        <v>835</v>
      </c>
      <c r="B56" s="123">
        <v>2695</v>
      </c>
      <c r="C56" s="123">
        <v>3.03735</v>
      </c>
      <c r="D56" s="123">
        <v>0.45744000000000001</v>
      </c>
      <c r="E56" s="123">
        <v>0.20499999999999999</v>
      </c>
      <c r="F56" s="123">
        <v>0.22133</v>
      </c>
      <c r="G56" s="123">
        <v>1.6650000000000002E-2</v>
      </c>
      <c r="H56" s="123">
        <v>3875.5225500000001</v>
      </c>
      <c r="I56" s="125" t="s">
        <v>1468</v>
      </c>
      <c r="J56" s="125" t="s">
        <v>1468</v>
      </c>
      <c r="K56" s="123">
        <v>0.70606000000000002</v>
      </c>
      <c r="L56" s="123">
        <v>23.542100000000001</v>
      </c>
      <c r="M56" s="125" t="s">
        <v>1468</v>
      </c>
      <c r="N56" s="123">
        <v>0.19661000000000001</v>
      </c>
      <c r="O56" s="123">
        <v>0.24543000000000001</v>
      </c>
      <c r="P56" s="123">
        <v>2410.1799999999998</v>
      </c>
      <c r="Q56" s="123">
        <v>0.74299999999999999</v>
      </c>
      <c r="R56" s="125" t="s">
        <v>1468</v>
      </c>
      <c r="S56" s="123">
        <v>0.23400000000000001</v>
      </c>
      <c r="T56" s="123">
        <v>0.24299999999999999</v>
      </c>
      <c r="U56" s="125" t="s">
        <v>1468</v>
      </c>
      <c r="V56" s="123">
        <v>264.50299999999999</v>
      </c>
      <c r="W56" s="123">
        <v>0.13800000000000001</v>
      </c>
      <c r="X56" s="123">
        <v>5.2999999999999999E-2</v>
      </c>
      <c r="Y56" s="123">
        <v>30.14</v>
      </c>
      <c r="Z56" s="123">
        <v>7.3999999999999996E-2</v>
      </c>
      <c r="AA56" s="123">
        <v>0.31213000000000002</v>
      </c>
      <c r="AB56" s="123">
        <v>0.23044999999999999</v>
      </c>
      <c r="AC56" s="123">
        <v>8.48</v>
      </c>
      <c r="AD56" s="123">
        <v>0.33825</v>
      </c>
    </row>
    <row r="57" spans="1:30" x14ac:dyDescent="0.3">
      <c r="A57" s="125" t="s">
        <v>836</v>
      </c>
      <c r="B57" s="123">
        <v>2695</v>
      </c>
      <c r="C57" s="123">
        <v>2.93215</v>
      </c>
      <c r="D57" s="123">
        <v>0.49670999999999998</v>
      </c>
      <c r="E57" s="123">
        <v>0.19500000000000001</v>
      </c>
      <c r="F57" s="123">
        <v>0.23365</v>
      </c>
      <c r="G57" s="123">
        <v>1.4590000000000001E-2</v>
      </c>
      <c r="H57" s="123">
        <v>3875.5009100000002</v>
      </c>
      <c r="I57" s="125" t="s">
        <v>1468</v>
      </c>
      <c r="J57" s="125" t="s">
        <v>1468</v>
      </c>
      <c r="K57" s="123">
        <v>0.69947999999999999</v>
      </c>
      <c r="L57" s="123">
        <v>23.477180000000001</v>
      </c>
      <c r="M57" s="125" t="s">
        <v>1468</v>
      </c>
      <c r="N57" s="123">
        <v>0.18793000000000001</v>
      </c>
      <c r="O57" s="123">
        <v>0.26811000000000001</v>
      </c>
      <c r="P57" s="123">
        <v>2410.06</v>
      </c>
      <c r="Q57" s="123">
        <v>0.72899999999999998</v>
      </c>
      <c r="R57" s="125" t="s">
        <v>1468</v>
      </c>
      <c r="S57" s="123">
        <v>0.23400000000000001</v>
      </c>
      <c r="T57" s="123">
        <v>0.247</v>
      </c>
      <c r="U57" s="125" t="s">
        <v>1468</v>
      </c>
      <c r="V57" s="123">
        <v>264.49400000000003</v>
      </c>
      <c r="W57" s="123">
        <v>0.158</v>
      </c>
      <c r="X57" s="123">
        <v>6.2E-2</v>
      </c>
      <c r="Y57" s="123">
        <v>30.14</v>
      </c>
      <c r="Z57" s="123">
        <v>7.4999999999999997E-2</v>
      </c>
      <c r="AA57" s="123">
        <v>0.34943000000000002</v>
      </c>
      <c r="AB57" s="123">
        <v>0.19041</v>
      </c>
      <c r="AC57" s="123">
        <v>8.34</v>
      </c>
      <c r="AD57" s="123">
        <v>0.32654</v>
      </c>
    </row>
    <row r="58" spans="1:30" x14ac:dyDescent="0.3">
      <c r="A58" s="126" t="s">
        <v>837</v>
      </c>
      <c r="B58" s="132">
        <v>2695</v>
      </c>
      <c r="C58" s="132">
        <v>2.93215</v>
      </c>
      <c r="D58" s="132">
        <v>0.49670999999999998</v>
      </c>
      <c r="E58" s="132">
        <v>0.19500000000000001</v>
      </c>
      <c r="F58" s="132">
        <v>0.23365</v>
      </c>
      <c r="G58" s="132">
        <v>1.4590000000000001E-2</v>
      </c>
      <c r="H58" s="132">
        <v>3875.5009100000002</v>
      </c>
      <c r="I58" s="126" t="s">
        <v>1468</v>
      </c>
      <c r="J58" s="126" t="s">
        <v>1468</v>
      </c>
      <c r="K58" s="132">
        <v>0.69947999999999999</v>
      </c>
      <c r="L58" s="132">
        <v>23.477180000000001</v>
      </c>
      <c r="M58" s="126" t="s">
        <v>1468</v>
      </c>
      <c r="N58" s="132">
        <v>0.18793000000000001</v>
      </c>
      <c r="O58" s="132">
        <v>0.26811000000000001</v>
      </c>
      <c r="P58" s="132">
        <v>2410.06</v>
      </c>
      <c r="Q58" s="132">
        <v>0.72899999999999998</v>
      </c>
      <c r="R58" s="126" t="s">
        <v>1468</v>
      </c>
      <c r="S58" s="132">
        <v>0.23400000000000001</v>
      </c>
      <c r="T58" s="132">
        <v>0.247</v>
      </c>
      <c r="U58" s="126" t="s">
        <v>1468</v>
      </c>
      <c r="V58" s="132">
        <v>264.49400000000003</v>
      </c>
      <c r="W58" s="132">
        <v>0.158</v>
      </c>
      <c r="X58" s="132">
        <v>6.2E-2</v>
      </c>
      <c r="Y58" s="132">
        <v>30.14</v>
      </c>
      <c r="Z58" s="132">
        <v>7.4999999999999997E-2</v>
      </c>
      <c r="AA58" s="132">
        <v>0.34943000000000002</v>
      </c>
      <c r="AB58" s="132">
        <v>0.19041</v>
      </c>
      <c r="AC58" s="132">
        <v>8.34</v>
      </c>
      <c r="AD58" s="132">
        <v>0.32654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57</v>
      </c>
      <c r="C6" s="3" t="s">
        <v>3</v>
      </c>
      <c r="D6" s="3" t="s">
        <v>1501</v>
      </c>
      <c r="E6" s="3" t="s">
        <v>7</v>
      </c>
      <c r="F6" s="3" t="s">
        <v>8</v>
      </c>
      <c r="G6" s="3" t="s">
        <v>1502</v>
      </c>
      <c r="H6" s="3" t="s">
        <v>1503</v>
      </c>
    </row>
    <row r="7" spans="1:8" x14ac:dyDescent="0.3">
      <c r="A7" s="1"/>
      <c r="B7" s="86" t="s">
        <v>61</v>
      </c>
      <c r="C7" s="6" t="s">
        <v>64</v>
      </c>
      <c r="D7" s="6" t="s">
        <v>1504</v>
      </c>
      <c r="E7" s="86" t="s">
        <v>1505</v>
      </c>
      <c r="F7" s="86" t="s">
        <v>1506</v>
      </c>
      <c r="G7" s="146">
        <v>0.8</v>
      </c>
      <c r="H7" s="86"/>
    </row>
    <row r="8" spans="1:8" x14ac:dyDescent="0.3">
      <c r="A8" s="1"/>
      <c r="B8" s="86" t="s">
        <v>61</v>
      </c>
      <c r="C8" s="6" t="s">
        <v>64</v>
      </c>
      <c r="D8" s="6" t="s">
        <v>1507</v>
      </c>
      <c r="E8" s="86" t="s">
        <v>1505</v>
      </c>
      <c r="F8" s="86" t="s">
        <v>1506</v>
      </c>
      <c r="G8" s="146">
        <v>0.125</v>
      </c>
      <c r="H8" s="86"/>
    </row>
    <row r="9" spans="1:8" x14ac:dyDescent="0.3">
      <c r="A9" s="1"/>
      <c r="B9" s="86" t="s">
        <v>61</v>
      </c>
      <c r="C9" s="6" t="s">
        <v>64</v>
      </c>
      <c r="D9" s="6" t="s">
        <v>1508</v>
      </c>
      <c r="E9" s="86" t="s">
        <v>1505</v>
      </c>
      <c r="F9" s="86" t="s">
        <v>1506</v>
      </c>
      <c r="G9" s="146">
        <v>0</v>
      </c>
      <c r="H9" s="86"/>
    </row>
    <row r="10" spans="1:8" x14ac:dyDescent="0.3">
      <c r="A10" s="1"/>
      <c r="B10" s="86" t="s">
        <v>61</v>
      </c>
      <c r="C10" s="6" t="s">
        <v>64</v>
      </c>
      <c r="D10" s="6" t="s">
        <v>1509</v>
      </c>
      <c r="E10" s="86" t="s">
        <v>1505</v>
      </c>
      <c r="F10" s="86" t="s">
        <v>1506</v>
      </c>
      <c r="G10" s="146">
        <v>5</v>
      </c>
      <c r="H10" s="86"/>
    </row>
    <row r="11" spans="1:8" x14ac:dyDescent="0.3">
      <c r="A11" s="1"/>
      <c r="B11" s="86" t="s">
        <v>61</v>
      </c>
      <c r="C11" s="6" t="s">
        <v>64</v>
      </c>
      <c r="D11" s="6" t="s">
        <v>1510</v>
      </c>
      <c r="E11" s="86" t="s">
        <v>1505</v>
      </c>
      <c r="F11" s="86" t="s">
        <v>1506</v>
      </c>
      <c r="G11" s="146">
        <v>2.2330000000000001</v>
      </c>
      <c r="H11" s="86"/>
    </row>
    <row r="12" spans="1:8" x14ac:dyDescent="0.3">
      <c r="A12" s="1"/>
      <c r="B12" s="86" t="s">
        <v>61</v>
      </c>
      <c r="C12" s="6" t="s">
        <v>64</v>
      </c>
      <c r="D12" s="6" t="s">
        <v>1511</v>
      </c>
      <c r="E12" s="86" t="s">
        <v>1505</v>
      </c>
      <c r="F12" s="86" t="s">
        <v>1506</v>
      </c>
      <c r="G12" s="146">
        <v>0</v>
      </c>
      <c r="H12" s="86"/>
    </row>
    <row r="13" spans="1:8" x14ac:dyDescent="0.3">
      <c r="A13" s="1"/>
      <c r="B13" s="86" t="s">
        <v>61</v>
      </c>
      <c r="C13" s="6" t="s">
        <v>64</v>
      </c>
      <c r="D13" s="6" t="s">
        <v>1512</v>
      </c>
      <c r="E13" s="86" t="s">
        <v>1505</v>
      </c>
      <c r="F13" s="86" t="s">
        <v>1506</v>
      </c>
      <c r="G13" s="146">
        <v>0</v>
      </c>
      <c r="H13" s="86"/>
    </row>
    <row r="14" spans="1:8" x14ac:dyDescent="0.3">
      <c r="A14" s="1"/>
      <c r="B14" s="86" t="s">
        <v>61</v>
      </c>
      <c r="C14" s="6" t="s">
        <v>578</v>
      </c>
      <c r="D14" s="6" t="s">
        <v>1489</v>
      </c>
      <c r="E14" s="86" t="s">
        <v>1505</v>
      </c>
      <c r="F14" s="86" t="s">
        <v>1506</v>
      </c>
      <c r="G14" s="146">
        <v>10</v>
      </c>
      <c r="H14" s="86"/>
    </row>
    <row r="15" spans="1:8" x14ac:dyDescent="0.3">
      <c r="A15" s="1"/>
      <c r="B15" s="86" t="s">
        <v>61</v>
      </c>
      <c r="C15" s="6" t="s">
        <v>69</v>
      </c>
      <c r="D15" s="6" t="s">
        <v>1513</v>
      </c>
      <c r="E15" s="86" t="s">
        <v>1505</v>
      </c>
      <c r="F15" s="86" t="s">
        <v>1506</v>
      </c>
      <c r="G15" s="146">
        <v>0.03</v>
      </c>
      <c r="H15" s="86"/>
    </row>
    <row r="16" spans="1:8" x14ac:dyDescent="0.3">
      <c r="A16" s="1"/>
      <c r="B16" s="86" t="s">
        <v>61</v>
      </c>
      <c r="C16" s="6" t="s">
        <v>69</v>
      </c>
      <c r="D16" s="6" t="s">
        <v>1514</v>
      </c>
      <c r="E16" s="86" t="s">
        <v>1505</v>
      </c>
      <c r="F16" s="86" t="s">
        <v>1506</v>
      </c>
      <c r="G16" s="146">
        <v>0.42</v>
      </c>
      <c r="H16" s="86"/>
    </row>
    <row r="17" spans="1:8" x14ac:dyDescent="0.3">
      <c r="A17" s="1"/>
      <c r="B17" s="86" t="s">
        <v>61</v>
      </c>
      <c r="C17" s="6" t="s">
        <v>69</v>
      </c>
      <c r="D17" s="6" t="s">
        <v>1515</v>
      </c>
      <c r="E17" s="86" t="s">
        <v>1505</v>
      </c>
      <c r="F17" s="86" t="s">
        <v>1506</v>
      </c>
      <c r="G17" s="146">
        <v>0.48</v>
      </c>
      <c r="H17" s="86"/>
    </row>
    <row r="18" spans="1:8" x14ac:dyDescent="0.3">
      <c r="A18" s="1"/>
      <c r="B18" s="86" t="s">
        <v>61</v>
      </c>
      <c r="C18" s="6" t="s">
        <v>69</v>
      </c>
      <c r="D18" s="6" t="s">
        <v>1516</v>
      </c>
      <c r="E18" s="86" t="s">
        <v>1505</v>
      </c>
      <c r="F18" s="86" t="s">
        <v>1506</v>
      </c>
      <c r="G18" s="146">
        <v>1.87</v>
      </c>
      <c r="H18" s="86"/>
    </row>
    <row r="19" spans="1:8" x14ac:dyDescent="0.3">
      <c r="A19" s="1"/>
      <c r="B19" s="86" t="s">
        <v>61</v>
      </c>
      <c r="C19" s="6" t="s">
        <v>69</v>
      </c>
      <c r="D19" s="6" t="s">
        <v>1517</v>
      </c>
      <c r="E19" s="86" t="s">
        <v>1505</v>
      </c>
      <c r="F19" s="86" t="s">
        <v>1506</v>
      </c>
      <c r="G19" s="146">
        <v>0.61</v>
      </c>
      <c r="H19" s="86"/>
    </row>
    <row r="20" spans="1:8" x14ac:dyDescent="0.3">
      <c r="A20" s="1"/>
      <c r="B20" s="86" t="s">
        <v>61</v>
      </c>
      <c r="C20" s="6" t="s">
        <v>69</v>
      </c>
      <c r="D20" s="6" t="s">
        <v>1518</v>
      </c>
      <c r="E20" s="86" t="s">
        <v>1505</v>
      </c>
      <c r="F20" s="86" t="s">
        <v>1506</v>
      </c>
      <c r="G20" s="146">
        <v>4.37</v>
      </c>
      <c r="H20" s="86"/>
    </row>
    <row r="21" spans="1:8" x14ac:dyDescent="0.3">
      <c r="A21" s="1"/>
      <c r="B21" s="86" t="s">
        <v>61</v>
      </c>
      <c r="C21" s="6" t="s">
        <v>69</v>
      </c>
      <c r="D21" s="6" t="s">
        <v>1519</v>
      </c>
      <c r="E21" s="86" t="s">
        <v>1505</v>
      </c>
      <c r="F21" s="86" t="s">
        <v>1506</v>
      </c>
      <c r="G21" s="146">
        <v>0.47</v>
      </c>
      <c r="H21" s="86"/>
    </row>
    <row r="22" spans="1:8" x14ac:dyDescent="0.3">
      <c r="A22" s="1"/>
      <c r="B22" s="86" t="s">
        <v>61</v>
      </c>
      <c r="C22" s="6" t="s">
        <v>69</v>
      </c>
      <c r="D22" s="6" t="s">
        <v>1520</v>
      </c>
      <c r="E22" s="86" t="s">
        <v>1505</v>
      </c>
      <c r="F22" s="86" t="s">
        <v>1506</v>
      </c>
      <c r="G22" s="146">
        <v>7.0000000000000007E-2</v>
      </c>
      <c r="H22" s="86"/>
    </row>
    <row r="23" spans="1:8" x14ac:dyDescent="0.3">
      <c r="A23" s="1"/>
      <c r="B23" s="86" t="s">
        <v>61</v>
      </c>
      <c r="C23" s="6" t="s">
        <v>69</v>
      </c>
      <c r="D23" s="6" t="s">
        <v>1521</v>
      </c>
      <c r="E23" s="86" t="s">
        <v>1505</v>
      </c>
      <c r="F23" s="86" t="s">
        <v>1506</v>
      </c>
      <c r="G23" s="146">
        <v>7.0000000000000007E-2</v>
      </c>
      <c r="H23" s="86"/>
    </row>
    <row r="24" spans="1:8" x14ac:dyDescent="0.3">
      <c r="A24" s="1"/>
      <c r="B24" s="86" t="s">
        <v>61</v>
      </c>
      <c r="C24" s="6" t="s">
        <v>69</v>
      </c>
      <c r="D24" s="6" t="s">
        <v>1522</v>
      </c>
      <c r="E24" s="86" t="s">
        <v>1505</v>
      </c>
      <c r="F24" s="86" t="s">
        <v>1506</v>
      </c>
      <c r="G24" s="146">
        <v>2.64</v>
      </c>
      <c r="H24" s="86"/>
    </row>
    <row r="25" spans="1:8" x14ac:dyDescent="0.3">
      <c r="A25" s="1"/>
      <c r="B25" s="86" t="s">
        <v>61</v>
      </c>
      <c r="C25" s="6" t="s">
        <v>69</v>
      </c>
      <c r="D25" s="6" t="s">
        <v>1523</v>
      </c>
      <c r="E25" s="86" t="s">
        <v>1505</v>
      </c>
      <c r="F25" s="86" t="s">
        <v>1506</v>
      </c>
      <c r="G25" s="146">
        <v>0.12</v>
      </c>
      <c r="H25" s="86"/>
    </row>
    <row r="26" spans="1:8" x14ac:dyDescent="0.3">
      <c r="A26" s="1"/>
      <c r="B26" s="86" t="s">
        <v>61</v>
      </c>
      <c r="C26" s="6" t="s">
        <v>69</v>
      </c>
      <c r="D26" s="6" t="s">
        <v>1524</v>
      </c>
      <c r="E26" s="86" t="s">
        <v>1505</v>
      </c>
      <c r="F26" s="86" t="s">
        <v>1506</v>
      </c>
      <c r="G26" s="146">
        <v>1.88</v>
      </c>
      <c r="H26" s="86"/>
    </row>
    <row r="27" spans="1:8" x14ac:dyDescent="0.3">
      <c r="A27" s="1"/>
      <c r="B27" s="86" t="s">
        <v>61</v>
      </c>
      <c r="C27" s="6" t="s">
        <v>69</v>
      </c>
      <c r="D27" s="6" t="s">
        <v>1525</v>
      </c>
      <c r="E27" s="86" t="s">
        <v>1505</v>
      </c>
      <c r="F27" s="86" t="s">
        <v>1506</v>
      </c>
      <c r="G27" s="146">
        <v>19.056999999999999</v>
      </c>
      <c r="H27" s="86"/>
    </row>
    <row r="28" spans="1:8" x14ac:dyDescent="0.3">
      <c r="A28" s="1"/>
      <c r="B28" s="86" t="s">
        <v>61</v>
      </c>
      <c r="C28" s="6" t="s">
        <v>69</v>
      </c>
      <c r="D28" s="6" t="s">
        <v>1526</v>
      </c>
      <c r="E28" s="86" t="s">
        <v>1505</v>
      </c>
      <c r="F28" s="86" t="s">
        <v>1506</v>
      </c>
      <c r="G28" s="146">
        <v>0.1</v>
      </c>
      <c r="H28" s="86"/>
    </row>
    <row r="29" spans="1:8" x14ac:dyDescent="0.3">
      <c r="A29" s="1"/>
      <c r="B29" s="86" t="s">
        <v>61</v>
      </c>
      <c r="C29" s="6" t="s">
        <v>69</v>
      </c>
      <c r="D29" s="6" t="s">
        <v>1527</v>
      </c>
      <c r="E29" s="86" t="s">
        <v>1505</v>
      </c>
      <c r="F29" s="86" t="s">
        <v>1506</v>
      </c>
      <c r="G29" s="146">
        <v>0.2</v>
      </c>
      <c r="H29" s="86"/>
    </row>
    <row r="30" spans="1:8" x14ac:dyDescent="0.3">
      <c r="A30" s="1"/>
      <c r="B30" s="86" t="s">
        <v>61</v>
      </c>
      <c r="C30" s="6" t="s">
        <v>69</v>
      </c>
      <c r="D30" s="6" t="s">
        <v>1528</v>
      </c>
      <c r="E30" s="86" t="s">
        <v>1505</v>
      </c>
      <c r="F30" s="86" t="s">
        <v>1506</v>
      </c>
      <c r="G30" s="146">
        <v>0.84</v>
      </c>
      <c r="H30" s="86"/>
    </row>
    <row r="31" spans="1:8" x14ac:dyDescent="0.3">
      <c r="A31" s="1"/>
      <c r="B31" s="86" t="s">
        <v>61</v>
      </c>
      <c r="C31" s="6" t="s">
        <v>69</v>
      </c>
      <c r="D31" s="6" t="s">
        <v>1529</v>
      </c>
      <c r="E31" s="86" t="s">
        <v>1505</v>
      </c>
      <c r="F31" s="86" t="s">
        <v>1506</v>
      </c>
      <c r="G31" s="146">
        <v>0.12</v>
      </c>
      <c r="H31" s="86"/>
    </row>
    <row r="32" spans="1:8" x14ac:dyDescent="0.3">
      <c r="A32" s="1"/>
      <c r="B32" s="86" t="s">
        <v>61</v>
      </c>
      <c r="C32" s="6" t="s">
        <v>69</v>
      </c>
      <c r="D32" s="6" t="s">
        <v>1530</v>
      </c>
      <c r="E32" s="86" t="s">
        <v>1505</v>
      </c>
      <c r="F32" s="86" t="s">
        <v>1506</v>
      </c>
      <c r="G32" s="146">
        <v>2.58</v>
      </c>
      <c r="H32" s="86"/>
    </row>
    <row r="33" spans="1:8" x14ac:dyDescent="0.3">
      <c r="A33" s="1"/>
      <c r="B33" s="86" t="s">
        <v>61</v>
      </c>
      <c r="C33" s="6" t="s">
        <v>69</v>
      </c>
      <c r="D33" s="6" t="s">
        <v>1531</v>
      </c>
      <c r="E33" s="86" t="s">
        <v>1505</v>
      </c>
      <c r="F33" s="86" t="s">
        <v>1506</v>
      </c>
      <c r="G33" s="146">
        <v>0.16</v>
      </c>
      <c r="H33" s="86"/>
    </row>
    <row r="34" spans="1:8" x14ac:dyDescent="0.3">
      <c r="A34" s="1"/>
      <c r="B34" s="86" t="s">
        <v>61</v>
      </c>
      <c r="C34" s="6" t="s">
        <v>69</v>
      </c>
      <c r="D34" s="6" t="s">
        <v>1532</v>
      </c>
      <c r="E34" s="86" t="s">
        <v>1505</v>
      </c>
      <c r="F34" s="86" t="s">
        <v>1506</v>
      </c>
      <c r="G34" s="146">
        <v>0.27</v>
      </c>
      <c r="H34" s="86"/>
    </row>
    <row r="35" spans="1:8" x14ac:dyDescent="0.3">
      <c r="A35" s="1"/>
      <c r="B35" s="86" t="s">
        <v>61</v>
      </c>
      <c r="C35" s="6" t="s">
        <v>69</v>
      </c>
      <c r="D35" s="6" t="s">
        <v>1533</v>
      </c>
      <c r="E35" s="86" t="s">
        <v>1505</v>
      </c>
      <c r="F35" s="86" t="s">
        <v>1506</v>
      </c>
      <c r="G35" s="146">
        <v>1.83</v>
      </c>
      <c r="H35" s="86"/>
    </row>
    <row r="36" spans="1:8" x14ac:dyDescent="0.3">
      <c r="A36" s="1"/>
      <c r="B36" s="86" t="s">
        <v>61</v>
      </c>
      <c r="C36" s="6" t="s">
        <v>133</v>
      </c>
      <c r="D36" s="6" t="s">
        <v>1534</v>
      </c>
      <c r="E36" s="86" t="s">
        <v>1505</v>
      </c>
      <c r="F36" s="86" t="s">
        <v>1506</v>
      </c>
      <c r="G36" s="146">
        <v>7</v>
      </c>
      <c r="H36" s="86"/>
    </row>
    <row r="37" spans="1:8" x14ac:dyDescent="0.3">
      <c r="A37" s="1"/>
      <c r="B37" s="86" t="s">
        <v>61</v>
      </c>
      <c r="C37" s="6" t="s">
        <v>133</v>
      </c>
      <c r="D37" s="6" t="s">
        <v>1535</v>
      </c>
      <c r="E37" s="86" t="s">
        <v>1505</v>
      </c>
      <c r="F37" s="86" t="s">
        <v>1506</v>
      </c>
      <c r="G37" s="146">
        <v>19.056999999999999</v>
      </c>
      <c r="H37" s="86"/>
    </row>
    <row r="38" spans="1:8" x14ac:dyDescent="0.3">
      <c r="A38" s="1"/>
      <c r="B38" s="86" t="s">
        <v>61</v>
      </c>
      <c r="C38" s="6" t="s">
        <v>133</v>
      </c>
      <c r="D38" s="6" t="s">
        <v>1536</v>
      </c>
      <c r="E38" s="86" t="s">
        <v>1505</v>
      </c>
      <c r="F38" s="86" t="s">
        <v>1537</v>
      </c>
      <c r="G38" s="146">
        <v>7</v>
      </c>
      <c r="H38" s="86"/>
    </row>
    <row r="39" spans="1:8" x14ac:dyDescent="0.3">
      <c r="A39" s="1"/>
      <c r="B39" s="86" t="s">
        <v>61</v>
      </c>
      <c r="C39" s="6" t="s">
        <v>133</v>
      </c>
      <c r="D39" s="6" t="s">
        <v>1538</v>
      </c>
      <c r="E39" s="86" t="s">
        <v>1505</v>
      </c>
      <c r="F39" s="86" t="s">
        <v>1506</v>
      </c>
      <c r="G39" s="146">
        <v>1</v>
      </c>
      <c r="H39" s="86"/>
    </row>
    <row r="40" spans="1:8" x14ac:dyDescent="0.3">
      <c r="A40" s="1"/>
      <c r="B40" s="86" t="s">
        <v>61</v>
      </c>
      <c r="C40" s="6" t="s">
        <v>133</v>
      </c>
      <c r="D40" s="6" t="s">
        <v>1539</v>
      </c>
      <c r="E40" s="86" t="s">
        <v>1505</v>
      </c>
      <c r="F40" s="86" t="s">
        <v>1506</v>
      </c>
      <c r="G40" s="146">
        <v>5.26</v>
      </c>
      <c r="H4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1540</v>
      </c>
      <c r="C5" s="1"/>
      <c r="D5" s="1"/>
      <c r="E5" s="1"/>
      <c r="F5" s="1"/>
      <c r="G5" s="1"/>
      <c r="H5" s="1"/>
    </row>
    <row r="6" spans="1:8" ht="27.6" x14ac:dyDescent="0.3">
      <c r="A6" s="1"/>
      <c r="B6" s="3" t="s">
        <v>57</v>
      </c>
      <c r="C6" s="3" t="s">
        <v>3</v>
      </c>
      <c r="D6" s="3" t="s">
        <v>1501</v>
      </c>
      <c r="E6" s="3" t="s">
        <v>7</v>
      </c>
      <c r="F6" s="3" t="s">
        <v>8</v>
      </c>
      <c r="G6" s="3" t="s">
        <v>1502</v>
      </c>
      <c r="H6" s="3" t="s">
        <v>1503</v>
      </c>
    </row>
    <row r="7" spans="1:8" x14ac:dyDescent="0.3">
      <c r="A7" s="1"/>
      <c r="B7" s="86" t="s">
        <v>61</v>
      </c>
      <c r="C7" s="6" t="s">
        <v>64</v>
      </c>
      <c r="D7" s="6" t="s">
        <v>1434</v>
      </c>
      <c r="E7" s="86" t="s">
        <v>1505</v>
      </c>
      <c r="F7" s="86" t="s">
        <v>1506</v>
      </c>
      <c r="G7" s="146">
        <v>0</v>
      </c>
      <c r="H7" s="86"/>
    </row>
    <row r="8" spans="1:8" x14ac:dyDescent="0.3">
      <c r="A8" s="1"/>
      <c r="B8" s="86" t="s">
        <v>61</v>
      </c>
      <c r="C8" s="6" t="s">
        <v>64</v>
      </c>
      <c r="D8" s="6" t="s">
        <v>1433</v>
      </c>
      <c r="E8" s="86" t="s">
        <v>1505</v>
      </c>
      <c r="F8" s="86" t="s">
        <v>1506</v>
      </c>
      <c r="G8" s="146">
        <v>0</v>
      </c>
      <c r="H8" s="86"/>
    </row>
    <row r="9" spans="1:8" x14ac:dyDescent="0.3">
      <c r="A9" s="1"/>
      <c r="B9" s="86" t="s">
        <v>61</v>
      </c>
      <c r="C9" s="6" t="s">
        <v>64</v>
      </c>
      <c r="D9" s="6" t="s">
        <v>1504</v>
      </c>
      <c r="E9" s="86" t="s">
        <v>1505</v>
      </c>
      <c r="F9" s="86" t="s">
        <v>1506</v>
      </c>
      <c r="G9" s="146">
        <v>0</v>
      </c>
      <c r="H9" s="86"/>
    </row>
    <row r="10" spans="1:8" x14ac:dyDescent="0.3">
      <c r="A10" s="1"/>
      <c r="B10" s="86" t="s">
        <v>61</v>
      </c>
      <c r="C10" s="6" t="s">
        <v>64</v>
      </c>
      <c r="D10" s="6" t="s">
        <v>1507</v>
      </c>
      <c r="E10" s="86" t="s">
        <v>1505</v>
      </c>
      <c r="F10" s="86" t="s">
        <v>1506</v>
      </c>
      <c r="G10" s="146">
        <v>0</v>
      </c>
      <c r="H10" s="86"/>
    </row>
    <row r="11" spans="1:8" x14ac:dyDescent="0.3">
      <c r="A11" s="1"/>
      <c r="B11" s="86" t="s">
        <v>61</v>
      </c>
      <c r="C11" s="6" t="s">
        <v>64</v>
      </c>
      <c r="D11" s="6" t="s">
        <v>1508</v>
      </c>
      <c r="E11" s="86" t="s">
        <v>1505</v>
      </c>
      <c r="F11" s="86" t="s">
        <v>1506</v>
      </c>
      <c r="G11" s="146">
        <v>0.12</v>
      </c>
      <c r="H11" s="86"/>
    </row>
    <row r="12" spans="1:8" x14ac:dyDescent="0.3">
      <c r="A12" s="1"/>
      <c r="B12" s="86" t="s">
        <v>61</v>
      </c>
      <c r="C12" s="6" t="s">
        <v>64</v>
      </c>
      <c r="D12" s="6" t="s">
        <v>1509</v>
      </c>
      <c r="E12" s="86" t="s">
        <v>1505</v>
      </c>
      <c r="F12" s="86" t="s">
        <v>1506</v>
      </c>
      <c r="G12" s="146">
        <v>0</v>
      </c>
      <c r="H12" s="86"/>
    </row>
    <row r="13" spans="1:8" x14ac:dyDescent="0.3">
      <c r="A13" s="1"/>
      <c r="B13" s="86" t="s">
        <v>61</v>
      </c>
      <c r="C13" s="6" t="s">
        <v>64</v>
      </c>
      <c r="D13" s="6" t="s">
        <v>1510</v>
      </c>
      <c r="E13" s="86" t="s">
        <v>1505</v>
      </c>
      <c r="F13" s="86" t="s">
        <v>1506</v>
      </c>
      <c r="G13" s="146">
        <v>0</v>
      </c>
      <c r="H13" s="86"/>
    </row>
    <row r="14" spans="1:8" x14ac:dyDescent="0.3">
      <c r="A14" s="1"/>
      <c r="B14" s="86" t="s">
        <v>61</v>
      </c>
      <c r="C14" s="6" t="s">
        <v>64</v>
      </c>
      <c r="D14" s="6" t="s">
        <v>1511</v>
      </c>
      <c r="E14" s="86" t="s">
        <v>1505</v>
      </c>
      <c r="F14" s="86" t="s">
        <v>1506</v>
      </c>
      <c r="G14" s="146">
        <v>0</v>
      </c>
      <c r="H14" s="86"/>
    </row>
    <row r="15" spans="1:8" x14ac:dyDescent="0.3">
      <c r="A15" s="1"/>
      <c r="B15" s="86" t="s">
        <v>61</v>
      </c>
      <c r="C15" s="6" t="s">
        <v>64</v>
      </c>
      <c r="D15" s="6" t="s">
        <v>1512</v>
      </c>
      <c r="E15" s="86" t="s">
        <v>1505</v>
      </c>
      <c r="F15" s="86" t="s">
        <v>1506</v>
      </c>
      <c r="G15" s="146">
        <v>0</v>
      </c>
      <c r="H15" s="86"/>
    </row>
    <row r="16" spans="1:8" x14ac:dyDescent="0.3">
      <c r="A16" s="1"/>
      <c r="B16" s="86" t="s">
        <v>61</v>
      </c>
      <c r="C16" s="6" t="s">
        <v>578</v>
      </c>
      <c r="D16" s="6" t="s">
        <v>1489</v>
      </c>
      <c r="E16" s="86" t="s">
        <v>1505</v>
      </c>
      <c r="F16" s="86" t="s">
        <v>1506</v>
      </c>
      <c r="G16" s="146">
        <v>0</v>
      </c>
      <c r="H16" s="86"/>
    </row>
    <row r="17" spans="1:8" x14ac:dyDescent="0.3">
      <c r="A17" s="1"/>
      <c r="B17" s="86" t="s">
        <v>61</v>
      </c>
      <c r="C17" s="6" t="s">
        <v>578</v>
      </c>
      <c r="D17" s="6" t="s">
        <v>1541</v>
      </c>
      <c r="E17" s="86" t="s">
        <v>1505</v>
      </c>
      <c r="F17" s="86" t="s">
        <v>1506</v>
      </c>
      <c r="G17" s="146">
        <v>0.05</v>
      </c>
      <c r="H17" s="86"/>
    </row>
    <row r="18" spans="1:8" x14ac:dyDescent="0.3">
      <c r="A18" s="1"/>
      <c r="B18" s="86" t="s">
        <v>61</v>
      </c>
      <c r="C18" s="6" t="s">
        <v>69</v>
      </c>
      <c r="D18" s="6" t="s">
        <v>1476</v>
      </c>
      <c r="E18" s="86" t="s">
        <v>1505</v>
      </c>
      <c r="F18" s="86" t="s">
        <v>1506</v>
      </c>
      <c r="G18" s="146">
        <v>6.4160000000000004</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1542</v>
      </c>
      <c r="C5" s="1"/>
      <c r="D5" s="1"/>
      <c r="E5" s="1"/>
      <c r="F5" s="1"/>
      <c r="G5" s="1"/>
      <c r="H5" s="1"/>
      <c r="I5" s="1"/>
      <c r="J5" s="1"/>
    </row>
    <row r="6" spans="1:10" ht="27" customHeight="1" x14ac:dyDescent="0.3">
      <c r="A6" s="1"/>
      <c r="B6" s="7" t="s">
        <v>57</v>
      </c>
      <c r="C6" s="7" t="s">
        <v>3</v>
      </c>
      <c r="D6" s="7" t="s">
        <v>72</v>
      </c>
      <c r="E6" s="7" t="s">
        <v>1543</v>
      </c>
      <c r="F6" s="7" t="s">
        <v>7</v>
      </c>
      <c r="G6" s="7" t="s">
        <v>1544</v>
      </c>
      <c r="H6" s="7" t="s">
        <v>1545</v>
      </c>
      <c r="I6" s="7" t="s">
        <v>1546</v>
      </c>
      <c r="J6" s="7" t="s">
        <v>1547</v>
      </c>
    </row>
    <row r="7" spans="1:10" x14ac:dyDescent="0.3">
      <c r="A7" s="1"/>
      <c r="B7" s="147" t="s">
        <v>61</v>
      </c>
      <c r="C7" s="4" t="s">
        <v>64</v>
      </c>
      <c r="D7" s="4" t="s">
        <v>1082</v>
      </c>
      <c r="E7" s="4" t="s">
        <v>1548</v>
      </c>
      <c r="F7" s="148">
        <v>604.47</v>
      </c>
      <c r="G7" s="148">
        <v>604.46799999999996</v>
      </c>
      <c r="H7" s="148">
        <v>0</v>
      </c>
      <c r="I7" s="4" t="s">
        <v>1549</v>
      </c>
      <c r="J7" s="5" t="s">
        <v>1550</v>
      </c>
    </row>
    <row r="8" spans="1:10" x14ac:dyDescent="0.3">
      <c r="A8" s="1"/>
      <c r="B8" s="147" t="s">
        <v>61</v>
      </c>
      <c r="C8" s="4" t="s">
        <v>64</v>
      </c>
      <c r="D8" s="4" t="s">
        <v>1082</v>
      </c>
      <c r="E8" s="4" t="s">
        <v>1551</v>
      </c>
      <c r="F8" s="148">
        <v>355.45</v>
      </c>
      <c r="G8" s="148">
        <v>355.44900000000001</v>
      </c>
      <c r="H8" s="148">
        <v>0</v>
      </c>
      <c r="I8" s="4" t="s">
        <v>1549</v>
      </c>
      <c r="J8" s="5" t="s">
        <v>1550</v>
      </c>
    </row>
    <row r="9" spans="1:10" x14ac:dyDescent="0.3">
      <c r="A9" s="1"/>
      <c r="B9" s="147" t="s">
        <v>61</v>
      </c>
      <c r="C9" s="4" t="s">
        <v>64</v>
      </c>
      <c r="D9" s="4" t="s">
        <v>1084</v>
      </c>
      <c r="E9" s="4" t="s">
        <v>1548</v>
      </c>
      <c r="F9" s="148">
        <v>344.31</v>
      </c>
      <c r="G9" s="148">
        <v>341.28399999999999</v>
      </c>
      <c r="H9" s="148">
        <v>0</v>
      </c>
      <c r="I9" s="4" t="s">
        <v>1549</v>
      </c>
      <c r="J9" s="5" t="s">
        <v>1550</v>
      </c>
    </row>
    <row r="10" spans="1:10" x14ac:dyDescent="0.3">
      <c r="A10" s="1"/>
      <c r="B10" s="147" t="s">
        <v>61</v>
      </c>
      <c r="C10" s="4" t="s">
        <v>64</v>
      </c>
      <c r="D10" s="4" t="s">
        <v>1084</v>
      </c>
      <c r="E10" s="4" t="s">
        <v>1551</v>
      </c>
      <c r="F10" s="148">
        <v>33.81</v>
      </c>
      <c r="G10" s="148">
        <v>33.811</v>
      </c>
      <c r="H10" s="148">
        <v>0</v>
      </c>
      <c r="I10" s="4" t="s">
        <v>1549</v>
      </c>
      <c r="J10" s="5" t="s">
        <v>1550</v>
      </c>
    </row>
    <row r="11" spans="1:10" x14ac:dyDescent="0.3">
      <c r="A11" s="1"/>
      <c r="B11" s="147" t="s">
        <v>61</v>
      </c>
      <c r="C11" s="4" t="s">
        <v>69</v>
      </c>
      <c r="D11" s="4" t="s">
        <v>1087</v>
      </c>
      <c r="E11" s="4" t="s">
        <v>1548</v>
      </c>
      <c r="F11" s="148">
        <v>415.41</v>
      </c>
      <c r="G11" s="148">
        <v>415.41</v>
      </c>
      <c r="H11" s="148">
        <v>0</v>
      </c>
      <c r="I11" s="4" t="s">
        <v>1549</v>
      </c>
      <c r="J11" s="5" t="s">
        <v>946</v>
      </c>
    </row>
    <row r="12" spans="1:10" x14ac:dyDescent="0.3">
      <c r="A12" s="1"/>
      <c r="B12" s="147" t="s">
        <v>61</v>
      </c>
      <c r="C12" s="4" t="s">
        <v>74</v>
      </c>
      <c r="D12" s="4" t="s">
        <v>1090</v>
      </c>
      <c r="E12" s="4" t="s">
        <v>1548</v>
      </c>
      <c r="F12" s="148">
        <v>148.66999999999999</v>
      </c>
      <c r="G12" s="148">
        <v>148.66999999999999</v>
      </c>
      <c r="H12" s="148">
        <v>0</v>
      </c>
      <c r="I12" s="4" t="s">
        <v>1549</v>
      </c>
      <c r="J12" s="5" t="s">
        <v>946</v>
      </c>
    </row>
    <row r="13" spans="1:10" x14ac:dyDescent="0.3">
      <c r="A13" s="1"/>
      <c r="B13" s="147" t="s">
        <v>61</v>
      </c>
      <c r="C13" s="4" t="s">
        <v>74</v>
      </c>
      <c r="D13" s="4" t="s">
        <v>1093</v>
      </c>
      <c r="E13" s="4" t="s">
        <v>1548</v>
      </c>
      <c r="F13" s="148">
        <v>9709.0300000000007</v>
      </c>
      <c r="G13" s="148">
        <v>9709.0300000000007</v>
      </c>
      <c r="H13" s="148">
        <v>0</v>
      </c>
      <c r="I13" s="4" t="s">
        <v>1549</v>
      </c>
      <c r="J13" s="5" t="s">
        <v>946</v>
      </c>
    </row>
    <row r="14" spans="1:10" x14ac:dyDescent="0.3">
      <c r="A14" s="1"/>
      <c r="B14" s="147" t="s">
        <v>61</v>
      </c>
      <c r="C14" s="4" t="s">
        <v>81</v>
      </c>
      <c r="D14" s="4" t="s">
        <v>1552</v>
      </c>
      <c r="E14" s="4" t="s">
        <v>1553</v>
      </c>
      <c r="F14" s="148">
        <v>0</v>
      </c>
      <c r="G14" s="148">
        <v>0</v>
      </c>
      <c r="H14" s="148">
        <v>0</v>
      </c>
      <c r="I14" s="4" t="s">
        <v>1554</v>
      </c>
      <c r="J14" s="5" t="s">
        <v>946</v>
      </c>
    </row>
    <row r="15" spans="1:10" x14ac:dyDescent="0.3">
      <c r="A15" s="1"/>
      <c r="B15" s="147" t="s">
        <v>61</v>
      </c>
      <c r="C15" s="4" t="s">
        <v>81</v>
      </c>
      <c r="D15" s="4" t="s">
        <v>1552</v>
      </c>
      <c r="E15" s="4" t="s">
        <v>1548</v>
      </c>
      <c r="F15" s="148">
        <v>0</v>
      </c>
      <c r="G15" s="148">
        <v>0</v>
      </c>
      <c r="H15" s="148">
        <v>0</v>
      </c>
      <c r="I15" s="4" t="s">
        <v>1549</v>
      </c>
      <c r="J15" s="5" t="s">
        <v>946</v>
      </c>
    </row>
    <row r="16" spans="1:10" x14ac:dyDescent="0.3">
      <c r="A16" s="1"/>
      <c r="B16" s="147" t="s">
        <v>61</v>
      </c>
      <c r="C16" s="4" t="s">
        <v>81</v>
      </c>
      <c r="D16" s="4" t="s">
        <v>1111</v>
      </c>
      <c r="E16" s="4" t="s">
        <v>1548</v>
      </c>
      <c r="F16" s="148">
        <v>59813.59</v>
      </c>
      <c r="G16" s="148">
        <v>59813.59</v>
      </c>
      <c r="H16" s="148">
        <v>0</v>
      </c>
      <c r="I16" s="4" t="s">
        <v>1549</v>
      </c>
      <c r="J16" s="5" t="s">
        <v>946</v>
      </c>
    </row>
    <row r="17" spans="1:10" x14ac:dyDescent="0.3">
      <c r="A17" s="1"/>
      <c r="B17" s="147" t="s">
        <v>61</v>
      </c>
      <c r="C17" s="4" t="s">
        <v>81</v>
      </c>
      <c r="D17" s="4" t="s">
        <v>1114</v>
      </c>
      <c r="E17" s="4" t="s">
        <v>1548</v>
      </c>
      <c r="F17" s="148">
        <v>31364.560000000001</v>
      </c>
      <c r="G17" s="148">
        <v>31364.560000000001</v>
      </c>
      <c r="H17" s="148">
        <v>0</v>
      </c>
      <c r="I17" s="4" t="s">
        <v>1549</v>
      </c>
      <c r="J17" s="5" t="s">
        <v>946</v>
      </c>
    </row>
    <row r="18" spans="1:10" x14ac:dyDescent="0.3">
      <c r="A18" s="1"/>
      <c r="B18" s="147" t="s">
        <v>61</v>
      </c>
      <c r="C18" s="4" t="s">
        <v>90</v>
      </c>
      <c r="D18" s="4" t="s">
        <v>91</v>
      </c>
      <c r="E18" s="4" t="s">
        <v>1548</v>
      </c>
      <c r="F18" s="148">
        <v>490.04</v>
      </c>
      <c r="G18" s="148">
        <v>490.04</v>
      </c>
      <c r="H18" s="148">
        <v>0</v>
      </c>
      <c r="I18" s="4" t="s">
        <v>1549</v>
      </c>
      <c r="J18" s="5" t="s">
        <v>946</v>
      </c>
    </row>
    <row r="19" spans="1:10" x14ac:dyDescent="0.3">
      <c r="A19" s="1"/>
      <c r="B19" s="147" t="s">
        <v>61</v>
      </c>
      <c r="C19" s="4" t="s">
        <v>326</v>
      </c>
      <c r="D19" s="4" t="s">
        <v>1126</v>
      </c>
      <c r="E19" s="4" t="s">
        <v>1548</v>
      </c>
      <c r="F19" s="148">
        <v>626.96</v>
      </c>
      <c r="G19" s="148">
        <v>626.96</v>
      </c>
      <c r="H19" s="148">
        <v>0</v>
      </c>
      <c r="I19" s="4" t="s">
        <v>1549</v>
      </c>
      <c r="J19" s="5" t="s">
        <v>946</v>
      </c>
    </row>
    <row r="20" spans="1:10" x14ac:dyDescent="0.3">
      <c r="A20" s="1"/>
      <c r="B20" s="147" t="s">
        <v>61</v>
      </c>
      <c r="C20" s="4" t="s">
        <v>326</v>
      </c>
      <c r="D20" s="4" t="s">
        <v>1127</v>
      </c>
      <c r="E20" s="4" t="s">
        <v>1548</v>
      </c>
      <c r="F20" s="148">
        <v>749.28</v>
      </c>
      <c r="G20" s="148">
        <v>748.71220000000005</v>
      </c>
      <c r="H20" s="148">
        <v>0</v>
      </c>
      <c r="I20" s="4" t="s">
        <v>1549</v>
      </c>
      <c r="J20" s="5" t="s">
        <v>946</v>
      </c>
    </row>
    <row r="21" spans="1:10" x14ac:dyDescent="0.3">
      <c r="A21" s="1"/>
      <c r="B21" s="147" t="s">
        <v>61</v>
      </c>
      <c r="C21" s="4" t="s">
        <v>360</v>
      </c>
      <c r="D21" s="4" t="s">
        <v>1132</v>
      </c>
      <c r="E21" s="4" t="s">
        <v>1548</v>
      </c>
      <c r="F21" s="148">
        <v>790.33</v>
      </c>
      <c r="G21" s="148">
        <v>787.298</v>
      </c>
      <c r="H21" s="148">
        <v>0</v>
      </c>
      <c r="I21" s="4" t="s">
        <v>1549</v>
      </c>
      <c r="J21" s="5" t="s">
        <v>1555</v>
      </c>
    </row>
    <row r="22" spans="1:10" x14ac:dyDescent="0.3">
      <c r="A22" s="1"/>
      <c r="B22" s="147" t="s">
        <v>61</v>
      </c>
      <c r="C22" s="4" t="s">
        <v>119</v>
      </c>
      <c r="D22" s="4" t="s">
        <v>1139</v>
      </c>
      <c r="E22" s="4" t="s">
        <v>1548</v>
      </c>
      <c r="F22" s="148">
        <v>2179.15</v>
      </c>
      <c r="G22" s="148">
        <v>2179.15</v>
      </c>
      <c r="H22" s="148">
        <v>0</v>
      </c>
      <c r="I22" s="4" t="s">
        <v>1549</v>
      </c>
      <c r="J22" s="5" t="s">
        <v>946</v>
      </c>
    </row>
    <row r="23" spans="1:10" x14ac:dyDescent="0.3">
      <c r="A23" s="1"/>
      <c r="B23" s="147" t="s">
        <v>61</v>
      </c>
      <c r="C23" s="4" t="s">
        <v>119</v>
      </c>
      <c r="D23" s="4" t="s">
        <v>124</v>
      </c>
      <c r="E23" s="4" t="s">
        <v>1548</v>
      </c>
      <c r="F23" s="148">
        <v>2499.61</v>
      </c>
      <c r="G23" s="148">
        <v>2499.61</v>
      </c>
      <c r="H23" s="148">
        <v>0</v>
      </c>
      <c r="I23" s="4" t="s">
        <v>1549</v>
      </c>
      <c r="J23" s="5" t="s">
        <v>946</v>
      </c>
    </row>
    <row r="24" spans="1:10" x14ac:dyDescent="0.3">
      <c r="A24" s="1"/>
      <c r="B24" s="147" t="s">
        <v>61</v>
      </c>
      <c r="C24" s="4" t="s">
        <v>581</v>
      </c>
      <c r="D24" s="4" t="s">
        <v>1151</v>
      </c>
      <c r="E24" s="4" t="s">
        <v>1548</v>
      </c>
      <c r="F24" s="148">
        <v>5632.76</v>
      </c>
      <c r="G24" s="148">
        <v>5632.76</v>
      </c>
      <c r="H24" s="148">
        <v>0</v>
      </c>
      <c r="I24" s="4" t="s">
        <v>1549</v>
      </c>
      <c r="J24" s="5" t="s">
        <v>1556</v>
      </c>
    </row>
    <row r="25" spans="1:10" x14ac:dyDescent="0.3">
      <c r="A25" s="1"/>
      <c r="B25" s="147" t="s">
        <v>61</v>
      </c>
      <c r="C25" s="4" t="s">
        <v>130</v>
      </c>
      <c r="D25" s="4" t="s">
        <v>131</v>
      </c>
      <c r="E25" s="4" t="s">
        <v>1548</v>
      </c>
      <c r="F25" s="148">
        <v>57581.84</v>
      </c>
      <c r="G25" s="148">
        <v>57581.84</v>
      </c>
      <c r="H25" s="148">
        <v>0</v>
      </c>
      <c r="I25" s="4" t="s">
        <v>1549</v>
      </c>
      <c r="J25" s="5" t="s">
        <v>946</v>
      </c>
    </row>
    <row r="26" spans="1:10" x14ac:dyDescent="0.3">
      <c r="A26" s="1"/>
      <c r="B26" s="147" t="s">
        <v>61</v>
      </c>
      <c r="C26" s="4" t="s">
        <v>577</v>
      </c>
      <c r="D26" s="4" t="s">
        <v>1155</v>
      </c>
      <c r="E26" s="4" t="s">
        <v>1548</v>
      </c>
      <c r="F26" s="148">
        <v>9.4600000000000009</v>
      </c>
      <c r="G26" s="148">
        <v>9.4600000000000009</v>
      </c>
      <c r="H26" s="148">
        <v>0</v>
      </c>
      <c r="I26" s="4" t="s">
        <v>1549</v>
      </c>
      <c r="J26" s="5" t="s">
        <v>946</v>
      </c>
    </row>
    <row r="27" spans="1:10" x14ac:dyDescent="0.3">
      <c r="A27" s="1"/>
      <c r="B27" s="147" t="s">
        <v>61</v>
      </c>
      <c r="C27" s="4" t="s">
        <v>577</v>
      </c>
      <c r="D27" s="4" t="s">
        <v>1155</v>
      </c>
      <c r="E27" s="4" t="s">
        <v>1551</v>
      </c>
      <c r="F27" s="148">
        <v>488.51</v>
      </c>
      <c r="G27" s="148">
        <v>488.51</v>
      </c>
      <c r="H27" s="148">
        <v>0</v>
      </c>
      <c r="I27" s="4" t="s">
        <v>1549</v>
      </c>
      <c r="J27"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1557</v>
      </c>
      <c r="C5" s="1"/>
      <c r="D5" s="1"/>
      <c r="E5" s="1"/>
      <c r="F5" s="1"/>
      <c r="G5" s="1"/>
    </row>
    <row r="6" spans="1:7" ht="27" customHeight="1" x14ac:dyDescent="0.3">
      <c r="A6" s="1"/>
      <c r="B6" s="197" t="s">
        <v>1558</v>
      </c>
      <c r="C6" s="197"/>
      <c r="D6" s="197"/>
      <c r="E6" s="197"/>
      <c r="F6" s="197"/>
      <c r="G6" s="197"/>
    </row>
    <row r="7" spans="1:7" ht="27" customHeight="1" x14ac:dyDescent="0.3">
      <c r="A7" s="1"/>
      <c r="B7" s="3" t="s">
        <v>3</v>
      </c>
      <c r="C7" s="3" t="s">
        <v>72</v>
      </c>
      <c r="D7" s="3" t="s">
        <v>1559</v>
      </c>
      <c r="E7" s="3" t="s">
        <v>1543</v>
      </c>
      <c r="F7" s="3" t="s">
        <v>1070</v>
      </c>
      <c r="G7" s="3" t="s">
        <v>1560</v>
      </c>
    </row>
    <row r="8" spans="1:7" x14ac:dyDescent="0.3">
      <c r="A8" s="1"/>
      <c r="B8" s="86" t="s">
        <v>622</v>
      </c>
      <c r="C8" s="86" t="s">
        <v>1018</v>
      </c>
      <c r="D8" s="86" t="s">
        <v>1561</v>
      </c>
      <c r="E8" s="86" t="s">
        <v>1562</v>
      </c>
      <c r="F8" s="86" t="s">
        <v>1554</v>
      </c>
      <c r="G8" s="149">
        <v>1114.1600000000001</v>
      </c>
    </row>
    <row r="9" spans="1:7" x14ac:dyDescent="0.3">
      <c r="A9" s="1"/>
      <c r="B9" s="86" t="s">
        <v>623</v>
      </c>
      <c r="C9" s="86" t="s">
        <v>1074</v>
      </c>
      <c r="D9" s="86" t="s">
        <v>1074</v>
      </c>
      <c r="E9" s="86" t="s">
        <v>1562</v>
      </c>
      <c r="F9" s="86" t="s">
        <v>1554</v>
      </c>
      <c r="G9" s="149">
        <v>1400.65</v>
      </c>
    </row>
    <row r="10" spans="1:7" x14ac:dyDescent="0.3">
      <c r="A10" s="1"/>
      <c r="B10" s="86" t="s">
        <v>624</v>
      </c>
      <c r="C10" s="86" t="s">
        <v>1076</v>
      </c>
      <c r="D10" s="86" t="s">
        <v>107</v>
      </c>
      <c r="E10" s="86" t="s">
        <v>1562</v>
      </c>
      <c r="F10" s="86" t="s">
        <v>1554</v>
      </c>
      <c r="G10" s="149">
        <v>554.97</v>
      </c>
    </row>
    <row r="11" spans="1:7" x14ac:dyDescent="0.3">
      <c r="A11" s="1"/>
      <c r="B11" s="86" t="s">
        <v>625</v>
      </c>
      <c r="C11" s="86" t="s">
        <v>1021</v>
      </c>
      <c r="D11" s="86" t="s">
        <v>1563</v>
      </c>
      <c r="E11" s="86" t="s">
        <v>1562</v>
      </c>
      <c r="F11" s="86" t="s">
        <v>1554</v>
      </c>
      <c r="G11" s="149">
        <v>494.61</v>
      </c>
    </row>
    <row r="12" spans="1:7" x14ac:dyDescent="0.3">
      <c r="A12" s="1"/>
      <c r="B12" s="86" t="s">
        <v>625</v>
      </c>
      <c r="C12" s="86" t="s">
        <v>1021</v>
      </c>
      <c r="D12" s="86" t="s">
        <v>1564</v>
      </c>
      <c r="E12" s="86" t="s">
        <v>1562</v>
      </c>
      <c r="F12" s="86" t="s">
        <v>1554</v>
      </c>
      <c r="G12" s="149">
        <v>666.13</v>
      </c>
    </row>
    <row r="13" spans="1:7" x14ac:dyDescent="0.3">
      <c r="A13" s="1"/>
      <c r="B13" s="86" t="s">
        <v>620</v>
      </c>
      <c r="C13" s="86" t="s">
        <v>1023</v>
      </c>
      <c r="D13" s="86" t="s">
        <v>1565</v>
      </c>
      <c r="E13" s="86" t="s">
        <v>1562</v>
      </c>
      <c r="F13" s="86" t="s">
        <v>1554</v>
      </c>
      <c r="G13" s="149">
        <v>931.55</v>
      </c>
    </row>
    <row r="14" spans="1:7" x14ac:dyDescent="0.3">
      <c r="A14" s="1"/>
      <c r="B14" s="86" t="s">
        <v>620</v>
      </c>
      <c r="C14" s="86" t="s">
        <v>1023</v>
      </c>
      <c r="D14" s="86" t="s">
        <v>1566</v>
      </c>
      <c r="E14" s="86" t="s">
        <v>1562</v>
      </c>
      <c r="F14" s="86" t="s">
        <v>1554</v>
      </c>
      <c r="G14" s="149">
        <v>0</v>
      </c>
    </row>
    <row r="15" spans="1:7" x14ac:dyDescent="0.3">
      <c r="A15" s="1"/>
      <c r="B15" s="86" t="s">
        <v>64</v>
      </c>
      <c r="C15" s="86" t="s">
        <v>1082</v>
      </c>
      <c r="D15" s="86" t="s">
        <v>1567</v>
      </c>
      <c r="E15" s="86" t="s">
        <v>1548</v>
      </c>
      <c r="F15" s="86" t="s">
        <v>1549</v>
      </c>
      <c r="G15" s="149">
        <v>0</v>
      </c>
    </row>
    <row r="16" spans="1:7" x14ac:dyDescent="0.3">
      <c r="A16" s="1"/>
      <c r="B16" s="86" t="s">
        <v>64</v>
      </c>
      <c r="C16" s="86" t="s">
        <v>1082</v>
      </c>
      <c r="D16" s="86" t="s">
        <v>1567</v>
      </c>
      <c r="E16" s="86" t="s">
        <v>1551</v>
      </c>
      <c r="F16" s="86" t="s">
        <v>1549</v>
      </c>
      <c r="G16" s="149">
        <v>0</v>
      </c>
    </row>
    <row r="17" spans="1:7" x14ac:dyDescent="0.3">
      <c r="A17" s="1"/>
      <c r="B17" s="86" t="s">
        <v>64</v>
      </c>
      <c r="C17" s="86" t="s">
        <v>1082</v>
      </c>
      <c r="D17" s="86" t="s">
        <v>1568</v>
      </c>
      <c r="E17" s="86" t="s">
        <v>1548</v>
      </c>
      <c r="F17" s="86" t="s">
        <v>1549</v>
      </c>
      <c r="G17" s="149">
        <v>0</v>
      </c>
    </row>
    <row r="18" spans="1:7" x14ac:dyDescent="0.3">
      <c r="A18" s="1"/>
      <c r="B18" s="86" t="s">
        <v>64</v>
      </c>
      <c r="C18" s="86" t="s">
        <v>1082</v>
      </c>
      <c r="D18" s="86" t="s">
        <v>1568</v>
      </c>
      <c r="E18" s="86" t="s">
        <v>1551</v>
      </c>
      <c r="F18" s="86" t="s">
        <v>1549</v>
      </c>
      <c r="G18" s="149">
        <v>0</v>
      </c>
    </row>
    <row r="19" spans="1:7" x14ac:dyDescent="0.3">
      <c r="A19" s="1"/>
      <c r="B19" s="86" t="s">
        <v>64</v>
      </c>
      <c r="C19" s="86" t="s">
        <v>1082</v>
      </c>
      <c r="D19" s="86" t="s">
        <v>1569</v>
      </c>
      <c r="E19" s="86" t="s">
        <v>1548</v>
      </c>
      <c r="F19" s="86" t="s">
        <v>1549</v>
      </c>
      <c r="G19" s="149">
        <v>0</v>
      </c>
    </row>
    <row r="20" spans="1:7" x14ac:dyDescent="0.3">
      <c r="A20" s="1"/>
      <c r="B20" s="86" t="s">
        <v>64</v>
      </c>
      <c r="C20" s="86" t="s">
        <v>1084</v>
      </c>
      <c r="D20" s="86" t="s">
        <v>1570</v>
      </c>
      <c r="E20" s="86" t="s">
        <v>1548</v>
      </c>
      <c r="F20" s="86" t="s">
        <v>1549</v>
      </c>
      <c r="G20" s="149">
        <v>0</v>
      </c>
    </row>
    <row r="21" spans="1:7" x14ac:dyDescent="0.3">
      <c r="A21" s="1"/>
      <c r="B21" s="86" t="s">
        <v>64</v>
      </c>
      <c r="C21" s="86" t="s">
        <v>1084</v>
      </c>
      <c r="D21" s="86" t="s">
        <v>1570</v>
      </c>
      <c r="E21" s="86" t="s">
        <v>1551</v>
      </c>
      <c r="F21" s="86" t="s">
        <v>1549</v>
      </c>
      <c r="G21" s="149">
        <v>0</v>
      </c>
    </row>
    <row r="22" spans="1:7" x14ac:dyDescent="0.3">
      <c r="A22" s="1"/>
      <c r="B22" s="86" t="s">
        <v>64</v>
      </c>
      <c r="C22" s="86" t="s">
        <v>1084</v>
      </c>
      <c r="D22" s="86" t="s">
        <v>1571</v>
      </c>
      <c r="E22" s="86" t="s">
        <v>1548</v>
      </c>
      <c r="F22" s="86" t="s">
        <v>1549</v>
      </c>
      <c r="G22" s="149">
        <v>0</v>
      </c>
    </row>
    <row r="23" spans="1:7" x14ac:dyDescent="0.3">
      <c r="A23" s="1"/>
      <c r="B23" s="86" t="s">
        <v>64</v>
      </c>
      <c r="C23" s="86" t="s">
        <v>1084</v>
      </c>
      <c r="D23" s="86" t="s">
        <v>1571</v>
      </c>
      <c r="E23" s="86" t="s">
        <v>1551</v>
      </c>
      <c r="F23" s="86" t="s">
        <v>1549</v>
      </c>
      <c r="G23" s="149">
        <v>0</v>
      </c>
    </row>
    <row r="24" spans="1:7" x14ac:dyDescent="0.3">
      <c r="A24" s="1"/>
      <c r="B24" s="86" t="s">
        <v>64</v>
      </c>
      <c r="C24" s="86" t="s">
        <v>1084</v>
      </c>
      <c r="D24" s="86" t="s">
        <v>1572</v>
      </c>
      <c r="E24" s="86" t="s">
        <v>1548</v>
      </c>
      <c r="F24" s="86" t="s">
        <v>1549</v>
      </c>
      <c r="G24" s="149">
        <v>1.5409999999999999</v>
      </c>
    </row>
    <row r="25" spans="1:7" x14ac:dyDescent="0.3">
      <c r="A25" s="1"/>
      <c r="B25" s="86" t="s">
        <v>64</v>
      </c>
      <c r="C25" s="86" t="s">
        <v>1084</v>
      </c>
      <c r="D25" s="86" t="s">
        <v>1572</v>
      </c>
      <c r="E25" s="86" t="s">
        <v>1551</v>
      </c>
      <c r="F25" s="86" t="s">
        <v>1549</v>
      </c>
      <c r="G25" s="149">
        <v>0</v>
      </c>
    </row>
    <row r="26" spans="1:7" x14ac:dyDescent="0.3">
      <c r="A26" s="1"/>
      <c r="B26" s="86" t="s">
        <v>236</v>
      </c>
      <c r="C26" s="86" t="s">
        <v>1086</v>
      </c>
      <c r="D26" s="86" t="s">
        <v>1573</v>
      </c>
      <c r="E26" s="86" t="s">
        <v>1574</v>
      </c>
      <c r="F26" s="86" t="s">
        <v>1549</v>
      </c>
      <c r="G26" s="149">
        <v>0</v>
      </c>
    </row>
    <row r="27" spans="1:7" x14ac:dyDescent="0.3">
      <c r="A27" s="1"/>
      <c r="B27" s="86" t="s">
        <v>236</v>
      </c>
      <c r="C27" s="86" t="s">
        <v>1086</v>
      </c>
      <c r="D27" s="86" t="s">
        <v>1575</v>
      </c>
      <c r="E27" s="86" t="s">
        <v>1574</v>
      </c>
      <c r="F27" s="86" t="s">
        <v>1549</v>
      </c>
      <c r="G27" s="149">
        <v>0</v>
      </c>
    </row>
    <row r="28" spans="1:7" x14ac:dyDescent="0.3">
      <c r="A28" s="1"/>
      <c r="B28" s="86" t="s">
        <v>236</v>
      </c>
      <c r="C28" s="86" t="s">
        <v>1086</v>
      </c>
      <c r="D28" s="86" t="s">
        <v>1576</v>
      </c>
      <c r="E28" s="86" t="s">
        <v>1574</v>
      </c>
      <c r="F28" s="86" t="s">
        <v>1549</v>
      </c>
      <c r="G28" s="149">
        <v>0</v>
      </c>
    </row>
    <row r="29" spans="1:7" x14ac:dyDescent="0.3">
      <c r="A29" s="1"/>
      <c r="B29" s="86" t="s">
        <v>236</v>
      </c>
      <c r="C29" s="86" t="s">
        <v>1086</v>
      </c>
      <c r="D29" s="86" t="s">
        <v>1577</v>
      </c>
      <c r="E29" s="86" t="s">
        <v>1574</v>
      </c>
      <c r="F29" s="86" t="s">
        <v>1549</v>
      </c>
      <c r="G29" s="149">
        <v>0</v>
      </c>
    </row>
    <row r="30" spans="1:7" x14ac:dyDescent="0.3">
      <c r="A30" s="1"/>
      <c r="B30" s="86" t="s">
        <v>69</v>
      </c>
      <c r="C30" s="86" t="s">
        <v>1087</v>
      </c>
      <c r="D30" s="86" t="s">
        <v>1088</v>
      </c>
      <c r="E30" s="86" t="s">
        <v>1548</v>
      </c>
      <c r="F30" s="86" t="s">
        <v>1549</v>
      </c>
      <c r="G30" s="149">
        <v>0</v>
      </c>
    </row>
    <row r="31" spans="1:7" x14ac:dyDescent="0.3">
      <c r="A31" s="1"/>
      <c r="B31" s="86" t="s">
        <v>69</v>
      </c>
      <c r="C31" s="86" t="s">
        <v>1087</v>
      </c>
      <c r="D31" s="86" t="s">
        <v>1089</v>
      </c>
      <c r="E31" s="86" t="s">
        <v>1548</v>
      </c>
      <c r="F31" s="86" t="s">
        <v>1549</v>
      </c>
      <c r="G31" s="149">
        <v>0</v>
      </c>
    </row>
    <row r="32" spans="1:7" x14ac:dyDescent="0.3">
      <c r="A32" s="1"/>
      <c r="B32" s="86" t="s">
        <v>74</v>
      </c>
      <c r="C32" s="86" t="s">
        <v>1090</v>
      </c>
      <c r="D32" s="86" t="s">
        <v>1091</v>
      </c>
      <c r="E32" s="86" t="s">
        <v>1548</v>
      </c>
      <c r="F32" s="86" t="s">
        <v>1549</v>
      </c>
      <c r="G32" s="149">
        <v>0</v>
      </c>
    </row>
    <row r="33" spans="1:7" x14ac:dyDescent="0.3">
      <c r="A33" s="1"/>
      <c r="B33" s="86" t="s">
        <v>74</v>
      </c>
      <c r="C33" s="86" t="s">
        <v>1090</v>
      </c>
      <c r="D33" s="86" t="s">
        <v>1091</v>
      </c>
      <c r="E33" s="86" t="s">
        <v>1574</v>
      </c>
      <c r="F33" s="86" t="s">
        <v>1549</v>
      </c>
      <c r="G33" s="149">
        <v>291485.72499999998</v>
      </c>
    </row>
    <row r="34" spans="1:7" x14ac:dyDescent="0.3">
      <c r="A34" s="1"/>
      <c r="B34" s="86" t="s">
        <v>74</v>
      </c>
      <c r="C34" s="86" t="s">
        <v>1092</v>
      </c>
      <c r="D34" s="86" t="s">
        <v>1578</v>
      </c>
      <c r="E34" s="86" t="s">
        <v>1574</v>
      </c>
      <c r="F34" s="86" t="s">
        <v>1549</v>
      </c>
      <c r="G34" s="149">
        <v>0</v>
      </c>
    </row>
    <row r="35" spans="1:7" x14ac:dyDescent="0.3">
      <c r="A35" s="1"/>
      <c r="B35" s="86" t="s">
        <v>74</v>
      </c>
      <c r="C35" s="86" t="s">
        <v>1093</v>
      </c>
      <c r="D35" s="86" t="s">
        <v>1579</v>
      </c>
      <c r="E35" s="86" t="s">
        <v>1548</v>
      </c>
      <c r="F35" s="86" t="s">
        <v>1549</v>
      </c>
      <c r="G35" s="149">
        <v>0</v>
      </c>
    </row>
    <row r="36" spans="1:7" x14ac:dyDescent="0.3">
      <c r="A36" s="1"/>
      <c r="B36" s="86" t="s">
        <v>74</v>
      </c>
      <c r="C36" s="86" t="s">
        <v>1093</v>
      </c>
      <c r="D36" s="86" t="s">
        <v>1579</v>
      </c>
      <c r="E36" s="86" t="s">
        <v>1574</v>
      </c>
      <c r="F36" s="86" t="s">
        <v>1549</v>
      </c>
      <c r="G36" s="149">
        <v>0</v>
      </c>
    </row>
    <row r="37" spans="1:7" x14ac:dyDescent="0.3">
      <c r="A37" s="1"/>
      <c r="B37" s="86" t="s">
        <v>81</v>
      </c>
      <c r="C37" s="86" t="s">
        <v>86</v>
      </c>
      <c r="D37" s="86" t="s">
        <v>1580</v>
      </c>
      <c r="E37" s="86" t="s">
        <v>1574</v>
      </c>
      <c r="F37" s="86" t="s">
        <v>1549</v>
      </c>
      <c r="G37" s="149">
        <v>1161192</v>
      </c>
    </row>
    <row r="38" spans="1:7" x14ac:dyDescent="0.3">
      <c r="A38" s="1"/>
      <c r="B38" s="86" t="s">
        <v>81</v>
      </c>
      <c r="C38" s="86" t="s">
        <v>86</v>
      </c>
      <c r="D38" s="86" t="s">
        <v>1581</v>
      </c>
      <c r="E38" s="86" t="s">
        <v>1574</v>
      </c>
      <c r="F38" s="86" t="s">
        <v>1549</v>
      </c>
      <c r="G38" s="149">
        <v>1144866</v>
      </c>
    </row>
    <row r="39" spans="1:7" x14ac:dyDescent="0.3">
      <c r="A39" s="1"/>
      <c r="B39" s="86" t="s">
        <v>81</v>
      </c>
      <c r="C39" s="86" t="s">
        <v>86</v>
      </c>
      <c r="D39" s="86" t="s">
        <v>1582</v>
      </c>
      <c r="E39" s="86" t="s">
        <v>1574</v>
      </c>
      <c r="F39" s="86" t="s">
        <v>1549</v>
      </c>
      <c r="G39" s="149">
        <v>1294573</v>
      </c>
    </row>
    <row r="40" spans="1:7" x14ac:dyDescent="0.3">
      <c r="A40" s="1"/>
      <c r="B40" s="86" t="s">
        <v>81</v>
      </c>
      <c r="C40" s="86" t="s">
        <v>89</v>
      </c>
      <c r="D40" s="86" t="s">
        <v>1583</v>
      </c>
      <c r="E40" s="86" t="s">
        <v>1574</v>
      </c>
      <c r="F40" s="86" t="s">
        <v>1549</v>
      </c>
      <c r="G40" s="149">
        <v>489318</v>
      </c>
    </row>
    <row r="41" spans="1:7" x14ac:dyDescent="0.3">
      <c r="A41" s="1"/>
      <c r="B41" s="86" t="s">
        <v>81</v>
      </c>
      <c r="C41" s="86" t="s">
        <v>1552</v>
      </c>
      <c r="D41" s="86" t="s">
        <v>1584</v>
      </c>
      <c r="E41" s="86" t="s">
        <v>1553</v>
      </c>
      <c r="F41" s="86" t="s">
        <v>1554</v>
      </c>
      <c r="G41" s="149">
        <v>0</v>
      </c>
    </row>
    <row r="42" spans="1:7" x14ac:dyDescent="0.3">
      <c r="A42" s="1"/>
      <c r="B42" s="86" t="s">
        <v>81</v>
      </c>
      <c r="C42" s="86" t="s">
        <v>1552</v>
      </c>
      <c r="D42" s="86" t="s">
        <v>1584</v>
      </c>
      <c r="E42" s="86" t="s">
        <v>1548</v>
      </c>
      <c r="F42" s="86" t="s">
        <v>1549</v>
      </c>
      <c r="G42" s="149">
        <v>0</v>
      </c>
    </row>
    <row r="43" spans="1:7" x14ac:dyDescent="0.3">
      <c r="A43" s="1"/>
      <c r="B43" s="86" t="s">
        <v>81</v>
      </c>
      <c r="C43" s="86" t="s">
        <v>1111</v>
      </c>
      <c r="D43" s="86" t="s">
        <v>1585</v>
      </c>
      <c r="E43" s="86" t="s">
        <v>1548</v>
      </c>
      <c r="F43" s="86" t="s">
        <v>1549</v>
      </c>
      <c r="G43" s="149">
        <v>0</v>
      </c>
    </row>
    <row r="44" spans="1:7" x14ac:dyDescent="0.3">
      <c r="A44" s="1"/>
      <c r="B44" s="86" t="s">
        <v>81</v>
      </c>
      <c r="C44" s="86" t="s">
        <v>1111</v>
      </c>
      <c r="D44" s="86" t="s">
        <v>1586</v>
      </c>
      <c r="E44" s="86" t="s">
        <v>1548</v>
      </c>
      <c r="F44" s="86" t="s">
        <v>1549</v>
      </c>
      <c r="G44" s="149">
        <v>0</v>
      </c>
    </row>
    <row r="45" spans="1:7" x14ac:dyDescent="0.3">
      <c r="A45" s="1"/>
      <c r="B45" s="86" t="s">
        <v>81</v>
      </c>
      <c r="C45" s="86" t="s">
        <v>1111</v>
      </c>
      <c r="D45" s="86" t="s">
        <v>1587</v>
      </c>
      <c r="E45" s="86" t="s">
        <v>1548</v>
      </c>
      <c r="F45" s="86" t="s">
        <v>1549</v>
      </c>
      <c r="G45" s="149">
        <v>0</v>
      </c>
    </row>
    <row r="46" spans="1:7" x14ac:dyDescent="0.3">
      <c r="A46" s="1"/>
      <c r="B46" s="86" t="s">
        <v>81</v>
      </c>
      <c r="C46" s="86" t="s">
        <v>1114</v>
      </c>
      <c r="D46" s="86" t="s">
        <v>1588</v>
      </c>
      <c r="E46" s="86" t="s">
        <v>1548</v>
      </c>
      <c r="F46" s="86" t="s">
        <v>1549</v>
      </c>
      <c r="G46" s="149">
        <v>0</v>
      </c>
    </row>
    <row r="47" spans="1:7" x14ac:dyDescent="0.3">
      <c r="A47" s="1"/>
      <c r="B47" s="86" t="s">
        <v>81</v>
      </c>
      <c r="C47" s="86" t="s">
        <v>1114</v>
      </c>
      <c r="D47" s="86" t="s">
        <v>1589</v>
      </c>
      <c r="E47" s="86" t="s">
        <v>1548</v>
      </c>
      <c r="F47" s="86" t="s">
        <v>1549</v>
      </c>
      <c r="G47" s="149">
        <v>0</v>
      </c>
    </row>
    <row r="48" spans="1:7" x14ac:dyDescent="0.3">
      <c r="A48" s="1"/>
      <c r="B48" s="86" t="s">
        <v>81</v>
      </c>
      <c r="C48" s="86" t="s">
        <v>1114</v>
      </c>
      <c r="D48" s="86" t="s">
        <v>1590</v>
      </c>
      <c r="E48" s="86" t="s">
        <v>1548</v>
      </c>
      <c r="F48" s="86" t="s">
        <v>1549</v>
      </c>
      <c r="G48" s="149">
        <v>0</v>
      </c>
    </row>
    <row r="49" spans="1:7" x14ac:dyDescent="0.3">
      <c r="A49" s="1"/>
      <c r="B49" s="86" t="s">
        <v>90</v>
      </c>
      <c r="C49" s="86" t="s">
        <v>91</v>
      </c>
      <c r="D49" s="86" t="s">
        <v>1591</v>
      </c>
      <c r="E49" s="86" t="s">
        <v>1548</v>
      </c>
      <c r="F49" s="86" t="s">
        <v>1549</v>
      </c>
      <c r="G49" s="149">
        <v>0</v>
      </c>
    </row>
    <row r="50" spans="1:7" x14ac:dyDescent="0.3">
      <c r="A50" s="1"/>
      <c r="B50" s="86" t="s">
        <v>90</v>
      </c>
      <c r="C50" s="86" t="s">
        <v>91</v>
      </c>
      <c r="D50" s="86" t="s">
        <v>1591</v>
      </c>
      <c r="E50" s="86" t="s">
        <v>1574</v>
      </c>
      <c r="F50" s="86" t="s">
        <v>1549</v>
      </c>
      <c r="G50" s="149">
        <v>1167629.0900000001</v>
      </c>
    </row>
    <row r="51" spans="1:7" x14ac:dyDescent="0.3">
      <c r="A51" s="1"/>
      <c r="B51" s="86" t="s">
        <v>90</v>
      </c>
      <c r="C51" s="86" t="s">
        <v>91</v>
      </c>
      <c r="D51" s="86" t="s">
        <v>1592</v>
      </c>
      <c r="E51" s="86" t="s">
        <v>1548</v>
      </c>
      <c r="F51" s="86" t="s">
        <v>1549</v>
      </c>
      <c r="G51" s="149">
        <v>0</v>
      </c>
    </row>
    <row r="52" spans="1:7" x14ac:dyDescent="0.3">
      <c r="A52" s="1"/>
      <c r="B52" s="86" t="s">
        <v>90</v>
      </c>
      <c r="C52" s="86" t="s">
        <v>91</v>
      </c>
      <c r="D52" s="86" t="s">
        <v>1592</v>
      </c>
      <c r="E52" s="86" t="s">
        <v>1574</v>
      </c>
      <c r="F52" s="86" t="s">
        <v>1549</v>
      </c>
      <c r="G52" s="149">
        <v>1165514.95</v>
      </c>
    </row>
    <row r="53" spans="1:7" x14ac:dyDescent="0.3">
      <c r="A53" s="1"/>
      <c r="B53" s="86" t="s">
        <v>621</v>
      </c>
      <c r="C53" s="86" t="s">
        <v>1120</v>
      </c>
      <c r="D53" s="86" t="s">
        <v>1593</v>
      </c>
      <c r="E53" s="86" t="s">
        <v>1594</v>
      </c>
      <c r="F53" s="86" t="s">
        <v>1549</v>
      </c>
      <c r="G53" s="149">
        <v>1497218</v>
      </c>
    </row>
    <row r="54" spans="1:7" x14ac:dyDescent="0.3">
      <c r="A54" s="1"/>
      <c r="B54" s="86" t="s">
        <v>621</v>
      </c>
      <c r="C54" s="86" t="s">
        <v>1120</v>
      </c>
      <c r="D54" s="86" t="s">
        <v>1593</v>
      </c>
      <c r="E54" s="86" t="s">
        <v>1595</v>
      </c>
      <c r="F54" s="86" t="s">
        <v>1549</v>
      </c>
      <c r="G54" s="149">
        <v>292203.59000000003</v>
      </c>
    </row>
    <row r="55" spans="1:7" x14ac:dyDescent="0.3">
      <c r="A55" s="1"/>
      <c r="B55" s="86" t="s">
        <v>621</v>
      </c>
      <c r="C55" s="86" t="s">
        <v>1120</v>
      </c>
      <c r="D55" s="86" t="s">
        <v>1593</v>
      </c>
      <c r="E55" s="86" t="s">
        <v>1596</v>
      </c>
      <c r="F55" s="86" t="s">
        <v>1549</v>
      </c>
      <c r="G55" s="149">
        <v>0</v>
      </c>
    </row>
    <row r="56" spans="1:7" x14ac:dyDescent="0.3">
      <c r="A56" s="1"/>
      <c r="B56" s="86" t="s">
        <v>621</v>
      </c>
      <c r="C56" s="86" t="s">
        <v>1120</v>
      </c>
      <c r="D56" s="86" t="s">
        <v>1597</v>
      </c>
      <c r="E56" s="86" t="s">
        <v>1594</v>
      </c>
      <c r="F56" s="86" t="s">
        <v>1549</v>
      </c>
      <c r="G56" s="149">
        <v>1579932</v>
      </c>
    </row>
    <row r="57" spans="1:7" x14ac:dyDescent="0.3">
      <c r="A57" s="1"/>
      <c r="B57" s="86" t="s">
        <v>621</v>
      </c>
      <c r="C57" s="86" t="s">
        <v>1120</v>
      </c>
      <c r="D57" s="86" t="s">
        <v>1597</v>
      </c>
      <c r="E57" s="86" t="s">
        <v>1595</v>
      </c>
      <c r="F57" s="86" t="s">
        <v>1549</v>
      </c>
      <c r="G57" s="149">
        <v>308346.40999999997</v>
      </c>
    </row>
    <row r="58" spans="1:7" x14ac:dyDescent="0.3">
      <c r="A58" s="1"/>
      <c r="B58" s="86" t="s">
        <v>621</v>
      </c>
      <c r="C58" s="86" t="s">
        <v>1120</v>
      </c>
      <c r="D58" s="86" t="s">
        <v>1597</v>
      </c>
      <c r="E58" s="86" t="s">
        <v>1596</v>
      </c>
      <c r="F58" s="86" t="s">
        <v>1549</v>
      </c>
      <c r="G58" s="149">
        <v>0</v>
      </c>
    </row>
    <row r="59" spans="1:7" x14ac:dyDescent="0.3">
      <c r="A59" s="1"/>
      <c r="B59" s="86" t="s">
        <v>326</v>
      </c>
      <c r="C59" s="86" t="s">
        <v>1126</v>
      </c>
      <c r="D59" s="86" t="s">
        <v>1126</v>
      </c>
      <c r="E59" s="86" t="s">
        <v>1548</v>
      </c>
      <c r="F59" s="86" t="s">
        <v>1549</v>
      </c>
      <c r="G59" s="149">
        <v>0</v>
      </c>
    </row>
    <row r="60" spans="1:7" x14ac:dyDescent="0.3">
      <c r="A60" s="1"/>
      <c r="B60" s="86" t="s">
        <v>326</v>
      </c>
      <c r="C60" s="86" t="s">
        <v>1127</v>
      </c>
      <c r="D60" s="86" t="s">
        <v>1127</v>
      </c>
      <c r="E60" s="86" t="s">
        <v>1548</v>
      </c>
      <c r="F60" s="86" t="s">
        <v>1549</v>
      </c>
      <c r="G60" s="149">
        <v>0.56779999999999997</v>
      </c>
    </row>
    <row r="61" spans="1:7" x14ac:dyDescent="0.3">
      <c r="A61" s="1"/>
      <c r="B61" s="86" t="s">
        <v>93</v>
      </c>
      <c r="C61" s="86" t="s">
        <v>97</v>
      </c>
      <c r="D61" s="86" t="s">
        <v>1598</v>
      </c>
      <c r="E61" s="86" t="s">
        <v>1574</v>
      </c>
      <c r="F61" s="86" t="s">
        <v>1549</v>
      </c>
      <c r="G61" s="149">
        <v>1214105.79</v>
      </c>
    </row>
    <row r="62" spans="1:7" x14ac:dyDescent="0.3">
      <c r="A62" s="1"/>
      <c r="B62" s="86" t="s">
        <v>93</v>
      </c>
      <c r="C62" s="86" t="s">
        <v>97</v>
      </c>
      <c r="D62" s="86" t="s">
        <v>1599</v>
      </c>
      <c r="E62" s="86" t="s">
        <v>1574</v>
      </c>
      <c r="F62" s="86" t="s">
        <v>1549</v>
      </c>
      <c r="G62" s="149">
        <v>1323659.58</v>
      </c>
    </row>
    <row r="63" spans="1:7" x14ac:dyDescent="0.3">
      <c r="A63" s="1"/>
      <c r="B63" s="86" t="s">
        <v>93</v>
      </c>
      <c r="C63" s="86" t="s">
        <v>97</v>
      </c>
      <c r="D63" s="86" t="s">
        <v>1600</v>
      </c>
      <c r="E63" s="86" t="s">
        <v>1574</v>
      </c>
      <c r="F63" s="86" t="s">
        <v>1549</v>
      </c>
      <c r="G63" s="149">
        <v>1340191.9099999999</v>
      </c>
    </row>
    <row r="64" spans="1:7" x14ac:dyDescent="0.3">
      <c r="A64" s="1"/>
      <c r="B64" s="86" t="s">
        <v>93</v>
      </c>
      <c r="C64" s="86" t="s">
        <v>100</v>
      </c>
      <c r="D64" s="86" t="s">
        <v>1601</v>
      </c>
      <c r="E64" s="86" t="s">
        <v>1574</v>
      </c>
      <c r="F64" s="86" t="s">
        <v>1549</v>
      </c>
      <c r="G64" s="149">
        <v>1354403.66</v>
      </c>
    </row>
    <row r="65" spans="1:7" x14ac:dyDescent="0.3">
      <c r="A65" s="1"/>
      <c r="B65" s="86" t="s">
        <v>360</v>
      </c>
      <c r="C65" s="86" t="s">
        <v>1132</v>
      </c>
      <c r="D65" s="86" t="s">
        <v>1602</v>
      </c>
      <c r="E65" s="86" t="s">
        <v>1548</v>
      </c>
      <c r="F65" s="86" t="s">
        <v>1549</v>
      </c>
      <c r="G65" s="149">
        <v>0</v>
      </c>
    </row>
    <row r="66" spans="1:7" x14ac:dyDescent="0.3">
      <c r="A66" s="1"/>
      <c r="B66" s="86" t="s">
        <v>119</v>
      </c>
      <c r="C66" s="86" t="s">
        <v>1139</v>
      </c>
      <c r="D66" s="86" t="s">
        <v>1603</v>
      </c>
      <c r="E66" s="86" t="s">
        <v>1548</v>
      </c>
      <c r="F66" s="86" t="s">
        <v>1549</v>
      </c>
      <c r="G66" s="149">
        <v>0</v>
      </c>
    </row>
    <row r="67" spans="1:7" x14ac:dyDescent="0.3">
      <c r="A67" s="1"/>
      <c r="B67" s="86" t="s">
        <v>119</v>
      </c>
      <c r="C67" s="86" t="s">
        <v>1139</v>
      </c>
      <c r="D67" s="86" t="s">
        <v>1603</v>
      </c>
      <c r="E67" s="86" t="s">
        <v>1574</v>
      </c>
      <c r="F67" s="86" t="s">
        <v>1549</v>
      </c>
      <c r="G67" s="149">
        <v>0</v>
      </c>
    </row>
    <row r="68" spans="1:7" x14ac:dyDescent="0.3">
      <c r="A68" s="1"/>
      <c r="B68" s="86" t="s">
        <v>119</v>
      </c>
      <c r="C68" s="86" t="s">
        <v>1139</v>
      </c>
      <c r="D68" s="86" t="s">
        <v>389</v>
      </c>
      <c r="E68" s="86" t="s">
        <v>1548</v>
      </c>
      <c r="F68" s="86" t="s">
        <v>1549</v>
      </c>
      <c r="G68" s="149">
        <v>0</v>
      </c>
    </row>
    <row r="69" spans="1:7" x14ac:dyDescent="0.3">
      <c r="A69" s="1"/>
      <c r="B69" s="86" t="s">
        <v>119</v>
      </c>
      <c r="C69" s="86" t="s">
        <v>1139</v>
      </c>
      <c r="D69" s="86" t="s">
        <v>389</v>
      </c>
      <c r="E69" s="86" t="s">
        <v>1574</v>
      </c>
      <c r="F69" s="86" t="s">
        <v>1549</v>
      </c>
      <c r="G69" s="149">
        <v>0</v>
      </c>
    </row>
    <row r="70" spans="1:7" x14ac:dyDescent="0.3">
      <c r="A70" s="1"/>
      <c r="B70" s="86" t="s">
        <v>119</v>
      </c>
      <c r="C70" s="86" t="s">
        <v>1139</v>
      </c>
      <c r="D70" s="86" t="s">
        <v>1604</v>
      </c>
      <c r="E70" s="86" t="s">
        <v>1548</v>
      </c>
      <c r="F70" s="86" t="s">
        <v>1549</v>
      </c>
      <c r="G70" s="149">
        <v>0</v>
      </c>
    </row>
    <row r="71" spans="1:7" x14ac:dyDescent="0.3">
      <c r="A71" s="1"/>
      <c r="B71" s="86" t="s">
        <v>119</v>
      </c>
      <c r="C71" s="86" t="s">
        <v>1139</v>
      </c>
      <c r="D71" s="86" t="s">
        <v>1604</v>
      </c>
      <c r="E71" s="86" t="s">
        <v>1574</v>
      </c>
      <c r="F71" s="86" t="s">
        <v>1549</v>
      </c>
      <c r="G71" s="149">
        <v>0</v>
      </c>
    </row>
    <row r="72" spans="1:7" x14ac:dyDescent="0.3">
      <c r="A72" s="1"/>
      <c r="B72" s="86" t="s">
        <v>119</v>
      </c>
      <c r="C72" s="86" t="s">
        <v>1141</v>
      </c>
      <c r="D72" s="86" t="s">
        <v>1605</v>
      </c>
      <c r="E72" s="86" t="s">
        <v>1574</v>
      </c>
      <c r="F72" s="86" t="s">
        <v>1549</v>
      </c>
      <c r="G72" s="149">
        <v>0</v>
      </c>
    </row>
    <row r="73" spans="1:7" x14ac:dyDescent="0.3">
      <c r="A73" s="1"/>
      <c r="B73" s="86" t="s">
        <v>119</v>
      </c>
      <c r="C73" s="86" t="s">
        <v>124</v>
      </c>
      <c r="D73" s="86" t="s">
        <v>124</v>
      </c>
      <c r="E73" s="86" t="s">
        <v>1574</v>
      </c>
      <c r="F73" s="86" t="s">
        <v>1549</v>
      </c>
      <c r="G73" s="149">
        <v>1961659</v>
      </c>
    </row>
    <row r="74" spans="1:7" x14ac:dyDescent="0.3">
      <c r="A74" s="1"/>
      <c r="B74" s="86" t="s">
        <v>119</v>
      </c>
      <c r="C74" s="86" t="s">
        <v>124</v>
      </c>
      <c r="D74" s="86" t="s">
        <v>1606</v>
      </c>
      <c r="E74" s="86" t="s">
        <v>1548</v>
      </c>
      <c r="F74" s="86" t="s">
        <v>1549</v>
      </c>
      <c r="G74" s="149">
        <v>0</v>
      </c>
    </row>
    <row r="75" spans="1:7" x14ac:dyDescent="0.3">
      <c r="A75" s="1"/>
      <c r="B75" s="86" t="s">
        <v>119</v>
      </c>
      <c r="C75" s="86" t="s">
        <v>124</v>
      </c>
      <c r="D75" s="86" t="s">
        <v>1607</v>
      </c>
      <c r="E75" s="86" t="s">
        <v>1548</v>
      </c>
      <c r="F75" s="86" t="s">
        <v>1549</v>
      </c>
      <c r="G75" s="149">
        <v>0</v>
      </c>
    </row>
    <row r="76" spans="1:7" x14ac:dyDescent="0.3">
      <c r="A76" s="1"/>
      <c r="B76" s="86" t="s">
        <v>605</v>
      </c>
      <c r="C76" s="86" t="s">
        <v>1034</v>
      </c>
      <c r="D76" s="86" t="s">
        <v>1608</v>
      </c>
      <c r="E76" s="86" t="s">
        <v>1609</v>
      </c>
      <c r="F76" s="86" t="s">
        <v>1549</v>
      </c>
      <c r="G76" s="149">
        <v>22425.41</v>
      </c>
    </row>
    <row r="77" spans="1:7" x14ac:dyDescent="0.3">
      <c r="A77" s="1"/>
      <c r="B77" s="86" t="s">
        <v>605</v>
      </c>
      <c r="C77" s="86" t="s">
        <v>1034</v>
      </c>
      <c r="D77" s="86" t="s">
        <v>1610</v>
      </c>
      <c r="E77" s="86" t="s">
        <v>1609</v>
      </c>
      <c r="F77" s="86" t="s">
        <v>1549</v>
      </c>
      <c r="G77" s="149">
        <v>0</v>
      </c>
    </row>
    <row r="78" spans="1:7" x14ac:dyDescent="0.3">
      <c r="A78" s="1"/>
      <c r="B78" s="86" t="s">
        <v>605</v>
      </c>
      <c r="C78" s="86" t="s">
        <v>1034</v>
      </c>
      <c r="D78" s="86" t="s">
        <v>1611</v>
      </c>
      <c r="E78" s="86" t="s">
        <v>1609</v>
      </c>
      <c r="F78" s="86" t="s">
        <v>1549</v>
      </c>
      <c r="G78" s="149">
        <v>21508.79</v>
      </c>
    </row>
    <row r="79" spans="1:7" x14ac:dyDescent="0.3">
      <c r="A79" s="1"/>
      <c r="B79" s="86" t="s">
        <v>605</v>
      </c>
      <c r="C79" s="86" t="s">
        <v>1148</v>
      </c>
      <c r="D79" s="86" t="s">
        <v>1612</v>
      </c>
      <c r="E79" s="86" t="s">
        <v>1609</v>
      </c>
      <c r="F79" s="86" t="s">
        <v>1549</v>
      </c>
      <c r="G79" s="149">
        <v>19401.830000000002</v>
      </c>
    </row>
    <row r="80" spans="1:7" x14ac:dyDescent="0.3">
      <c r="A80" s="1"/>
      <c r="B80" s="86" t="s">
        <v>605</v>
      </c>
      <c r="C80" s="86" t="s">
        <v>1148</v>
      </c>
      <c r="D80" s="86" t="s">
        <v>1613</v>
      </c>
      <c r="E80" s="86" t="s">
        <v>1609</v>
      </c>
      <c r="F80" s="86" t="s">
        <v>1549</v>
      </c>
      <c r="G80" s="149">
        <v>19252.25</v>
      </c>
    </row>
    <row r="81" spans="1:7" x14ac:dyDescent="0.3">
      <c r="A81" s="1"/>
      <c r="B81" s="86" t="s">
        <v>605</v>
      </c>
      <c r="C81" s="86" t="s">
        <v>1149</v>
      </c>
      <c r="D81" s="86" t="s">
        <v>1614</v>
      </c>
      <c r="E81" s="86" t="s">
        <v>1609</v>
      </c>
      <c r="F81" s="86" t="s">
        <v>1549</v>
      </c>
      <c r="G81" s="149">
        <v>17950.52</v>
      </c>
    </row>
    <row r="82" spans="1:7" x14ac:dyDescent="0.3">
      <c r="A82" s="1"/>
      <c r="B82" s="86" t="s">
        <v>605</v>
      </c>
      <c r="C82" s="86" t="s">
        <v>1149</v>
      </c>
      <c r="D82" s="86" t="s">
        <v>1615</v>
      </c>
      <c r="E82" s="86" t="s">
        <v>1609</v>
      </c>
      <c r="F82" s="86" t="s">
        <v>1549</v>
      </c>
      <c r="G82" s="149">
        <v>18332.439999999999</v>
      </c>
    </row>
    <row r="83" spans="1:7" x14ac:dyDescent="0.3">
      <c r="A83" s="1"/>
      <c r="B83" s="86" t="s">
        <v>605</v>
      </c>
      <c r="C83" s="86" t="s">
        <v>1150</v>
      </c>
      <c r="D83" s="86" t="s">
        <v>1616</v>
      </c>
      <c r="E83" s="86" t="s">
        <v>1609</v>
      </c>
      <c r="F83" s="86" t="s">
        <v>1549</v>
      </c>
      <c r="G83" s="149">
        <v>14135.13</v>
      </c>
    </row>
    <row r="84" spans="1:7" x14ac:dyDescent="0.3">
      <c r="A84" s="1"/>
      <c r="B84" s="86" t="s">
        <v>605</v>
      </c>
      <c r="C84" s="86" t="s">
        <v>1150</v>
      </c>
      <c r="D84" s="86" t="s">
        <v>1617</v>
      </c>
      <c r="E84" s="86" t="s">
        <v>1609</v>
      </c>
      <c r="F84" s="86" t="s">
        <v>1549</v>
      </c>
      <c r="G84" s="149">
        <v>14135.13</v>
      </c>
    </row>
    <row r="85" spans="1:7" ht="26.4" x14ac:dyDescent="0.3">
      <c r="A85" s="1"/>
      <c r="B85" s="86" t="s">
        <v>581</v>
      </c>
      <c r="C85" s="86" t="s">
        <v>1151</v>
      </c>
      <c r="D85" s="86" t="s">
        <v>662</v>
      </c>
      <c r="E85" s="86" t="s">
        <v>1548</v>
      </c>
      <c r="F85" s="86" t="s">
        <v>1549</v>
      </c>
      <c r="G85" s="149">
        <v>0</v>
      </c>
    </row>
    <row r="86" spans="1:7" ht="26.4" x14ac:dyDescent="0.3">
      <c r="A86" s="1"/>
      <c r="B86" s="86" t="s">
        <v>581</v>
      </c>
      <c r="C86" s="86" t="s">
        <v>1151</v>
      </c>
      <c r="D86" s="86" t="s">
        <v>663</v>
      </c>
      <c r="E86" s="86" t="s">
        <v>1548</v>
      </c>
      <c r="F86" s="86" t="s">
        <v>1549</v>
      </c>
      <c r="G86" s="149">
        <v>0</v>
      </c>
    </row>
    <row r="87" spans="1:7" x14ac:dyDescent="0.3">
      <c r="A87" s="1"/>
      <c r="B87" s="86" t="s">
        <v>130</v>
      </c>
      <c r="C87" s="86" t="s">
        <v>131</v>
      </c>
      <c r="D87" s="86" t="s">
        <v>1618</v>
      </c>
      <c r="E87" s="86" t="s">
        <v>1548</v>
      </c>
      <c r="F87" s="86" t="s">
        <v>1549</v>
      </c>
      <c r="G87" s="149">
        <v>0</v>
      </c>
    </row>
    <row r="88" spans="1:7" x14ac:dyDescent="0.3">
      <c r="A88" s="1"/>
      <c r="B88" s="86" t="s">
        <v>130</v>
      </c>
      <c r="C88" s="86" t="s">
        <v>131</v>
      </c>
      <c r="D88" s="86" t="s">
        <v>1619</v>
      </c>
      <c r="E88" s="86" t="s">
        <v>1548</v>
      </c>
      <c r="F88" s="86" t="s">
        <v>1549</v>
      </c>
      <c r="G88" s="149">
        <v>0</v>
      </c>
    </row>
    <row r="89" spans="1:7" x14ac:dyDescent="0.3">
      <c r="A89" s="1"/>
      <c r="B89" s="86" t="s">
        <v>130</v>
      </c>
      <c r="C89" s="86" t="s">
        <v>131</v>
      </c>
      <c r="D89" s="86" t="s">
        <v>1620</v>
      </c>
      <c r="E89" s="86" t="s">
        <v>1548</v>
      </c>
      <c r="F89" s="86" t="s">
        <v>1549</v>
      </c>
      <c r="G89" s="149">
        <v>0</v>
      </c>
    </row>
    <row r="90" spans="1:7" x14ac:dyDescent="0.3">
      <c r="A90" s="1"/>
      <c r="B90" s="86" t="s">
        <v>130</v>
      </c>
      <c r="C90" s="86" t="s">
        <v>131</v>
      </c>
      <c r="D90" s="86" t="s">
        <v>1621</v>
      </c>
      <c r="E90" s="86" t="s">
        <v>1548</v>
      </c>
      <c r="F90" s="86" t="s">
        <v>1549</v>
      </c>
      <c r="G90" s="149">
        <v>0</v>
      </c>
    </row>
    <row r="91" spans="1:7" x14ac:dyDescent="0.3">
      <c r="A91" s="1"/>
      <c r="B91" s="86" t="s">
        <v>577</v>
      </c>
      <c r="C91" s="86" t="s">
        <v>1155</v>
      </c>
      <c r="D91" s="86" t="s">
        <v>1156</v>
      </c>
      <c r="E91" s="86" t="s">
        <v>1548</v>
      </c>
      <c r="F91" s="86" t="s">
        <v>1549</v>
      </c>
      <c r="G91" s="149">
        <v>0</v>
      </c>
    </row>
    <row r="92" spans="1:7" x14ac:dyDescent="0.3">
      <c r="A92" s="1"/>
      <c r="B92" s="86" t="s">
        <v>577</v>
      </c>
      <c r="C92" s="86" t="s">
        <v>1155</v>
      </c>
      <c r="D92" s="86" t="s">
        <v>1622</v>
      </c>
      <c r="E92" s="86" t="s">
        <v>1548</v>
      </c>
      <c r="F92" s="86" t="s">
        <v>1549</v>
      </c>
      <c r="G92" s="149">
        <v>0</v>
      </c>
    </row>
    <row r="93" spans="1:7" x14ac:dyDescent="0.3">
      <c r="A93" s="1"/>
      <c r="B93" s="86" t="s">
        <v>577</v>
      </c>
      <c r="C93" s="86" t="s">
        <v>1155</v>
      </c>
      <c r="D93" s="86" t="s">
        <v>1622</v>
      </c>
      <c r="E93" s="86" t="s">
        <v>1551</v>
      </c>
      <c r="F93" s="86" t="s">
        <v>1549</v>
      </c>
      <c r="G93" s="149">
        <v>0</v>
      </c>
    </row>
    <row r="94" spans="1:7" x14ac:dyDescent="0.3">
      <c r="A94" s="1"/>
      <c r="B94" s="86" t="s">
        <v>577</v>
      </c>
      <c r="C94" s="86" t="s">
        <v>1155</v>
      </c>
      <c r="D94" s="86" t="s">
        <v>1623</v>
      </c>
      <c r="E94" s="86" t="s">
        <v>1548</v>
      </c>
      <c r="F94" s="86" t="s">
        <v>1549</v>
      </c>
      <c r="G94" s="149">
        <v>0</v>
      </c>
    </row>
    <row r="95" spans="1:7" x14ac:dyDescent="0.3">
      <c r="A95" s="1"/>
      <c r="B95" s="86" t="s">
        <v>577</v>
      </c>
      <c r="C95" s="86" t="s">
        <v>1155</v>
      </c>
      <c r="D95" s="86" t="s">
        <v>1623</v>
      </c>
      <c r="E95" s="86" t="s">
        <v>1551</v>
      </c>
      <c r="F95" s="86" t="s">
        <v>1549</v>
      </c>
      <c r="G95" s="149">
        <v>0</v>
      </c>
    </row>
    <row r="96" spans="1:7" x14ac:dyDescent="0.3">
      <c r="A96" s="1"/>
      <c r="B96" s="86" t="s">
        <v>577</v>
      </c>
      <c r="C96" s="86" t="s">
        <v>1155</v>
      </c>
      <c r="D96" s="86" t="s">
        <v>1624</v>
      </c>
      <c r="E96" s="86" t="s">
        <v>1548</v>
      </c>
      <c r="F96" s="86" t="s">
        <v>1549</v>
      </c>
      <c r="G96" s="149">
        <v>0</v>
      </c>
    </row>
    <row r="97" spans="1:7" x14ac:dyDescent="0.3">
      <c r="A97" s="1"/>
      <c r="B97" s="86" t="s">
        <v>577</v>
      </c>
      <c r="C97" s="86" t="s">
        <v>1155</v>
      </c>
      <c r="D97" s="86" t="s">
        <v>1624</v>
      </c>
      <c r="E97" s="86" t="s">
        <v>1551</v>
      </c>
      <c r="F97" s="86" t="s">
        <v>1549</v>
      </c>
      <c r="G97" s="149">
        <v>0</v>
      </c>
    </row>
    <row r="98" spans="1:7" x14ac:dyDescent="0.3">
      <c r="A98" s="1"/>
      <c r="B98" s="86" t="s">
        <v>138</v>
      </c>
      <c r="C98" s="86" t="s">
        <v>1162</v>
      </c>
      <c r="D98" s="86" t="s">
        <v>717</v>
      </c>
      <c r="E98" s="86" t="s">
        <v>1574</v>
      </c>
      <c r="F98" s="86" t="s">
        <v>1549</v>
      </c>
      <c r="G98" s="149">
        <v>1279079</v>
      </c>
    </row>
    <row r="99" spans="1:7" x14ac:dyDescent="0.3">
      <c r="A99" s="1"/>
      <c r="B99" s="86" t="s">
        <v>142</v>
      </c>
      <c r="C99" s="86" t="s">
        <v>1163</v>
      </c>
      <c r="D99" s="86" t="s">
        <v>1625</v>
      </c>
      <c r="E99" s="86" t="s">
        <v>1574</v>
      </c>
      <c r="F99" s="86" t="s">
        <v>1549</v>
      </c>
      <c r="G99" s="149">
        <v>0</v>
      </c>
    </row>
    <row r="100" spans="1:7" x14ac:dyDescent="0.3">
      <c r="A100" s="1"/>
      <c r="B100" s="86" t="s">
        <v>142</v>
      </c>
      <c r="C100" s="86" t="s">
        <v>1163</v>
      </c>
      <c r="D100" s="86" t="s">
        <v>1626</v>
      </c>
      <c r="E100" s="86" t="s">
        <v>1574</v>
      </c>
      <c r="F100" s="86" t="s">
        <v>1549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566</v>
      </c>
      <c r="C6" s="197" t="s">
        <v>1627</v>
      </c>
      <c r="D6" s="197"/>
      <c r="E6" s="197"/>
      <c r="F6" s="197"/>
      <c r="G6" s="197"/>
      <c r="H6" s="197"/>
      <c r="I6" s="197"/>
      <c r="J6" s="197"/>
      <c r="K6" s="197"/>
      <c r="L6" s="197"/>
      <c r="M6" s="197"/>
      <c r="N6" s="197"/>
      <c r="O6" s="197"/>
      <c r="P6" s="197"/>
      <c r="Q6" s="197"/>
    </row>
    <row r="7" spans="1:17" ht="40.049999999999997" customHeight="1" x14ac:dyDescent="0.3">
      <c r="A7" s="1"/>
      <c r="B7" s="197"/>
      <c r="C7" s="3" t="s">
        <v>236</v>
      </c>
      <c r="D7" s="3" t="s">
        <v>74</v>
      </c>
      <c r="E7" s="3" t="s">
        <v>81</v>
      </c>
      <c r="F7" s="3" t="s">
        <v>81</v>
      </c>
      <c r="G7" s="3" t="s">
        <v>90</v>
      </c>
      <c r="H7" s="3" t="s">
        <v>621</v>
      </c>
      <c r="I7" s="3" t="s">
        <v>93</v>
      </c>
      <c r="J7" s="3" t="s">
        <v>93</v>
      </c>
      <c r="K7" s="3" t="s">
        <v>119</v>
      </c>
      <c r="L7" s="3" t="s">
        <v>119</v>
      </c>
      <c r="M7" s="3" t="s">
        <v>119</v>
      </c>
      <c r="N7" s="3" t="s">
        <v>119</v>
      </c>
      <c r="O7" s="3" t="s">
        <v>1628</v>
      </c>
      <c r="P7" s="3" t="s">
        <v>138</v>
      </c>
      <c r="Q7" s="3" t="s">
        <v>142</v>
      </c>
    </row>
    <row r="8" spans="1:17" ht="40.049999999999997" customHeight="1" x14ac:dyDescent="0.3">
      <c r="A8" s="1"/>
      <c r="B8" s="197"/>
      <c r="C8" s="3" t="s">
        <v>72</v>
      </c>
      <c r="D8" s="3" t="s">
        <v>79</v>
      </c>
      <c r="E8" s="3" t="s">
        <v>1629</v>
      </c>
      <c r="F8" s="3" t="s">
        <v>1630</v>
      </c>
      <c r="G8" s="3" t="s">
        <v>1631</v>
      </c>
      <c r="H8" s="3" t="s">
        <v>1632</v>
      </c>
      <c r="I8" s="3" t="s">
        <v>97</v>
      </c>
      <c r="J8" s="3" t="s">
        <v>100</v>
      </c>
      <c r="K8" s="3" t="s">
        <v>1633</v>
      </c>
      <c r="L8" s="3" t="s">
        <v>1634</v>
      </c>
      <c r="M8" s="3" t="s">
        <v>121</v>
      </c>
      <c r="N8" s="3" t="s">
        <v>1635</v>
      </c>
      <c r="O8" s="3" t="s">
        <v>1115</v>
      </c>
      <c r="P8" s="3" t="s">
        <v>1115</v>
      </c>
      <c r="Q8" s="3" t="s">
        <v>1636</v>
      </c>
    </row>
    <row r="9" spans="1:17" x14ac:dyDescent="0.3">
      <c r="A9" s="1"/>
      <c r="B9" s="150" t="s">
        <v>167</v>
      </c>
      <c r="C9" s="148">
        <v>93.7</v>
      </c>
      <c r="D9" s="148">
        <v>2987.19</v>
      </c>
      <c r="E9" s="148">
        <v>82.66</v>
      </c>
      <c r="F9" s="148">
        <v>82.66</v>
      </c>
      <c r="G9" s="148">
        <v>4474.7</v>
      </c>
      <c r="H9" s="148">
        <v>515.83000000000004</v>
      </c>
      <c r="I9" s="148">
        <v>9228</v>
      </c>
      <c r="J9" s="148">
        <v>22788</v>
      </c>
      <c r="K9" s="148">
        <v>4016.9265700000001</v>
      </c>
      <c r="L9" s="148">
        <v>4416.5229799999997</v>
      </c>
      <c r="M9" s="148">
        <v>4407.4481999999998</v>
      </c>
      <c r="N9" s="148">
        <v>4416.1830900000004</v>
      </c>
      <c r="O9" s="148">
        <v>27.5</v>
      </c>
      <c r="P9" s="148">
        <v>6661</v>
      </c>
      <c r="Q9" s="148">
        <v>5549.22</v>
      </c>
    </row>
    <row r="10" spans="1:17" x14ac:dyDescent="0.3">
      <c r="A10" s="1"/>
      <c r="B10" s="150" t="s">
        <v>1637</v>
      </c>
      <c r="C10" s="148">
        <v>93.6</v>
      </c>
      <c r="D10" s="148">
        <v>2986.03</v>
      </c>
      <c r="E10" s="148">
        <v>83.71</v>
      </c>
      <c r="F10" s="148">
        <v>83.71</v>
      </c>
      <c r="G10" s="148">
        <v>4467.8</v>
      </c>
      <c r="H10" s="148">
        <v>515.83000000000004</v>
      </c>
      <c r="I10" s="148">
        <v>9301</v>
      </c>
      <c r="J10" s="148">
        <v>22846</v>
      </c>
      <c r="K10" s="148">
        <v>4087.1200600000002</v>
      </c>
      <c r="L10" s="148">
        <v>4443.6111499999997</v>
      </c>
      <c r="M10" s="148">
        <v>4434.26476</v>
      </c>
      <c r="N10" s="148">
        <v>4443.2712600000004</v>
      </c>
      <c r="O10" s="148">
        <v>27.5</v>
      </c>
      <c r="P10" s="148">
        <v>6637</v>
      </c>
      <c r="Q10" s="148">
        <v>5681.2039999999997</v>
      </c>
    </row>
    <row r="11" spans="1:17" x14ac:dyDescent="0.3">
      <c r="A11" s="1"/>
      <c r="B11" s="150" t="s">
        <v>1638</v>
      </c>
      <c r="C11" s="148">
        <v>93.1</v>
      </c>
      <c r="D11" s="148">
        <v>2986.73</v>
      </c>
      <c r="E11" s="148">
        <v>84.48</v>
      </c>
      <c r="F11" s="148">
        <v>84.48</v>
      </c>
      <c r="G11" s="148">
        <v>4474.7</v>
      </c>
      <c r="H11" s="148">
        <v>514.85</v>
      </c>
      <c r="I11" s="148">
        <v>9375</v>
      </c>
      <c r="J11" s="148">
        <v>22787</v>
      </c>
      <c r="K11" s="148">
        <v>4177.8068499999999</v>
      </c>
      <c r="L11" s="148">
        <v>4490.7211299999999</v>
      </c>
      <c r="M11" s="148">
        <v>4482.0591000000004</v>
      </c>
      <c r="N11" s="148">
        <v>4491.0880999999999</v>
      </c>
      <c r="O11" s="148">
        <v>27.5</v>
      </c>
      <c r="P11" s="148">
        <v>6637</v>
      </c>
      <c r="Q11" s="148">
        <v>5799.9530000000004</v>
      </c>
    </row>
    <row r="12" spans="1:17" x14ac:dyDescent="0.3">
      <c r="A12" s="1"/>
      <c r="B12" s="150" t="s">
        <v>1639</v>
      </c>
      <c r="C12" s="148">
        <v>93.9</v>
      </c>
      <c r="D12" s="148">
        <v>2987.19</v>
      </c>
      <c r="E12" s="148">
        <v>85.52</v>
      </c>
      <c r="F12" s="148">
        <v>85.52</v>
      </c>
      <c r="G12" s="148">
        <v>4474.7</v>
      </c>
      <c r="H12" s="148">
        <v>515.83000000000004</v>
      </c>
      <c r="I12" s="148">
        <v>9449</v>
      </c>
      <c r="J12" s="148">
        <v>22721</v>
      </c>
      <c r="K12" s="148">
        <v>4219.9703200000004</v>
      </c>
      <c r="L12" s="148">
        <v>4498.7690000000002</v>
      </c>
      <c r="M12" s="148">
        <v>4490.2771000000002</v>
      </c>
      <c r="N12" s="148">
        <v>4499.2141700000002</v>
      </c>
      <c r="O12" s="148">
        <v>27.5</v>
      </c>
      <c r="P12" s="148">
        <v>6638</v>
      </c>
      <c r="Q12" s="148">
        <v>5918.8729999999996</v>
      </c>
    </row>
    <row r="13" spans="1:17" x14ac:dyDescent="0.3">
      <c r="A13" s="1"/>
      <c r="B13" s="150" t="s">
        <v>397</v>
      </c>
      <c r="C13" s="148">
        <v>93.2</v>
      </c>
      <c r="D13" s="148">
        <v>2986.94</v>
      </c>
      <c r="E13" s="148">
        <v>86.44</v>
      </c>
      <c r="F13" s="148">
        <v>86.44</v>
      </c>
      <c r="G13" s="148">
        <v>4474.7</v>
      </c>
      <c r="H13" s="148">
        <v>514.85</v>
      </c>
      <c r="I13" s="148">
        <v>9523</v>
      </c>
      <c r="J13" s="148">
        <v>22760</v>
      </c>
      <c r="K13" s="148">
        <v>4170.1515200000003</v>
      </c>
      <c r="L13" s="148">
        <v>4463.0439800000004</v>
      </c>
      <c r="M13" s="148">
        <v>4454.1610700000001</v>
      </c>
      <c r="N13" s="148">
        <v>4463.1751999999997</v>
      </c>
      <c r="O13" s="148">
        <v>27.5</v>
      </c>
      <c r="P13" s="148">
        <v>6637</v>
      </c>
      <c r="Q13" s="148">
        <v>6033.482</v>
      </c>
    </row>
    <row r="14" spans="1:17" x14ac:dyDescent="0.3">
      <c r="A14" s="1"/>
      <c r="B14" s="150" t="s">
        <v>1640</v>
      </c>
      <c r="C14" s="148">
        <v>93.7</v>
      </c>
      <c r="D14" s="148">
        <v>2987.19</v>
      </c>
      <c r="E14" s="148">
        <v>86.55</v>
      </c>
      <c r="F14" s="148">
        <v>86.55</v>
      </c>
      <c r="G14" s="148">
        <v>4481.6000000000004</v>
      </c>
      <c r="H14" s="148">
        <v>514.85</v>
      </c>
      <c r="I14" s="148">
        <v>9566</v>
      </c>
      <c r="J14" s="148">
        <v>22759</v>
      </c>
      <c r="K14" s="148">
        <v>4076.7562899999998</v>
      </c>
      <c r="L14" s="148">
        <v>4423.9822400000003</v>
      </c>
      <c r="M14" s="148">
        <v>4415.1252700000005</v>
      </c>
      <c r="N14" s="148">
        <v>4424.0737900000004</v>
      </c>
      <c r="O14" s="148">
        <v>27.4</v>
      </c>
      <c r="P14" s="148">
        <v>6637</v>
      </c>
      <c r="Q14" s="148">
        <v>6148.36</v>
      </c>
    </row>
    <row r="15" spans="1:17" x14ac:dyDescent="0.3">
      <c r="A15" s="1"/>
      <c r="B15" s="150" t="s">
        <v>214</v>
      </c>
      <c r="C15" s="148">
        <v>93.9</v>
      </c>
      <c r="D15" s="148">
        <v>2987.19</v>
      </c>
      <c r="E15" s="148">
        <v>85.8</v>
      </c>
      <c r="F15" s="148">
        <v>85.8</v>
      </c>
      <c r="G15" s="148">
        <v>4476.1000000000004</v>
      </c>
      <c r="H15" s="148">
        <v>513.87</v>
      </c>
      <c r="I15" s="148">
        <v>9479</v>
      </c>
      <c r="J15" s="148">
        <v>22824</v>
      </c>
      <c r="K15" s="148">
        <v>3906.9248200000002</v>
      </c>
      <c r="L15" s="148">
        <v>4319.7513600000002</v>
      </c>
      <c r="M15" s="148">
        <v>4310.6700899999996</v>
      </c>
      <c r="N15" s="148">
        <v>4319.0189399999999</v>
      </c>
      <c r="O15" s="148">
        <v>27.4</v>
      </c>
      <c r="P15" s="148">
        <v>6637</v>
      </c>
      <c r="Q15" s="148">
        <v>6261.3909999999996</v>
      </c>
    </row>
    <row r="16" spans="1:17" x14ac:dyDescent="0.3">
      <c r="A16" s="1"/>
      <c r="B16" s="150" t="s">
        <v>1641</v>
      </c>
      <c r="C16" s="148">
        <v>93.6</v>
      </c>
      <c r="D16" s="148">
        <v>2986.73</v>
      </c>
      <c r="E16" s="148">
        <v>83.96</v>
      </c>
      <c r="F16" s="148">
        <v>83.96</v>
      </c>
      <c r="G16" s="148">
        <v>4476.3</v>
      </c>
      <c r="H16" s="148">
        <v>517.79</v>
      </c>
      <c r="I16" s="148">
        <v>9339</v>
      </c>
      <c r="J16" s="148">
        <v>22684</v>
      </c>
      <c r="K16" s="148">
        <v>3760.6483499999999</v>
      </c>
      <c r="L16" s="148">
        <v>4242.2161100000003</v>
      </c>
      <c r="M16" s="148">
        <v>4233.4640499999996</v>
      </c>
      <c r="N16" s="148">
        <v>4241.4054900000001</v>
      </c>
      <c r="O16" s="148">
        <v>27.4</v>
      </c>
      <c r="P16" s="148">
        <v>6656</v>
      </c>
      <c r="Q16" s="148">
        <v>6372.55</v>
      </c>
    </row>
    <row r="17" spans="1:17" x14ac:dyDescent="0.3">
      <c r="A17" s="1"/>
      <c r="B17" s="150" t="s">
        <v>308</v>
      </c>
      <c r="C17" s="148">
        <v>93.7</v>
      </c>
      <c r="D17" s="148">
        <v>2987.64</v>
      </c>
      <c r="E17" s="148">
        <v>82.65</v>
      </c>
      <c r="F17" s="148">
        <v>82.65</v>
      </c>
      <c r="G17" s="148">
        <v>4476.1000000000004</v>
      </c>
      <c r="H17" s="148">
        <v>520.73</v>
      </c>
      <c r="I17" s="148">
        <v>9165</v>
      </c>
      <c r="J17" s="148">
        <v>22703</v>
      </c>
      <c r="K17" s="148">
        <v>3769.4816599999999</v>
      </c>
      <c r="L17" s="148">
        <v>4244.7681400000001</v>
      </c>
      <c r="M17" s="148">
        <v>4237.0323200000003</v>
      </c>
      <c r="N17" s="148">
        <v>4245.0561500000003</v>
      </c>
      <c r="O17" s="148">
        <v>27.4</v>
      </c>
      <c r="P17" s="148">
        <v>6660</v>
      </c>
      <c r="Q17" s="148">
        <v>6483.5</v>
      </c>
    </row>
    <row r="18" spans="1:17" x14ac:dyDescent="0.3">
      <c r="A18" s="1"/>
      <c r="B18" s="150" t="s">
        <v>454</v>
      </c>
      <c r="C18" s="148">
        <v>93.9</v>
      </c>
      <c r="D18" s="148">
        <v>2987.89</v>
      </c>
      <c r="E18" s="148">
        <v>81.8</v>
      </c>
      <c r="F18" s="148">
        <v>81.8</v>
      </c>
      <c r="G18" s="148">
        <v>4476</v>
      </c>
      <c r="H18" s="148">
        <v>519.75</v>
      </c>
      <c r="I18" s="148">
        <v>9010</v>
      </c>
      <c r="J18" s="148">
        <v>22882</v>
      </c>
      <c r="K18" s="148">
        <v>3757.11517</v>
      </c>
      <c r="L18" s="148">
        <v>4228.2794999999996</v>
      </c>
      <c r="M18" s="148">
        <v>4223.4077500000003</v>
      </c>
      <c r="N18" s="148">
        <v>4228.6857600000003</v>
      </c>
      <c r="O18" s="148">
        <v>27.4</v>
      </c>
      <c r="P18" s="148">
        <v>6637</v>
      </c>
      <c r="Q18" s="148">
        <v>6596.8320000000003</v>
      </c>
    </row>
    <row r="19" spans="1:17" x14ac:dyDescent="0.3">
      <c r="A19" s="1"/>
      <c r="B19" s="150" t="s">
        <v>530</v>
      </c>
      <c r="C19" s="148">
        <v>93.9</v>
      </c>
      <c r="D19" s="148">
        <v>2988.8</v>
      </c>
      <c r="E19" s="148">
        <v>80.489999999999995</v>
      </c>
      <c r="F19" s="148">
        <v>80.489999999999995</v>
      </c>
      <c r="G19" s="148">
        <v>4472.6000000000004</v>
      </c>
      <c r="H19" s="148">
        <v>517.79</v>
      </c>
      <c r="I19" s="148">
        <v>8864</v>
      </c>
      <c r="J19" s="148">
        <v>22748</v>
      </c>
      <c r="K19" s="148">
        <v>3697.9923199999998</v>
      </c>
      <c r="L19" s="148">
        <v>4199.0322100000003</v>
      </c>
      <c r="M19" s="148">
        <v>4193.0225399999999</v>
      </c>
      <c r="N19" s="148">
        <v>4199.2416400000002</v>
      </c>
      <c r="O19" s="148">
        <v>27.4</v>
      </c>
      <c r="P19" s="148">
        <v>6639</v>
      </c>
      <c r="Q19" s="148">
        <v>6712.3010000000004</v>
      </c>
    </row>
    <row r="20" spans="1:17" x14ac:dyDescent="0.3">
      <c r="A20" s="1"/>
      <c r="B20" s="150" t="s">
        <v>330</v>
      </c>
      <c r="C20" s="148">
        <v>94.1</v>
      </c>
      <c r="D20" s="148">
        <v>2988.34</v>
      </c>
      <c r="E20" s="148">
        <v>79.64</v>
      </c>
      <c r="F20" s="148">
        <v>79.64</v>
      </c>
      <c r="G20" s="148">
        <v>4466.6000000000004</v>
      </c>
      <c r="H20" s="148">
        <v>515.83000000000004</v>
      </c>
      <c r="I20" s="148">
        <v>8718</v>
      </c>
      <c r="J20" s="148">
        <v>22760</v>
      </c>
      <c r="K20" s="148">
        <v>3663.9553099999998</v>
      </c>
      <c r="L20" s="148">
        <v>4178.2253300000002</v>
      </c>
      <c r="M20" s="148">
        <v>4177.4513200000001</v>
      </c>
      <c r="N20" s="148">
        <v>4180.1624300000003</v>
      </c>
      <c r="O20" s="148">
        <v>27.4</v>
      </c>
      <c r="P20" s="148">
        <v>6641</v>
      </c>
      <c r="Q20" s="148">
        <v>6826.2889999999998</v>
      </c>
    </row>
    <row r="21" spans="1:17" x14ac:dyDescent="0.3">
      <c r="A21" s="1"/>
      <c r="B21" s="150" t="s">
        <v>442</v>
      </c>
      <c r="C21" s="148">
        <v>94.3</v>
      </c>
      <c r="D21" s="148">
        <v>2988.34</v>
      </c>
      <c r="E21" s="148">
        <v>78.58</v>
      </c>
      <c r="F21" s="148">
        <v>78.58</v>
      </c>
      <c r="G21" s="148">
        <v>4468.8</v>
      </c>
      <c r="H21" s="148">
        <v>509.95</v>
      </c>
      <c r="I21" s="148">
        <v>8594</v>
      </c>
      <c r="J21" s="148">
        <v>22732</v>
      </c>
      <c r="K21" s="148">
        <v>3610.0143400000002</v>
      </c>
      <c r="L21" s="148">
        <v>4148.97804</v>
      </c>
      <c r="M21" s="148">
        <v>4151.3915999999999</v>
      </c>
      <c r="N21" s="148">
        <v>4150.9544400000004</v>
      </c>
      <c r="O21" s="148">
        <v>27.4</v>
      </c>
      <c r="P21" s="148">
        <v>6663</v>
      </c>
      <c r="Q21" s="148">
        <v>6938.5619999999999</v>
      </c>
    </row>
    <row r="22" spans="1:17" x14ac:dyDescent="0.3">
      <c r="A22" s="1"/>
      <c r="B22" s="150" t="s">
        <v>1642</v>
      </c>
      <c r="C22" s="148">
        <v>94.5</v>
      </c>
      <c r="D22" s="148">
        <v>2987.19</v>
      </c>
      <c r="E22" s="148">
        <v>77.819999999999993</v>
      </c>
      <c r="F22" s="148">
        <v>77.819999999999993</v>
      </c>
      <c r="G22" s="148">
        <v>4470.5</v>
      </c>
      <c r="H22" s="148">
        <v>508.97</v>
      </c>
      <c r="I22" s="148">
        <v>8482</v>
      </c>
      <c r="J22" s="148">
        <v>22872</v>
      </c>
      <c r="K22" s="148">
        <v>3646.7601800000002</v>
      </c>
      <c r="L22" s="148">
        <v>4173.5141800000001</v>
      </c>
      <c r="M22" s="148">
        <v>4176.5865299999996</v>
      </c>
      <c r="N22" s="148">
        <v>4175.8049000000001</v>
      </c>
      <c r="O22" s="148">
        <v>27.4</v>
      </c>
      <c r="P22" s="148">
        <v>6645</v>
      </c>
      <c r="Q22" s="148">
        <v>7049.759</v>
      </c>
    </row>
    <row r="23" spans="1:17" x14ac:dyDescent="0.3">
      <c r="A23" s="1"/>
      <c r="B23" s="150" t="s">
        <v>321</v>
      </c>
      <c r="C23" s="148">
        <v>94.7</v>
      </c>
      <c r="D23" s="148">
        <v>2986.48</v>
      </c>
      <c r="E23" s="148">
        <v>77.34</v>
      </c>
      <c r="F23" s="148">
        <v>77.34</v>
      </c>
      <c r="G23" s="148">
        <v>4468.7</v>
      </c>
      <c r="H23" s="148">
        <v>498.18</v>
      </c>
      <c r="I23" s="148">
        <v>8415</v>
      </c>
      <c r="J23" s="148">
        <v>22797</v>
      </c>
      <c r="K23" s="148">
        <v>3719.0738700000002</v>
      </c>
      <c r="L23" s="148">
        <v>4209.2392</v>
      </c>
      <c r="M23" s="148">
        <v>4213.3514400000004</v>
      </c>
      <c r="N23" s="148">
        <v>4212.3146100000004</v>
      </c>
      <c r="O23" s="148">
        <v>27.4</v>
      </c>
      <c r="P23" s="148">
        <v>6658</v>
      </c>
      <c r="Q23" s="148">
        <v>7087.2659999999996</v>
      </c>
    </row>
    <row r="24" spans="1:17" x14ac:dyDescent="0.3">
      <c r="A24" s="1"/>
      <c r="B24" s="150" t="s">
        <v>1643</v>
      </c>
      <c r="C24" s="148">
        <v>94.9</v>
      </c>
      <c r="D24" s="148">
        <v>2987.19</v>
      </c>
      <c r="E24" s="148">
        <v>77.010000000000005</v>
      </c>
      <c r="F24" s="148">
        <v>77.010000000000005</v>
      </c>
      <c r="G24" s="148">
        <v>4470.5</v>
      </c>
      <c r="H24" s="148">
        <v>507.98</v>
      </c>
      <c r="I24" s="148">
        <v>8383</v>
      </c>
      <c r="J24" s="148">
        <v>22881</v>
      </c>
      <c r="K24" s="148">
        <v>3795.0385999999999</v>
      </c>
      <c r="L24" s="148">
        <v>4241.6274999999996</v>
      </c>
      <c r="M24" s="148">
        <v>4245.3582800000004</v>
      </c>
      <c r="N24" s="148">
        <v>4244.4671600000001</v>
      </c>
      <c r="O24" s="148">
        <v>27.4</v>
      </c>
      <c r="P24" s="148">
        <v>6641</v>
      </c>
      <c r="Q24" s="148">
        <v>7082.0739999999996</v>
      </c>
    </row>
    <row r="25" spans="1:17" x14ac:dyDescent="0.3">
      <c r="A25" s="1"/>
      <c r="B25" s="150" t="s">
        <v>1644</v>
      </c>
      <c r="C25" s="148">
        <v>94.6</v>
      </c>
      <c r="D25" s="148">
        <v>2988.34</v>
      </c>
      <c r="E25" s="148">
        <v>76.64</v>
      </c>
      <c r="F25" s="148">
        <v>76.64</v>
      </c>
      <c r="G25" s="148">
        <v>4468.1000000000004</v>
      </c>
      <c r="H25" s="148">
        <v>507</v>
      </c>
      <c r="I25" s="148">
        <v>8350</v>
      </c>
      <c r="J25" s="148">
        <v>22870</v>
      </c>
      <c r="K25" s="148">
        <v>3787.97226</v>
      </c>
      <c r="L25" s="148">
        <v>4238.2904099999996</v>
      </c>
      <c r="M25" s="148">
        <v>4240.38429</v>
      </c>
      <c r="N25" s="148">
        <v>4240.4632600000004</v>
      </c>
      <c r="O25" s="148">
        <v>27.4</v>
      </c>
      <c r="P25" s="148">
        <v>6641</v>
      </c>
      <c r="Q25" s="148">
        <v>7081.8050000000003</v>
      </c>
    </row>
    <row r="26" spans="1:17" x14ac:dyDescent="0.3">
      <c r="A26" s="1"/>
      <c r="B26" s="150" t="s">
        <v>398</v>
      </c>
      <c r="C26" s="148">
        <v>94.7</v>
      </c>
      <c r="D26" s="148">
        <v>2987.19</v>
      </c>
      <c r="E26" s="148">
        <v>76.28</v>
      </c>
      <c r="F26" s="148">
        <v>76.28</v>
      </c>
      <c r="G26" s="148">
        <v>4472.6000000000004</v>
      </c>
      <c r="H26" s="148">
        <v>507.98</v>
      </c>
      <c r="I26" s="148">
        <v>8315</v>
      </c>
      <c r="J26" s="148">
        <v>22669</v>
      </c>
      <c r="K26" s="148">
        <v>3778.6678299999999</v>
      </c>
      <c r="L26" s="148">
        <v>4240.05699</v>
      </c>
      <c r="M26" s="148">
        <v>4239.7354100000002</v>
      </c>
      <c r="N26" s="148">
        <v>4241.1697400000003</v>
      </c>
      <c r="O26" s="148">
        <v>27.4</v>
      </c>
      <c r="P26" s="148">
        <v>6639</v>
      </c>
      <c r="Q26" s="148">
        <v>7081.0950000000003</v>
      </c>
    </row>
    <row r="27" spans="1:17" x14ac:dyDescent="0.3">
      <c r="A27" s="1"/>
      <c r="B27" s="150" t="s">
        <v>215</v>
      </c>
      <c r="C27" s="148">
        <v>94.6</v>
      </c>
      <c r="D27" s="148">
        <v>2987.89</v>
      </c>
      <c r="E27" s="148">
        <v>75.91</v>
      </c>
      <c r="F27" s="148">
        <v>75.91</v>
      </c>
      <c r="G27" s="148">
        <v>4471.5</v>
      </c>
      <c r="H27" s="148">
        <v>505.04</v>
      </c>
      <c r="I27" s="148">
        <v>8245</v>
      </c>
      <c r="J27" s="148">
        <v>22853</v>
      </c>
      <c r="K27" s="148">
        <v>3772.1904800000002</v>
      </c>
      <c r="L27" s="148">
        <v>4237.3088799999996</v>
      </c>
      <c r="M27" s="148">
        <v>4231.4094500000001</v>
      </c>
      <c r="N27" s="148">
        <v>4237.2833300000002</v>
      </c>
      <c r="O27" s="148">
        <v>27.4</v>
      </c>
      <c r="P27" s="148">
        <v>6639</v>
      </c>
      <c r="Q27" s="148">
        <v>7079.7089999999998</v>
      </c>
    </row>
    <row r="28" spans="1:17" x14ac:dyDescent="0.3">
      <c r="A28" s="1"/>
      <c r="B28" s="150" t="s">
        <v>1645</v>
      </c>
      <c r="C28" s="148">
        <v>94.7</v>
      </c>
      <c r="D28" s="148">
        <v>2987.64</v>
      </c>
      <c r="E28" s="148">
        <v>75.3</v>
      </c>
      <c r="F28" s="148">
        <v>75.3</v>
      </c>
      <c r="G28" s="148">
        <v>4471.5</v>
      </c>
      <c r="H28" s="148">
        <v>507.98</v>
      </c>
      <c r="I28" s="148">
        <v>8175</v>
      </c>
      <c r="J28" s="148">
        <v>22844</v>
      </c>
      <c r="K28" s="148">
        <v>3732.2647099999999</v>
      </c>
      <c r="L28" s="148">
        <v>4219.4465600000003</v>
      </c>
      <c r="M28" s="148">
        <v>4211.7294300000003</v>
      </c>
      <c r="N28" s="148">
        <v>4219.2634600000001</v>
      </c>
      <c r="O28" s="148">
        <v>27.4</v>
      </c>
      <c r="P28" s="148">
        <v>6637</v>
      </c>
      <c r="Q28" s="148">
        <v>7078.027</v>
      </c>
    </row>
    <row r="29" spans="1:17" x14ac:dyDescent="0.3">
      <c r="A29" s="1"/>
      <c r="B29" s="150" t="s">
        <v>1646</v>
      </c>
      <c r="C29" s="148">
        <v>94.6</v>
      </c>
      <c r="D29" s="148">
        <v>2987.19</v>
      </c>
      <c r="E29" s="148">
        <v>74.55</v>
      </c>
      <c r="F29" s="148">
        <v>74.55</v>
      </c>
      <c r="G29" s="148">
        <v>4471.5</v>
      </c>
      <c r="H29" s="148">
        <v>507.98</v>
      </c>
      <c r="I29" s="148">
        <v>8105</v>
      </c>
      <c r="J29" s="148">
        <v>22695</v>
      </c>
      <c r="K29" s="148">
        <v>3689.3947600000001</v>
      </c>
      <c r="L29" s="148">
        <v>4203.9394400000001</v>
      </c>
      <c r="M29" s="148">
        <v>4195.6176800000003</v>
      </c>
      <c r="N29" s="148">
        <v>4203.3638000000001</v>
      </c>
      <c r="O29" s="148">
        <v>27.4</v>
      </c>
      <c r="P29" s="148">
        <v>6637</v>
      </c>
      <c r="Q29" s="148">
        <v>7076.6959999999999</v>
      </c>
    </row>
    <row r="30" spans="1:17" x14ac:dyDescent="0.3">
      <c r="A30" s="1"/>
      <c r="B30" s="150" t="s">
        <v>1647</v>
      </c>
      <c r="C30" s="148">
        <v>94.4</v>
      </c>
      <c r="D30" s="148">
        <v>2986.28</v>
      </c>
      <c r="E30" s="148">
        <v>73.81</v>
      </c>
      <c r="F30" s="148">
        <v>73.81</v>
      </c>
      <c r="G30" s="148">
        <v>4471.5</v>
      </c>
      <c r="H30" s="148">
        <v>507.98</v>
      </c>
      <c r="I30" s="148">
        <v>8035</v>
      </c>
      <c r="J30" s="148">
        <v>22828</v>
      </c>
      <c r="K30" s="148">
        <v>3682.4459099999999</v>
      </c>
      <c r="L30" s="148">
        <v>4198.8357500000002</v>
      </c>
      <c r="M30" s="148">
        <v>4189.8864700000004</v>
      </c>
      <c r="N30" s="148">
        <v>4197.9461700000002</v>
      </c>
      <c r="O30" s="148">
        <v>27.4</v>
      </c>
      <c r="P30" s="148">
        <v>6637</v>
      </c>
      <c r="Q30" s="148">
        <v>7075.4690000000001</v>
      </c>
    </row>
    <row r="31" spans="1:17" x14ac:dyDescent="0.3">
      <c r="A31" s="1"/>
      <c r="B31" s="150" t="s">
        <v>1648</v>
      </c>
      <c r="C31" s="148">
        <v>94.4</v>
      </c>
      <c r="D31" s="148">
        <v>2987.19</v>
      </c>
      <c r="E31" s="148">
        <v>73.430000000000007</v>
      </c>
      <c r="F31" s="148">
        <v>73.430000000000007</v>
      </c>
      <c r="G31" s="148">
        <v>4471.5</v>
      </c>
      <c r="H31" s="148">
        <v>507</v>
      </c>
      <c r="I31" s="148">
        <v>7977</v>
      </c>
      <c r="J31" s="148">
        <v>22722</v>
      </c>
      <c r="K31" s="148">
        <v>3736.15112</v>
      </c>
      <c r="L31" s="148">
        <v>4232.9906499999997</v>
      </c>
      <c r="M31" s="148">
        <v>4224.1645799999997</v>
      </c>
      <c r="N31" s="148">
        <v>4232.21893</v>
      </c>
      <c r="O31" s="148">
        <v>27.5</v>
      </c>
      <c r="P31" s="148">
        <v>6638</v>
      </c>
      <c r="Q31" s="148">
        <v>7074.0619999999999</v>
      </c>
    </row>
    <row r="32" spans="1:17" x14ac:dyDescent="0.3">
      <c r="A32" s="1"/>
      <c r="B32" s="150" t="s">
        <v>1649</v>
      </c>
      <c r="C32" s="148">
        <v>94.4</v>
      </c>
      <c r="D32" s="148">
        <v>2985.58</v>
      </c>
      <c r="E32" s="148">
        <v>73.94</v>
      </c>
      <c r="F32" s="148">
        <v>73.94</v>
      </c>
      <c r="G32" s="148">
        <v>4471.5</v>
      </c>
      <c r="H32" s="148">
        <v>507</v>
      </c>
      <c r="I32" s="148">
        <v>8028</v>
      </c>
      <c r="J32" s="148">
        <v>22796</v>
      </c>
      <c r="K32" s="148">
        <v>3849.6860499999998</v>
      </c>
      <c r="L32" s="148">
        <v>4283.2412700000004</v>
      </c>
      <c r="M32" s="148">
        <v>4274.4461099999999</v>
      </c>
      <c r="N32" s="148">
        <v>4282.8620899999996</v>
      </c>
      <c r="O32" s="148">
        <v>27.5</v>
      </c>
      <c r="P32" s="148">
        <v>6637</v>
      </c>
      <c r="Q32" s="148">
        <v>7072.7520000000004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566</v>
      </c>
      <c r="C6" s="197" t="s">
        <v>1650</v>
      </c>
      <c r="D6" s="197"/>
      <c r="E6" s="197"/>
      <c r="F6" s="197"/>
      <c r="G6" s="197"/>
      <c r="H6" s="197"/>
      <c r="I6" s="197"/>
      <c r="J6" s="197"/>
      <c r="K6" s="197"/>
      <c r="L6" s="197"/>
      <c r="M6" s="197"/>
      <c r="N6" s="197"/>
      <c r="O6" s="197"/>
      <c r="P6" s="197"/>
      <c r="Q6" s="197"/>
      <c r="R6" s="197"/>
    </row>
    <row r="7" spans="1:18" ht="40.049999999999997" customHeight="1" x14ac:dyDescent="0.3">
      <c r="A7" s="1"/>
      <c r="B7" s="197"/>
      <c r="C7" s="3" t="s">
        <v>236</v>
      </c>
      <c r="D7" s="3" t="s">
        <v>74</v>
      </c>
      <c r="E7" s="3" t="s">
        <v>74</v>
      </c>
      <c r="F7" s="3" t="s">
        <v>81</v>
      </c>
      <c r="G7" s="3" t="s">
        <v>81</v>
      </c>
      <c r="H7" s="3" t="s">
        <v>81</v>
      </c>
      <c r="I7" s="3" t="s">
        <v>81</v>
      </c>
      <c r="J7" s="3" t="s">
        <v>90</v>
      </c>
      <c r="K7" s="3" t="s">
        <v>621</v>
      </c>
      <c r="L7" s="3" t="s">
        <v>93</v>
      </c>
      <c r="M7" s="3" t="s">
        <v>93</v>
      </c>
      <c r="N7" s="3" t="s">
        <v>119</v>
      </c>
      <c r="O7" s="3" t="s">
        <v>119</v>
      </c>
      <c r="P7" s="3" t="s">
        <v>1628</v>
      </c>
      <c r="Q7" s="3" t="s">
        <v>138</v>
      </c>
      <c r="R7" s="3" t="s">
        <v>142</v>
      </c>
    </row>
    <row r="8" spans="1:18" ht="40.049999999999997" customHeight="1" x14ac:dyDescent="0.3">
      <c r="A8" s="1"/>
      <c r="B8" s="197"/>
      <c r="C8" s="3" t="s">
        <v>1086</v>
      </c>
      <c r="D8" s="3" t="s">
        <v>1092</v>
      </c>
      <c r="E8" s="3" t="s">
        <v>1093</v>
      </c>
      <c r="F8" s="3" t="s">
        <v>86</v>
      </c>
      <c r="G8" s="3" t="s">
        <v>89</v>
      </c>
      <c r="H8" s="3" t="s">
        <v>1552</v>
      </c>
      <c r="I8" s="3" t="s">
        <v>1114</v>
      </c>
      <c r="J8" s="3" t="s">
        <v>91</v>
      </c>
      <c r="K8" s="3" t="s">
        <v>1120</v>
      </c>
      <c r="L8" s="3" t="s">
        <v>97</v>
      </c>
      <c r="M8" s="3" t="s">
        <v>100</v>
      </c>
      <c r="N8" s="3" t="s">
        <v>1139</v>
      </c>
      <c r="O8" s="3" t="s">
        <v>124</v>
      </c>
      <c r="P8" s="3" t="s">
        <v>1651</v>
      </c>
      <c r="Q8" s="3" t="s">
        <v>1162</v>
      </c>
      <c r="R8" s="3" t="s">
        <v>1163</v>
      </c>
    </row>
    <row r="9" spans="1:18" x14ac:dyDescent="0.3">
      <c r="A9" s="1"/>
      <c r="B9" s="150" t="s">
        <v>167</v>
      </c>
      <c r="C9" s="148">
        <v>15</v>
      </c>
      <c r="D9" s="148">
        <v>18.18</v>
      </c>
      <c r="E9" s="148">
        <v>18.18</v>
      </c>
      <c r="F9" s="148">
        <v>17.600000000000001</v>
      </c>
      <c r="G9" s="148">
        <v>17.600000000000001</v>
      </c>
      <c r="H9" s="148">
        <v>17.600000000000001</v>
      </c>
      <c r="I9" s="148">
        <v>17.600000000000001</v>
      </c>
      <c r="J9" s="148">
        <v>16.2</v>
      </c>
      <c r="K9" s="148">
        <v>29.11</v>
      </c>
      <c r="L9" s="148">
        <v>16</v>
      </c>
      <c r="M9" s="148">
        <v>16.5</v>
      </c>
      <c r="N9" s="148">
        <v>21.93</v>
      </c>
      <c r="O9" s="148">
        <v>15.85</v>
      </c>
      <c r="P9" s="148">
        <v>16.8</v>
      </c>
      <c r="Q9" s="148">
        <v>16</v>
      </c>
      <c r="R9" s="148">
        <v>26.23</v>
      </c>
    </row>
    <row r="10" spans="1:18" x14ac:dyDescent="0.3">
      <c r="A10" s="1"/>
      <c r="B10" s="150" t="s">
        <v>1637</v>
      </c>
      <c r="C10" s="148">
        <v>15</v>
      </c>
      <c r="D10" s="148">
        <v>18.085000000000001</v>
      </c>
      <c r="E10" s="148">
        <v>18.085000000000001</v>
      </c>
      <c r="F10" s="148">
        <v>17.3</v>
      </c>
      <c r="G10" s="148">
        <v>17.3</v>
      </c>
      <c r="H10" s="148">
        <v>17.3</v>
      </c>
      <c r="I10" s="148">
        <v>17.3</v>
      </c>
      <c r="J10" s="148">
        <v>16</v>
      </c>
      <c r="K10" s="148">
        <v>28.92</v>
      </c>
      <c r="L10" s="148">
        <v>15.8</v>
      </c>
      <c r="M10" s="148">
        <v>16.3</v>
      </c>
      <c r="N10" s="148">
        <v>21.65</v>
      </c>
      <c r="O10" s="148">
        <v>15.925000000000001</v>
      </c>
      <c r="P10" s="148">
        <v>16.7</v>
      </c>
      <c r="Q10" s="148">
        <v>15.6</v>
      </c>
      <c r="R10" s="148">
        <v>26.09</v>
      </c>
    </row>
    <row r="11" spans="1:18" x14ac:dyDescent="0.3">
      <c r="A11" s="1"/>
      <c r="B11" s="150" t="s">
        <v>1638</v>
      </c>
      <c r="C11" s="148">
        <v>14</v>
      </c>
      <c r="D11" s="148">
        <v>17.998999999999999</v>
      </c>
      <c r="E11" s="148">
        <v>17.998999999999999</v>
      </c>
      <c r="F11" s="148">
        <v>17.3</v>
      </c>
      <c r="G11" s="148">
        <v>17.3</v>
      </c>
      <c r="H11" s="148">
        <v>17.3</v>
      </c>
      <c r="I11" s="148">
        <v>17.3</v>
      </c>
      <c r="J11" s="148">
        <v>16</v>
      </c>
      <c r="K11" s="148">
        <v>28.72</v>
      </c>
      <c r="L11" s="148">
        <v>15.7</v>
      </c>
      <c r="M11" s="148">
        <v>15.8</v>
      </c>
      <c r="N11" s="148">
        <v>21.51</v>
      </c>
      <c r="O11" s="148">
        <v>15.725</v>
      </c>
      <c r="P11" s="148">
        <v>16.600000000000001</v>
      </c>
      <c r="Q11" s="148">
        <v>15.4</v>
      </c>
      <c r="R11" s="148">
        <v>25.52</v>
      </c>
    </row>
    <row r="12" spans="1:18" x14ac:dyDescent="0.3">
      <c r="A12" s="1"/>
      <c r="B12" s="150" t="s">
        <v>1639</v>
      </c>
      <c r="C12" s="148">
        <v>14</v>
      </c>
      <c r="D12" s="148">
        <v>17.927</v>
      </c>
      <c r="E12" s="148">
        <v>17.927</v>
      </c>
      <c r="F12" s="148">
        <v>17.100000000000001</v>
      </c>
      <c r="G12" s="148">
        <v>17.100000000000001</v>
      </c>
      <c r="H12" s="148">
        <v>17.100000000000001</v>
      </c>
      <c r="I12" s="148">
        <v>17.100000000000001</v>
      </c>
      <c r="J12" s="148">
        <v>15.9</v>
      </c>
      <c r="K12" s="148">
        <v>28.78</v>
      </c>
      <c r="L12" s="148">
        <v>15.9</v>
      </c>
      <c r="M12" s="148">
        <v>15.8</v>
      </c>
      <c r="N12" s="148">
        <v>21.39</v>
      </c>
      <c r="O12" s="148">
        <v>15.612</v>
      </c>
      <c r="P12" s="148">
        <v>16.5</v>
      </c>
      <c r="Q12" s="148">
        <v>15.6</v>
      </c>
      <c r="R12" s="148">
        <v>24.99</v>
      </c>
    </row>
    <row r="13" spans="1:18" x14ac:dyDescent="0.3">
      <c r="A13" s="1"/>
      <c r="B13" s="150" t="s">
        <v>397</v>
      </c>
      <c r="C13" s="148">
        <v>14</v>
      </c>
      <c r="D13" s="148">
        <v>17.986000000000001</v>
      </c>
      <c r="E13" s="148">
        <v>17.986000000000001</v>
      </c>
      <c r="F13" s="148">
        <v>17.100000000000001</v>
      </c>
      <c r="G13" s="148">
        <v>17.100000000000001</v>
      </c>
      <c r="H13" s="148">
        <v>17.100000000000001</v>
      </c>
      <c r="I13" s="148">
        <v>17.100000000000001</v>
      </c>
      <c r="J13" s="148">
        <v>15.9</v>
      </c>
      <c r="K13" s="148">
        <v>29.25</v>
      </c>
      <c r="L13" s="148">
        <v>16.2</v>
      </c>
      <c r="M13" s="148">
        <v>16.2</v>
      </c>
      <c r="N13" s="148">
        <v>21.32</v>
      </c>
      <c r="O13" s="148">
        <v>15.574999999999999</v>
      </c>
      <c r="P13" s="148">
        <v>15.8</v>
      </c>
      <c r="Q13" s="148">
        <v>15.5</v>
      </c>
      <c r="R13" s="148">
        <v>24.83</v>
      </c>
    </row>
    <row r="14" spans="1:18" x14ac:dyDescent="0.3">
      <c r="A14" s="1"/>
      <c r="B14" s="150" t="s">
        <v>1640</v>
      </c>
      <c r="C14" s="148">
        <v>13</v>
      </c>
      <c r="D14" s="148">
        <v>18.198</v>
      </c>
      <c r="E14" s="148">
        <v>18.198</v>
      </c>
      <c r="F14" s="148">
        <v>16.899999999999999</v>
      </c>
      <c r="G14" s="148">
        <v>16.899999999999999</v>
      </c>
      <c r="H14" s="148">
        <v>16.899999999999999</v>
      </c>
      <c r="I14" s="148">
        <v>16.899999999999999</v>
      </c>
      <c r="J14" s="148">
        <v>15.9</v>
      </c>
      <c r="K14" s="148">
        <v>29.25</v>
      </c>
      <c r="L14" s="148">
        <v>16</v>
      </c>
      <c r="M14" s="148">
        <v>16.5</v>
      </c>
      <c r="N14" s="148">
        <v>21.29</v>
      </c>
      <c r="O14" s="148">
        <v>15.225</v>
      </c>
      <c r="P14" s="148">
        <v>15.8</v>
      </c>
      <c r="Q14" s="148">
        <v>15.4</v>
      </c>
      <c r="R14" s="148">
        <v>24.67</v>
      </c>
    </row>
    <row r="15" spans="1:18" x14ac:dyDescent="0.3">
      <c r="A15" s="1"/>
      <c r="B15" s="150" t="s">
        <v>214</v>
      </c>
      <c r="C15" s="148">
        <v>12</v>
      </c>
      <c r="D15" s="148">
        <v>18.436</v>
      </c>
      <c r="E15" s="148">
        <v>18.436</v>
      </c>
      <c r="F15" s="148">
        <v>16.899999999999999</v>
      </c>
      <c r="G15" s="148">
        <v>16.899999999999999</v>
      </c>
      <c r="H15" s="148">
        <v>16.899999999999999</v>
      </c>
      <c r="I15" s="148">
        <v>16.899999999999999</v>
      </c>
      <c r="J15" s="148">
        <v>15.8</v>
      </c>
      <c r="K15" s="148">
        <v>29.58</v>
      </c>
      <c r="L15" s="148">
        <v>16</v>
      </c>
      <c r="M15" s="148">
        <v>16.399999999999999</v>
      </c>
      <c r="N15" s="148">
        <v>21.21</v>
      </c>
      <c r="O15" s="148">
        <v>15.225</v>
      </c>
      <c r="P15" s="148">
        <v>15.7</v>
      </c>
      <c r="Q15" s="148">
        <v>15.4</v>
      </c>
      <c r="R15" s="148">
        <v>24.93</v>
      </c>
    </row>
    <row r="16" spans="1:18" x14ac:dyDescent="0.3">
      <c r="A16" s="1"/>
      <c r="B16" s="150" t="s">
        <v>1641</v>
      </c>
      <c r="C16" s="148">
        <v>15</v>
      </c>
      <c r="D16" s="148">
        <v>18.79</v>
      </c>
      <c r="E16" s="148">
        <v>18.79</v>
      </c>
      <c r="F16" s="148">
        <v>16.8</v>
      </c>
      <c r="G16" s="148">
        <v>16.8</v>
      </c>
      <c r="H16" s="148">
        <v>16.8</v>
      </c>
      <c r="I16" s="148">
        <v>16.8</v>
      </c>
      <c r="J16" s="148">
        <v>15.8</v>
      </c>
      <c r="K16" s="148">
        <v>29.72</v>
      </c>
      <c r="L16" s="148">
        <v>15.6</v>
      </c>
      <c r="M16" s="148">
        <v>16.2</v>
      </c>
      <c r="N16" s="148">
        <v>21.18</v>
      </c>
      <c r="O16" s="148">
        <v>15.074999999999999</v>
      </c>
      <c r="P16" s="148">
        <v>15.6</v>
      </c>
      <c r="Q16" s="148">
        <v>15.8</v>
      </c>
      <c r="R16" s="148">
        <v>26.32</v>
      </c>
    </row>
    <row r="17" spans="1:18" x14ac:dyDescent="0.3">
      <c r="A17" s="1"/>
      <c r="B17" s="150" t="s">
        <v>308</v>
      </c>
      <c r="C17" s="148">
        <v>17.5</v>
      </c>
      <c r="D17" s="148">
        <v>19.55</v>
      </c>
      <c r="E17" s="148">
        <v>19.55</v>
      </c>
      <c r="F17" s="148">
        <v>16.7</v>
      </c>
      <c r="G17" s="148">
        <v>16.7</v>
      </c>
      <c r="H17" s="148">
        <v>16.7</v>
      </c>
      <c r="I17" s="148">
        <v>16.7</v>
      </c>
      <c r="J17" s="148">
        <v>16</v>
      </c>
      <c r="K17" s="148">
        <v>30.53</v>
      </c>
      <c r="L17" s="148">
        <v>15.6</v>
      </c>
      <c r="M17" s="148">
        <v>16.2</v>
      </c>
      <c r="N17" s="148">
        <v>21.37</v>
      </c>
      <c r="O17" s="148">
        <v>15.074999999999999</v>
      </c>
      <c r="P17" s="148">
        <v>15.7</v>
      </c>
      <c r="Q17" s="148">
        <v>15.9</v>
      </c>
      <c r="R17" s="148">
        <v>29.56</v>
      </c>
    </row>
    <row r="18" spans="1:18" x14ac:dyDescent="0.3">
      <c r="A18" s="1"/>
      <c r="B18" s="150" t="s">
        <v>454</v>
      </c>
      <c r="C18" s="148">
        <v>19.8</v>
      </c>
      <c r="D18" s="148">
        <v>21.523</v>
      </c>
      <c r="E18" s="148">
        <v>21.523</v>
      </c>
      <c r="F18" s="148">
        <v>17</v>
      </c>
      <c r="G18" s="148">
        <v>17</v>
      </c>
      <c r="H18" s="148">
        <v>17</v>
      </c>
      <c r="I18" s="148">
        <v>17</v>
      </c>
      <c r="J18" s="148">
        <v>16.100000000000001</v>
      </c>
      <c r="K18" s="148">
        <v>32.26</v>
      </c>
      <c r="L18" s="148">
        <v>16.600000000000001</v>
      </c>
      <c r="M18" s="148">
        <v>16.3</v>
      </c>
      <c r="N18" s="148">
        <v>21.88</v>
      </c>
      <c r="O18" s="148">
        <v>15</v>
      </c>
      <c r="P18" s="148">
        <v>15.7</v>
      </c>
      <c r="Q18" s="148">
        <v>16.100000000000001</v>
      </c>
      <c r="R18" s="148">
        <v>32.03</v>
      </c>
    </row>
    <row r="19" spans="1:18" x14ac:dyDescent="0.3">
      <c r="A19" s="1"/>
      <c r="B19" s="150" t="s">
        <v>530</v>
      </c>
      <c r="C19" s="148">
        <v>22.2</v>
      </c>
      <c r="D19" s="148">
        <v>25.132000000000001</v>
      </c>
      <c r="E19" s="148">
        <v>25.132000000000001</v>
      </c>
      <c r="F19" s="148">
        <v>17.8</v>
      </c>
      <c r="G19" s="148">
        <v>17.8</v>
      </c>
      <c r="H19" s="148">
        <v>17.8</v>
      </c>
      <c r="I19" s="148">
        <v>17.8</v>
      </c>
      <c r="J19" s="148">
        <v>16.399999999999999</v>
      </c>
      <c r="K19" s="148">
        <v>35.39</v>
      </c>
      <c r="L19" s="148">
        <v>18</v>
      </c>
      <c r="M19" s="148">
        <v>19.2</v>
      </c>
      <c r="N19" s="148">
        <v>22.06</v>
      </c>
      <c r="O19" s="148">
        <v>15.1</v>
      </c>
      <c r="P19" s="148">
        <v>16.3</v>
      </c>
      <c r="Q19" s="148">
        <v>17.5</v>
      </c>
      <c r="R19" s="148">
        <v>34.4</v>
      </c>
    </row>
    <row r="20" spans="1:18" x14ac:dyDescent="0.3">
      <c r="A20" s="1"/>
      <c r="B20" s="150" t="s">
        <v>330</v>
      </c>
      <c r="C20" s="148">
        <v>24.1</v>
      </c>
      <c r="D20" s="148">
        <v>26.440999999999999</v>
      </c>
      <c r="E20" s="148">
        <v>26.440999999999999</v>
      </c>
      <c r="F20" s="148">
        <v>18.100000000000001</v>
      </c>
      <c r="G20" s="148">
        <v>18.100000000000001</v>
      </c>
      <c r="H20" s="148">
        <v>18.100000000000001</v>
      </c>
      <c r="I20" s="148">
        <v>18.100000000000001</v>
      </c>
      <c r="J20" s="148">
        <v>16.8</v>
      </c>
      <c r="K20" s="148">
        <v>32.94</v>
      </c>
      <c r="L20" s="148">
        <v>18.399999999999999</v>
      </c>
      <c r="M20" s="148">
        <v>19.8</v>
      </c>
      <c r="N20" s="148">
        <v>22.83</v>
      </c>
      <c r="O20" s="148">
        <v>15.375</v>
      </c>
      <c r="P20" s="148">
        <v>18.600000000000001</v>
      </c>
      <c r="Q20" s="148">
        <v>18</v>
      </c>
      <c r="R20" s="148">
        <v>33.630000000000003</v>
      </c>
    </row>
    <row r="21" spans="1:18" x14ac:dyDescent="0.3">
      <c r="A21" s="1"/>
      <c r="B21" s="150" t="s">
        <v>442</v>
      </c>
      <c r="C21" s="148">
        <v>26.2</v>
      </c>
      <c r="D21" s="148">
        <v>26.036000000000001</v>
      </c>
      <c r="E21" s="148">
        <v>26.036000000000001</v>
      </c>
      <c r="F21" s="148">
        <v>18.8</v>
      </c>
      <c r="G21" s="148">
        <v>18.8</v>
      </c>
      <c r="H21" s="148">
        <v>18.8</v>
      </c>
      <c r="I21" s="148">
        <v>18.8</v>
      </c>
      <c r="J21" s="148">
        <v>17.100000000000001</v>
      </c>
      <c r="K21" s="148">
        <v>32.840000000000003</v>
      </c>
      <c r="L21" s="148">
        <v>18.899999999999999</v>
      </c>
      <c r="M21" s="148">
        <v>20.7</v>
      </c>
      <c r="N21" s="148">
        <v>23.74</v>
      </c>
      <c r="O21" s="148">
        <v>17.75</v>
      </c>
      <c r="P21" s="148">
        <v>19.8</v>
      </c>
      <c r="Q21" s="148">
        <v>19.7</v>
      </c>
      <c r="R21" s="148">
        <v>34.58</v>
      </c>
    </row>
    <row r="22" spans="1:18" x14ac:dyDescent="0.3">
      <c r="A22" s="1"/>
      <c r="B22" s="150" t="s">
        <v>1642</v>
      </c>
      <c r="C22" s="148">
        <v>27.2</v>
      </c>
      <c r="D22" s="148">
        <v>25.323</v>
      </c>
      <c r="E22" s="148">
        <v>25.323</v>
      </c>
      <c r="F22" s="148">
        <v>19.100000000000001</v>
      </c>
      <c r="G22" s="148">
        <v>19.100000000000001</v>
      </c>
      <c r="H22" s="148">
        <v>19.100000000000001</v>
      </c>
      <c r="I22" s="148">
        <v>19.100000000000001</v>
      </c>
      <c r="J22" s="148">
        <v>17.600000000000001</v>
      </c>
      <c r="K22" s="148">
        <v>32.99</v>
      </c>
      <c r="L22" s="148">
        <v>19.3</v>
      </c>
      <c r="M22" s="148">
        <v>21.5</v>
      </c>
      <c r="N22" s="148">
        <v>24.55</v>
      </c>
      <c r="O22" s="148">
        <v>18.074999999999999</v>
      </c>
      <c r="P22" s="148">
        <v>20.100000000000001</v>
      </c>
      <c r="Q22" s="148">
        <v>19.8</v>
      </c>
      <c r="R22" s="148">
        <v>35.5</v>
      </c>
    </row>
    <row r="23" spans="1:18" x14ac:dyDescent="0.3">
      <c r="A23" s="1"/>
      <c r="B23" s="150" t="s">
        <v>321</v>
      </c>
      <c r="C23" s="148">
        <v>26.8</v>
      </c>
      <c r="D23" s="148">
        <v>24.677</v>
      </c>
      <c r="E23" s="148">
        <v>24.677</v>
      </c>
      <c r="F23" s="148">
        <v>18.899999999999999</v>
      </c>
      <c r="G23" s="148">
        <v>18.899999999999999</v>
      </c>
      <c r="H23" s="148">
        <v>18.899999999999999</v>
      </c>
      <c r="I23" s="148">
        <v>18.899999999999999</v>
      </c>
      <c r="J23" s="148">
        <v>18</v>
      </c>
      <c r="K23" s="148">
        <v>32.840000000000003</v>
      </c>
      <c r="L23" s="148">
        <v>19.600000000000001</v>
      </c>
      <c r="M23" s="148">
        <v>20.9</v>
      </c>
      <c r="N23" s="148">
        <v>25.5</v>
      </c>
      <c r="O23" s="148">
        <v>18.55</v>
      </c>
      <c r="P23" s="148">
        <v>20.7</v>
      </c>
      <c r="Q23" s="148">
        <v>19.8</v>
      </c>
      <c r="R23" s="148">
        <v>35.01</v>
      </c>
    </row>
    <row r="24" spans="1:18" x14ac:dyDescent="0.3">
      <c r="A24" s="1"/>
      <c r="B24" s="150" t="s">
        <v>1643</v>
      </c>
      <c r="C24" s="148">
        <v>25.9</v>
      </c>
      <c r="D24" s="148">
        <v>23.512</v>
      </c>
      <c r="E24" s="148">
        <v>23.512</v>
      </c>
      <c r="F24" s="148">
        <v>18.899999999999999</v>
      </c>
      <c r="G24" s="148">
        <v>18.899999999999999</v>
      </c>
      <c r="H24" s="148">
        <v>18.899999999999999</v>
      </c>
      <c r="I24" s="148">
        <v>18.899999999999999</v>
      </c>
      <c r="J24" s="148">
        <v>17.399999999999999</v>
      </c>
      <c r="K24" s="148">
        <v>32.61</v>
      </c>
      <c r="L24" s="148">
        <v>19.5</v>
      </c>
      <c r="M24" s="148">
        <v>20.7</v>
      </c>
      <c r="N24" s="148">
        <v>26.16</v>
      </c>
      <c r="O24" s="148">
        <v>19.2</v>
      </c>
      <c r="P24" s="148">
        <v>19.7</v>
      </c>
      <c r="Q24" s="148">
        <v>19.2</v>
      </c>
      <c r="R24" s="148">
        <v>26.74</v>
      </c>
    </row>
    <row r="25" spans="1:18" x14ac:dyDescent="0.3">
      <c r="A25" s="1"/>
      <c r="B25" s="150" t="s">
        <v>1644</v>
      </c>
      <c r="C25" s="148">
        <v>24.9</v>
      </c>
      <c r="D25" s="148">
        <v>21.667999999999999</v>
      </c>
      <c r="E25" s="148">
        <v>21.667999999999999</v>
      </c>
      <c r="F25" s="148">
        <v>18.600000000000001</v>
      </c>
      <c r="G25" s="148">
        <v>18.600000000000001</v>
      </c>
      <c r="H25" s="148">
        <v>18.600000000000001</v>
      </c>
      <c r="I25" s="148">
        <v>18.600000000000001</v>
      </c>
      <c r="J25" s="148">
        <v>16.899999999999999</v>
      </c>
      <c r="K25" s="148">
        <v>31.56</v>
      </c>
      <c r="L25" s="148">
        <v>18.100000000000001</v>
      </c>
      <c r="M25" s="148">
        <v>18.8</v>
      </c>
      <c r="N25" s="148">
        <v>26.43</v>
      </c>
      <c r="O25" s="148">
        <v>19.3</v>
      </c>
      <c r="P25" s="148">
        <v>18.7</v>
      </c>
      <c r="Q25" s="148">
        <v>18.899999999999999</v>
      </c>
      <c r="R25" s="148">
        <v>26.8</v>
      </c>
    </row>
    <row r="26" spans="1:18" x14ac:dyDescent="0.3">
      <c r="A26" s="1"/>
      <c r="B26" s="150" t="s">
        <v>398</v>
      </c>
      <c r="C26" s="148">
        <v>23.7</v>
      </c>
      <c r="D26" s="148">
        <v>21.364000000000001</v>
      </c>
      <c r="E26" s="148">
        <v>21.364000000000001</v>
      </c>
      <c r="F26" s="148">
        <v>19</v>
      </c>
      <c r="G26" s="148">
        <v>19</v>
      </c>
      <c r="H26" s="148">
        <v>19</v>
      </c>
      <c r="I26" s="148">
        <v>19</v>
      </c>
      <c r="J26" s="148">
        <v>16.600000000000001</v>
      </c>
      <c r="K26" s="148">
        <v>30.91</v>
      </c>
      <c r="L26" s="148">
        <v>17.8</v>
      </c>
      <c r="M26" s="148">
        <v>17.899999999999999</v>
      </c>
      <c r="N26" s="148">
        <v>26.39</v>
      </c>
      <c r="O26" s="148">
        <v>18.338000000000001</v>
      </c>
      <c r="P26" s="148">
        <v>18.2</v>
      </c>
      <c r="Q26" s="148">
        <v>17.7</v>
      </c>
      <c r="R26" s="148">
        <v>26.44</v>
      </c>
    </row>
    <row r="27" spans="1:18" x14ac:dyDescent="0.3">
      <c r="A27" s="1"/>
      <c r="B27" s="150" t="s">
        <v>215</v>
      </c>
      <c r="C27" s="148">
        <v>21.7</v>
      </c>
      <c r="D27" s="148">
        <v>21.45</v>
      </c>
      <c r="E27" s="148">
        <v>21.45</v>
      </c>
      <c r="F27" s="148">
        <v>18.600000000000001</v>
      </c>
      <c r="G27" s="148">
        <v>18.600000000000001</v>
      </c>
      <c r="H27" s="148">
        <v>18.600000000000001</v>
      </c>
      <c r="I27" s="148">
        <v>18.600000000000001</v>
      </c>
      <c r="J27" s="148">
        <v>16.100000000000001</v>
      </c>
      <c r="K27" s="148">
        <v>31.23</v>
      </c>
      <c r="L27" s="148">
        <v>17.2</v>
      </c>
      <c r="M27" s="148">
        <v>17.3</v>
      </c>
      <c r="N27" s="148">
        <v>25.81</v>
      </c>
      <c r="O27" s="148">
        <v>17.8</v>
      </c>
      <c r="P27" s="148">
        <v>18</v>
      </c>
      <c r="Q27" s="148">
        <v>16.899999999999999</v>
      </c>
      <c r="R27" s="148">
        <v>26.01</v>
      </c>
    </row>
    <row r="28" spans="1:18" x14ac:dyDescent="0.3">
      <c r="A28" s="1"/>
      <c r="B28" s="150" t="s">
        <v>1645</v>
      </c>
      <c r="C28" s="148">
        <v>19.8</v>
      </c>
      <c r="D28" s="148">
        <v>20.254000000000001</v>
      </c>
      <c r="E28" s="148">
        <v>20.254000000000001</v>
      </c>
      <c r="F28" s="148">
        <v>18.100000000000001</v>
      </c>
      <c r="G28" s="148">
        <v>18.100000000000001</v>
      </c>
      <c r="H28" s="148">
        <v>18.100000000000001</v>
      </c>
      <c r="I28" s="148">
        <v>18.100000000000001</v>
      </c>
      <c r="J28" s="148">
        <v>16.2</v>
      </c>
      <c r="K28" s="148">
        <v>30.42</v>
      </c>
      <c r="L28" s="148">
        <v>16.5</v>
      </c>
      <c r="M28" s="148">
        <v>17.100000000000001</v>
      </c>
      <c r="N28" s="148">
        <v>24.98</v>
      </c>
      <c r="O28" s="148">
        <v>16.975000000000001</v>
      </c>
      <c r="P28" s="148">
        <v>17</v>
      </c>
      <c r="Q28" s="148">
        <v>16.2</v>
      </c>
      <c r="R28" s="148">
        <v>25.14</v>
      </c>
    </row>
    <row r="29" spans="1:18" x14ac:dyDescent="0.3">
      <c r="A29" s="1"/>
      <c r="B29" s="150" t="s">
        <v>1646</v>
      </c>
      <c r="C29" s="148">
        <v>18.600000000000001</v>
      </c>
      <c r="D29" s="148">
        <v>19.265000000000001</v>
      </c>
      <c r="E29" s="148">
        <v>19.265000000000001</v>
      </c>
      <c r="F29" s="148">
        <v>17.600000000000001</v>
      </c>
      <c r="G29" s="148">
        <v>17.600000000000001</v>
      </c>
      <c r="H29" s="148">
        <v>17.600000000000001</v>
      </c>
      <c r="I29" s="148">
        <v>17.600000000000001</v>
      </c>
      <c r="J29" s="148">
        <v>16.2</v>
      </c>
      <c r="K29" s="148">
        <v>29.77</v>
      </c>
      <c r="L29" s="148">
        <v>16.7</v>
      </c>
      <c r="M29" s="148">
        <v>17.5</v>
      </c>
      <c r="N29" s="148">
        <v>24.16</v>
      </c>
      <c r="O29" s="148">
        <v>16.625</v>
      </c>
      <c r="P29" s="148">
        <v>16.7</v>
      </c>
      <c r="Q29" s="148">
        <v>16</v>
      </c>
      <c r="R29" s="148">
        <v>24.68</v>
      </c>
    </row>
    <row r="30" spans="1:18" x14ac:dyDescent="0.3">
      <c r="A30" s="1"/>
      <c r="B30" s="150" t="s">
        <v>1647</v>
      </c>
      <c r="C30" s="148">
        <v>17.3</v>
      </c>
      <c r="D30" s="148">
        <v>18.792999999999999</v>
      </c>
      <c r="E30" s="148">
        <v>18.792999999999999</v>
      </c>
      <c r="F30" s="148">
        <v>17.399999999999999</v>
      </c>
      <c r="G30" s="148">
        <v>17.399999999999999</v>
      </c>
      <c r="H30" s="148">
        <v>17.399999999999999</v>
      </c>
      <c r="I30" s="148">
        <v>17.399999999999999</v>
      </c>
      <c r="J30" s="148">
        <v>16.3</v>
      </c>
      <c r="K30" s="148">
        <v>29.17</v>
      </c>
      <c r="L30" s="148">
        <v>16.600000000000001</v>
      </c>
      <c r="M30" s="148">
        <v>17.3</v>
      </c>
      <c r="N30" s="148">
        <v>23.55</v>
      </c>
      <c r="O30" s="148">
        <v>16.425000000000001</v>
      </c>
      <c r="P30" s="148">
        <v>16.7</v>
      </c>
      <c r="Q30" s="148">
        <v>15.9</v>
      </c>
      <c r="R30" s="148">
        <v>24.56</v>
      </c>
    </row>
    <row r="31" spans="1:18" x14ac:dyDescent="0.3">
      <c r="A31" s="1"/>
      <c r="B31" s="150" t="s">
        <v>1648</v>
      </c>
      <c r="C31" s="148">
        <v>16.399999999999999</v>
      </c>
      <c r="D31" s="148">
        <v>18.486000000000001</v>
      </c>
      <c r="E31" s="148">
        <v>18.486000000000001</v>
      </c>
      <c r="F31" s="148">
        <v>17.2</v>
      </c>
      <c r="G31" s="148">
        <v>17.2</v>
      </c>
      <c r="H31" s="148">
        <v>17.2</v>
      </c>
      <c r="I31" s="148">
        <v>17.2</v>
      </c>
      <c r="J31" s="148">
        <v>16.399999999999999</v>
      </c>
      <c r="K31" s="148">
        <v>28.87</v>
      </c>
      <c r="L31" s="148">
        <v>16.7</v>
      </c>
      <c r="M31" s="148">
        <v>17</v>
      </c>
      <c r="N31" s="148">
        <v>23.04</v>
      </c>
      <c r="O31" s="148">
        <v>16.175000000000001</v>
      </c>
      <c r="P31" s="148">
        <v>16.5</v>
      </c>
      <c r="Q31" s="148">
        <v>16.5</v>
      </c>
      <c r="R31" s="148">
        <v>24.2</v>
      </c>
    </row>
    <row r="32" spans="1:18" x14ac:dyDescent="0.3">
      <c r="A32" s="1"/>
      <c r="B32" s="150" t="s">
        <v>1649</v>
      </c>
      <c r="C32" s="148">
        <v>15.3</v>
      </c>
      <c r="D32" s="148">
        <v>18.263999999999999</v>
      </c>
      <c r="E32" s="148">
        <v>18.263999999999999</v>
      </c>
      <c r="F32" s="148">
        <v>17.3</v>
      </c>
      <c r="G32" s="148">
        <v>17.3</v>
      </c>
      <c r="H32" s="148">
        <v>17.3</v>
      </c>
      <c r="I32" s="148">
        <v>17.3</v>
      </c>
      <c r="J32" s="148">
        <v>16.5</v>
      </c>
      <c r="K32" s="148">
        <v>28.93</v>
      </c>
      <c r="L32" s="148">
        <v>16.600000000000001</v>
      </c>
      <c r="M32" s="148">
        <v>16.899999999999999</v>
      </c>
      <c r="N32" s="148">
        <v>22.59</v>
      </c>
      <c r="O32" s="148">
        <v>16.3</v>
      </c>
      <c r="P32" s="148">
        <v>16.399999999999999</v>
      </c>
      <c r="Q32" s="148">
        <v>15.9</v>
      </c>
      <c r="R32" s="148">
        <v>23.93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1653</v>
      </c>
      <c r="E7" s="3" t="s">
        <v>1654</v>
      </c>
      <c r="F7" s="3" t="s">
        <v>1655</v>
      </c>
      <c r="G7" s="3" t="s">
        <v>8</v>
      </c>
      <c r="H7" s="3" t="s">
        <v>1547</v>
      </c>
    </row>
    <row r="8" spans="1:8" x14ac:dyDescent="0.3">
      <c r="A8" s="1"/>
      <c r="B8" s="4" t="s">
        <v>61</v>
      </c>
      <c r="C8" s="151" t="s">
        <v>236</v>
      </c>
      <c r="D8" s="151" t="s">
        <v>1656</v>
      </c>
      <c r="E8" s="148">
        <v>130</v>
      </c>
      <c r="F8" s="4" t="s">
        <v>214</v>
      </c>
      <c r="G8" s="4" t="s">
        <v>1657</v>
      </c>
      <c r="H8" s="152"/>
    </row>
    <row r="9" spans="1:8" x14ac:dyDescent="0.3">
      <c r="A9" s="1"/>
      <c r="B9" s="4" t="s">
        <v>61</v>
      </c>
      <c r="C9" s="151" t="s">
        <v>74</v>
      </c>
      <c r="D9" s="151" t="s">
        <v>1658</v>
      </c>
      <c r="E9" s="148">
        <v>339.8</v>
      </c>
      <c r="F9" s="4" t="s">
        <v>214</v>
      </c>
      <c r="G9" s="4" t="s">
        <v>1657</v>
      </c>
      <c r="H9" s="152"/>
    </row>
    <row r="10" spans="1:8" x14ac:dyDescent="0.3">
      <c r="A10" s="1"/>
      <c r="B10" s="4" t="s">
        <v>61</v>
      </c>
      <c r="C10" s="151" t="s">
        <v>81</v>
      </c>
      <c r="D10" s="151" t="s">
        <v>1659</v>
      </c>
      <c r="E10" s="148">
        <v>3942.3150000000001</v>
      </c>
      <c r="F10" s="4" t="s">
        <v>214</v>
      </c>
      <c r="G10" s="4" t="s">
        <v>1657</v>
      </c>
      <c r="H10" s="152"/>
    </row>
    <row r="11" spans="1:8" x14ac:dyDescent="0.3">
      <c r="A11" s="1"/>
      <c r="B11" s="4" t="s">
        <v>61</v>
      </c>
      <c r="C11" s="151" t="s">
        <v>90</v>
      </c>
      <c r="D11" s="151" t="s">
        <v>1660</v>
      </c>
      <c r="E11" s="148">
        <v>2380</v>
      </c>
      <c r="F11" s="4" t="s">
        <v>214</v>
      </c>
      <c r="G11" s="4" t="s">
        <v>1657</v>
      </c>
      <c r="H11" s="152"/>
    </row>
    <row r="12" spans="1:8" x14ac:dyDescent="0.3">
      <c r="A12" s="1"/>
      <c r="B12" s="4" t="s">
        <v>61</v>
      </c>
      <c r="C12" s="151" t="s">
        <v>93</v>
      </c>
      <c r="D12" s="151" t="s">
        <v>1661</v>
      </c>
      <c r="E12" s="148">
        <v>3737</v>
      </c>
      <c r="F12" s="4" t="s">
        <v>214</v>
      </c>
      <c r="G12" s="4" t="s">
        <v>1657</v>
      </c>
      <c r="H12" s="152"/>
    </row>
    <row r="13" spans="1:8" x14ac:dyDescent="0.3">
      <c r="A13" s="1"/>
      <c r="B13" s="4" t="s">
        <v>61</v>
      </c>
      <c r="C13" s="151" t="s">
        <v>93</v>
      </c>
      <c r="D13" s="151" t="s">
        <v>1662</v>
      </c>
      <c r="E13" s="148">
        <v>1337</v>
      </c>
      <c r="F13" s="4" t="s">
        <v>214</v>
      </c>
      <c r="G13" s="4" t="s">
        <v>1657</v>
      </c>
      <c r="H13" s="152"/>
    </row>
    <row r="14" spans="1:8" x14ac:dyDescent="0.3">
      <c r="A14" s="1"/>
      <c r="B14" s="4" t="s">
        <v>61</v>
      </c>
      <c r="C14" s="151" t="s">
        <v>119</v>
      </c>
      <c r="D14" s="151" t="s">
        <v>1663</v>
      </c>
      <c r="E14" s="148">
        <v>1999.88</v>
      </c>
      <c r="F14" s="4" t="s">
        <v>214</v>
      </c>
      <c r="G14" s="4" t="s">
        <v>1657</v>
      </c>
      <c r="H14" s="152"/>
    </row>
    <row r="15" spans="1:8" x14ac:dyDescent="0.3">
      <c r="A15" s="1"/>
      <c r="B15" s="4" t="s">
        <v>61</v>
      </c>
      <c r="C15" s="151" t="s">
        <v>138</v>
      </c>
      <c r="D15" s="151" t="s">
        <v>1664</v>
      </c>
      <c r="E15" s="148">
        <v>1275</v>
      </c>
      <c r="F15" s="4" t="s">
        <v>214</v>
      </c>
      <c r="G15" s="4" t="s">
        <v>1657</v>
      </c>
      <c r="H15" s="152"/>
    </row>
    <row r="16" spans="1:8" x14ac:dyDescent="0.3">
      <c r="A16" s="1"/>
      <c r="B16" s="4" t="s">
        <v>61</v>
      </c>
      <c r="C16" s="151" t="s">
        <v>142</v>
      </c>
      <c r="D16" s="151" t="s">
        <v>1665</v>
      </c>
      <c r="E16" s="148">
        <v>538.02</v>
      </c>
      <c r="F16" s="4" t="s">
        <v>214</v>
      </c>
      <c r="G16" s="4" t="s">
        <v>1657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1666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57</v>
      </c>
      <c r="B5" s="197" t="s">
        <v>566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622</v>
      </c>
      <c r="D6" s="225" t="s">
        <v>623</v>
      </c>
      <c r="E6" s="225" t="s">
        <v>624</v>
      </c>
      <c r="F6" s="225" t="s">
        <v>625</v>
      </c>
      <c r="G6" s="225" t="s">
        <v>620</v>
      </c>
      <c r="H6" s="225" t="s">
        <v>588</v>
      </c>
      <c r="I6" s="225" t="s">
        <v>613</v>
      </c>
      <c r="J6" s="225"/>
      <c r="K6" s="225" t="s">
        <v>589</v>
      </c>
      <c r="L6" s="225" t="s">
        <v>81</v>
      </c>
      <c r="M6" s="225"/>
      <c r="N6" s="225"/>
      <c r="O6" s="225"/>
      <c r="P6" s="225"/>
      <c r="Q6" s="225" t="s">
        <v>590</v>
      </c>
      <c r="R6" s="225" t="s">
        <v>312</v>
      </c>
      <c r="S6" s="225" t="s">
        <v>591</v>
      </c>
      <c r="T6" s="225" t="s">
        <v>616</v>
      </c>
      <c r="U6" s="225" t="s">
        <v>93</v>
      </c>
      <c r="V6" s="225"/>
      <c r="W6" s="225" t="s">
        <v>592</v>
      </c>
      <c r="X6" s="225" t="s">
        <v>617</v>
      </c>
      <c r="Y6" s="225" t="s">
        <v>601</v>
      </c>
      <c r="Z6" s="225" t="s">
        <v>119</v>
      </c>
      <c r="AA6" s="225"/>
      <c r="AB6" s="225"/>
      <c r="AC6" s="225"/>
      <c r="AD6" s="225" t="s">
        <v>602</v>
      </c>
      <c r="AE6" s="225" t="s">
        <v>603</v>
      </c>
      <c r="AF6" s="225" t="s">
        <v>604</v>
      </c>
      <c r="AG6" s="225" t="s">
        <v>605</v>
      </c>
      <c r="AH6" s="225"/>
      <c r="AI6" s="225"/>
      <c r="AJ6" s="225"/>
      <c r="AK6" s="225"/>
      <c r="AL6" s="225"/>
      <c r="AM6" s="225"/>
      <c r="AN6" s="225"/>
      <c r="AO6" s="225"/>
      <c r="AP6" s="225" t="s">
        <v>618</v>
      </c>
      <c r="AQ6" s="225" t="s">
        <v>606</v>
      </c>
    </row>
    <row r="7" spans="1:43" ht="57" customHeight="1" x14ac:dyDescent="0.3">
      <c r="A7" s="197"/>
      <c r="B7" s="197"/>
      <c r="C7" s="9" t="s">
        <v>1667</v>
      </c>
      <c r="D7" s="9" t="s">
        <v>1668</v>
      </c>
      <c r="E7" s="9" t="s">
        <v>1669</v>
      </c>
      <c r="F7" s="9" t="s">
        <v>1670</v>
      </c>
      <c r="G7" s="9" t="s">
        <v>1671</v>
      </c>
      <c r="H7" s="9" t="s">
        <v>1672</v>
      </c>
      <c r="I7" s="9" t="s">
        <v>1673</v>
      </c>
      <c r="J7" s="9" t="s">
        <v>1674</v>
      </c>
      <c r="K7" s="9" t="s">
        <v>1675</v>
      </c>
      <c r="L7" s="9" t="s">
        <v>1676</v>
      </c>
      <c r="M7" s="9" t="s">
        <v>1677</v>
      </c>
      <c r="N7" s="9" t="s">
        <v>1678</v>
      </c>
      <c r="O7" s="9" t="s">
        <v>1679</v>
      </c>
      <c r="P7" s="9" t="s">
        <v>1680</v>
      </c>
      <c r="Q7" s="9" t="s">
        <v>1681</v>
      </c>
      <c r="R7" s="9" t="s">
        <v>1682</v>
      </c>
      <c r="S7" s="9" t="s">
        <v>1683</v>
      </c>
      <c r="T7" s="9" t="s">
        <v>1684</v>
      </c>
      <c r="U7" s="9" t="s">
        <v>1685</v>
      </c>
      <c r="V7" s="9" t="s">
        <v>1686</v>
      </c>
      <c r="W7" s="9" t="s">
        <v>1687</v>
      </c>
      <c r="X7" s="9" t="s">
        <v>1688</v>
      </c>
      <c r="Y7" s="9" t="s">
        <v>1689</v>
      </c>
      <c r="Z7" s="9" t="s">
        <v>1690</v>
      </c>
      <c r="AA7" s="9" t="s">
        <v>1691</v>
      </c>
      <c r="AB7" s="9" t="s">
        <v>1692</v>
      </c>
      <c r="AC7" s="9" t="s">
        <v>1693</v>
      </c>
      <c r="AD7" s="9" t="s">
        <v>1694</v>
      </c>
      <c r="AE7" s="9" t="s">
        <v>1695</v>
      </c>
      <c r="AF7" s="9" t="s">
        <v>1696</v>
      </c>
      <c r="AG7" s="9" t="s">
        <v>1697</v>
      </c>
      <c r="AH7" s="9" t="s">
        <v>1698</v>
      </c>
      <c r="AI7" s="9" t="s">
        <v>1699</v>
      </c>
      <c r="AJ7" s="9" t="s">
        <v>1700</v>
      </c>
      <c r="AK7" s="9" t="s">
        <v>1701</v>
      </c>
      <c r="AL7" s="9" t="s">
        <v>1702</v>
      </c>
      <c r="AM7" s="9" t="s">
        <v>1703</v>
      </c>
      <c r="AN7" s="9" t="s">
        <v>1704</v>
      </c>
      <c r="AO7" s="9" t="s">
        <v>1705</v>
      </c>
      <c r="AP7" s="9" t="s">
        <v>1706</v>
      </c>
      <c r="AQ7" s="9" t="s">
        <v>1707</v>
      </c>
    </row>
    <row r="8" spans="1:43" ht="24" customHeight="1" x14ac:dyDescent="0.3">
      <c r="A8" s="13" t="s">
        <v>61</v>
      </c>
      <c r="B8" s="13" t="s">
        <v>791</v>
      </c>
      <c r="C8" s="153">
        <v>23</v>
      </c>
      <c r="D8" s="153">
        <v>58.83</v>
      </c>
      <c r="E8" s="153">
        <v>12.42</v>
      </c>
      <c r="F8" s="153">
        <v>23.94</v>
      </c>
      <c r="G8" s="153">
        <v>19.5</v>
      </c>
      <c r="H8" s="153"/>
      <c r="I8" s="153">
        <v>4.7</v>
      </c>
      <c r="J8" s="153">
        <v>6.5</v>
      </c>
      <c r="K8" s="153">
        <v>6.32</v>
      </c>
      <c r="L8" s="153">
        <v>4.5199999999999996</v>
      </c>
      <c r="M8" s="153">
        <v>4.5199999999999996</v>
      </c>
      <c r="N8" s="153">
        <v>4.5199999999999996</v>
      </c>
      <c r="O8" s="153">
        <v>4.5199999999999996</v>
      </c>
      <c r="P8" s="153"/>
      <c r="Q8" s="153"/>
      <c r="R8" s="153">
        <v>1</v>
      </c>
      <c r="S8" s="153">
        <v>1</v>
      </c>
      <c r="T8" s="153"/>
      <c r="U8" s="153"/>
      <c r="V8" s="153"/>
      <c r="W8" s="153"/>
      <c r="X8" s="153"/>
      <c r="Y8" s="153"/>
      <c r="Z8" s="153">
        <v>2.1594099999999998</v>
      </c>
      <c r="AA8" s="153">
        <v>2.26281</v>
      </c>
      <c r="AB8" s="153"/>
      <c r="AC8" s="153"/>
      <c r="AD8" s="153"/>
      <c r="AE8" s="153">
        <v>5.9</v>
      </c>
      <c r="AF8" s="153">
        <v>5.9</v>
      </c>
      <c r="AG8" s="153">
        <v>477.40733999999998</v>
      </c>
      <c r="AH8" s="153">
        <v>0</v>
      </c>
      <c r="AI8" s="153">
        <v>445.58017999999998</v>
      </c>
      <c r="AJ8" s="153">
        <v>413.75303000000002</v>
      </c>
      <c r="AK8" s="153">
        <v>413.75303000000002</v>
      </c>
      <c r="AL8" s="153">
        <v>294.48183</v>
      </c>
      <c r="AM8" s="153">
        <v>294.48183</v>
      </c>
      <c r="AN8" s="153">
        <v>350.09870999999998</v>
      </c>
      <c r="AO8" s="153">
        <v>381.92586999999997</v>
      </c>
      <c r="AP8" s="153"/>
      <c r="AQ8" s="153"/>
    </row>
    <row r="9" spans="1:43" ht="24" customHeight="1" x14ac:dyDescent="0.3">
      <c r="A9" s="16" t="s">
        <v>61</v>
      </c>
      <c r="B9" s="16" t="s">
        <v>792</v>
      </c>
      <c r="C9" s="154">
        <v>23</v>
      </c>
      <c r="D9" s="154">
        <v>58.84</v>
      </c>
      <c r="E9" s="154">
        <v>11.49</v>
      </c>
      <c r="F9" s="154">
        <v>23.99</v>
      </c>
      <c r="G9" s="154">
        <v>19.5</v>
      </c>
      <c r="H9" s="154"/>
      <c r="I9" s="154">
        <v>4.7</v>
      </c>
      <c r="J9" s="154">
        <v>5.9</v>
      </c>
      <c r="K9" s="154">
        <v>6.3209999999999997</v>
      </c>
      <c r="L9" s="154">
        <v>4.3499999999999996</v>
      </c>
      <c r="M9" s="154">
        <v>4.3499999999999996</v>
      </c>
      <c r="N9" s="154">
        <v>4.3499999999999996</v>
      </c>
      <c r="O9" s="154">
        <v>4.3499999999999996</v>
      </c>
      <c r="P9" s="154"/>
      <c r="Q9" s="154"/>
      <c r="R9" s="154">
        <v>1</v>
      </c>
      <c r="S9" s="154">
        <v>1</v>
      </c>
      <c r="T9" s="154"/>
      <c r="U9" s="154"/>
      <c r="V9" s="154"/>
      <c r="W9" s="154"/>
      <c r="X9" s="154"/>
      <c r="Y9" s="154"/>
      <c r="Z9" s="154">
        <v>1.4010800000000001</v>
      </c>
      <c r="AA9" s="154">
        <v>1.9563699999999999</v>
      </c>
      <c r="AB9" s="154"/>
      <c r="AC9" s="154"/>
      <c r="AD9" s="154"/>
      <c r="AE9" s="154">
        <v>5.33</v>
      </c>
      <c r="AF9" s="154">
        <v>5.33</v>
      </c>
      <c r="AG9" s="154">
        <v>477.40733999999998</v>
      </c>
      <c r="AH9" s="154">
        <v>0</v>
      </c>
      <c r="AI9" s="154">
        <v>445.58017999999998</v>
      </c>
      <c r="AJ9" s="154">
        <v>413.75303000000002</v>
      </c>
      <c r="AK9" s="154">
        <v>413.75303000000002</v>
      </c>
      <c r="AL9" s="154">
        <v>294.48183</v>
      </c>
      <c r="AM9" s="154">
        <v>294.48183</v>
      </c>
      <c r="AN9" s="154">
        <v>350.09870999999998</v>
      </c>
      <c r="AO9" s="154">
        <v>381.92586999999997</v>
      </c>
      <c r="AP9" s="154"/>
      <c r="AQ9" s="154"/>
    </row>
    <row r="10" spans="1:43" ht="24" customHeight="1" x14ac:dyDescent="0.3">
      <c r="A10" s="16" t="s">
        <v>61</v>
      </c>
      <c r="B10" s="16" t="s">
        <v>793</v>
      </c>
      <c r="C10" s="154">
        <v>23</v>
      </c>
      <c r="D10" s="154">
        <v>58.84</v>
      </c>
      <c r="E10" s="154">
        <v>11.97</v>
      </c>
      <c r="F10" s="154">
        <v>24.08</v>
      </c>
      <c r="G10" s="154">
        <v>19.5</v>
      </c>
      <c r="H10" s="154"/>
      <c r="I10" s="154">
        <v>4.9000000000000004</v>
      </c>
      <c r="J10" s="154">
        <v>6.6</v>
      </c>
      <c r="K10" s="154">
        <v>6.093</v>
      </c>
      <c r="L10" s="154">
        <v>4.03</v>
      </c>
      <c r="M10" s="154">
        <v>4.03</v>
      </c>
      <c r="N10" s="154">
        <v>4.03</v>
      </c>
      <c r="O10" s="154">
        <v>4.03</v>
      </c>
      <c r="P10" s="154"/>
      <c r="Q10" s="154"/>
      <c r="R10" s="154">
        <v>1</v>
      </c>
      <c r="S10" s="154">
        <v>1</v>
      </c>
      <c r="T10" s="154"/>
      <c r="U10" s="154"/>
      <c r="V10" s="154"/>
      <c r="W10" s="154"/>
      <c r="X10" s="154"/>
      <c r="Y10" s="154"/>
      <c r="Z10" s="154">
        <v>1.23</v>
      </c>
      <c r="AA10" s="154">
        <v>2.05586</v>
      </c>
      <c r="AB10" s="154"/>
      <c r="AC10" s="154"/>
      <c r="AD10" s="154"/>
      <c r="AE10" s="154">
        <v>5.78</v>
      </c>
      <c r="AF10" s="154">
        <v>5.78</v>
      </c>
      <c r="AG10" s="154">
        <v>477.40733999999998</v>
      </c>
      <c r="AH10" s="154">
        <v>0</v>
      </c>
      <c r="AI10" s="154">
        <v>448.7629</v>
      </c>
      <c r="AJ10" s="154">
        <v>413.75303000000002</v>
      </c>
      <c r="AK10" s="154">
        <v>413.75303000000002</v>
      </c>
      <c r="AL10" s="154">
        <v>294.48183</v>
      </c>
      <c r="AM10" s="154">
        <v>294.48183</v>
      </c>
      <c r="AN10" s="154">
        <v>366.01229000000001</v>
      </c>
      <c r="AO10" s="154">
        <v>381.92586999999997</v>
      </c>
      <c r="AP10" s="154"/>
      <c r="AQ10" s="154"/>
    </row>
    <row r="11" spans="1:43" ht="24" customHeight="1" x14ac:dyDescent="0.3">
      <c r="A11" s="16" t="s">
        <v>61</v>
      </c>
      <c r="B11" s="16" t="s">
        <v>794</v>
      </c>
      <c r="C11" s="154">
        <v>23</v>
      </c>
      <c r="D11" s="154">
        <v>58.8</v>
      </c>
      <c r="E11" s="154">
        <v>11.51</v>
      </c>
      <c r="F11" s="154">
        <v>24.07</v>
      </c>
      <c r="G11" s="154">
        <v>19.5</v>
      </c>
      <c r="H11" s="154"/>
      <c r="I11" s="154">
        <v>4.5</v>
      </c>
      <c r="J11" s="154">
        <v>7.2</v>
      </c>
      <c r="K11" s="154">
        <v>6.2050000000000001</v>
      </c>
      <c r="L11" s="154">
        <v>3.87</v>
      </c>
      <c r="M11" s="154">
        <v>3.87</v>
      </c>
      <c r="N11" s="154">
        <v>3.87</v>
      </c>
      <c r="O11" s="154">
        <v>3.87</v>
      </c>
      <c r="P11" s="154"/>
      <c r="Q11" s="154"/>
      <c r="R11" s="154">
        <v>1</v>
      </c>
      <c r="S11" s="154">
        <v>1</v>
      </c>
      <c r="T11" s="154"/>
      <c r="U11" s="154"/>
      <c r="V11" s="154"/>
      <c r="W11" s="154"/>
      <c r="X11" s="154"/>
      <c r="Y11" s="154"/>
      <c r="Z11" s="154">
        <v>1.31012</v>
      </c>
      <c r="AA11" s="154">
        <v>1.51312</v>
      </c>
      <c r="AB11" s="154"/>
      <c r="AC11" s="154"/>
      <c r="AD11" s="154"/>
      <c r="AE11" s="154">
        <v>6.11</v>
      </c>
      <c r="AF11" s="154">
        <v>6.11</v>
      </c>
      <c r="AG11" s="154">
        <v>477.40733999999998</v>
      </c>
      <c r="AH11" s="154">
        <v>0</v>
      </c>
      <c r="AI11" s="154">
        <v>448.7629</v>
      </c>
      <c r="AJ11" s="154">
        <v>413.75303000000002</v>
      </c>
      <c r="AK11" s="154">
        <v>413.75303000000002</v>
      </c>
      <c r="AL11" s="154">
        <v>294.48183</v>
      </c>
      <c r="AM11" s="154">
        <v>294.48183</v>
      </c>
      <c r="AN11" s="154">
        <v>366.01229000000001</v>
      </c>
      <c r="AO11" s="154">
        <v>381.92586999999997</v>
      </c>
      <c r="AP11" s="154"/>
      <c r="AQ11" s="154"/>
    </row>
    <row r="12" spans="1:43" ht="24" customHeight="1" x14ac:dyDescent="0.3">
      <c r="A12" s="16" t="s">
        <v>61</v>
      </c>
      <c r="B12" s="16" t="s">
        <v>795</v>
      </c>
      <c r="C12" s="154">
        <v>23</v>
      </c>
      <c r="D12" s="154">
        <v>58.82</v>
      </c>
      <c r="E12" s="154">
        <v>12.32</v>
      </c>
      <c r="F12" s="154">
        <v>24.06</v>
      </c>
      <c r="G12" s="154">
        <v>19.5</v>
      </c>
      <c r="H12" s="154"/>
      <c r="I12" s="154">
        <v>3.8</v>
      </c>
      <c r="J12" s="154">
        <v>8</v>
      </c>
      <c r="K12" s="154">
        <v>6.2380000000000004</v>
      </c>
      <c r="L12" s="154">
        <v>3.43</v>
      </c>
      <c r="M12" s="154">
        <v>3.43</v>
      </c>
      <c r="N12" s="154">
        <v>3.43</v>
      </c>
      <c r="O12" s="154">
        <v>3.43</v>
      </c>
      <c r="P12" s="154"/>
      <c r="Q12" s="154"/>
      <c r="R12" s="154">
        <v>1</v>
      </c>
      <c r="S12" s="154">
        <v>1</v>
      </c>
      <c r="T12" s="154"/>
      <c r="U12" s="154"/>
      <c r="V12" s="154"/>
      <c r="W12" s="154"/>
      <c r="X12" s="154"/>
      <c r="Y12" s="154"/>
      <c r="Z12" s="154">
        <v>1.11727</v>
      </c>
      <c r="AA12" s="154">
        <v>1.85728</v>
      </c>
      <c r="AB12" s="154"/>
      <c r="AC12" s="154"/>
      <c r="AD12" s="154"/>
      <c r="AE12" s="154">
        <v>5.81</v>
      </c>
      <c r="AF12" s="154">
        <v>5.81</v>
      </c>
      <c r="AG12" s="154">
        <v>477.40733999999998</v>
      </c>
      <c r="AH12" s="154">
        <v>0</v>
      </c>
      <c r="AI12" s="154">
        <v>445.58017999999998</v>
      </c>
      <c r="AJ12" s="154">
        <v>413.75303000000002</v>
      </c>
      <c r="AK12" s="154">
        <v>413.75303000000002</v>
      </c>
      <c r="AL12" s="154">
        <v>294.48183</v>
      </c>
      <c r="AM12" s="154">
        <v>294.48183</v>
      </c>
      <c r="AN12" s="154">
        <v>366.01229000000001</v>
      </c>
      <c r="AO12" s="154">
        <v>381.92586999999997</v>
      </c>
      <c r="AP12" s="154"/>
      <c r="AQ12" s="154"/>
    </row>
    <row r="13" spans="1:43" ht="24" customHeight="1" x14ac:dyDescent="0.3">
      <c r="A13" s="16" t="s">
        <v>61</v>
      </c>
      <c r="B13" s="16" t="s">
        <v>796</v>
      </c>
      <c r="C13" s="154">
        <v>23</v>
      </c>
      <c r="D13" s="154">
        <v>58.81</v>
      </c>
      <c r="E13" s="154">
        <v>12.03</v>
      </c>
      <c r="F13" s="154">
        <v>24.06</v>
      </c>
      <c r="G13" s="154">
        <v>19.5</v>
      </c>
      <c r="H13" s="154"/>
      <c r="I13" s="154">
        <v>4.5999999999999996</v>
      </c>
      <c r="J13" s="154">
        <v>7.5</v>
      </c>
      <c r="K13" s="154">
        <v>6.9450000000000003</v>
      </c>
      <c r="L13" s="154">
        <v>3.56</v>
      </c>
      <c r="M13" s="154">
        <v>3.56</v>
      </c>
      <c r="N13" s="154">
        <v>3.56</v>
      </c>
      <c r="O13" s="154">
        <v>3.56</v>
      </c>
      <c r="P13" s="154"/>
      <c r="Q13" s="154"/>
      <c r="R13" s="154">
        <v>1</v>
      </c>
      <c r="S13" s="154">
        <v>3</v>
      </c>
      <c r="T13" s="154"/>
      <c r="U13" s="154"/>
      <c r="V13" s="154"/>
      <c r="W13" s="154"/>
      <c r="X13" s="154"/>
      <c r="Y13" s="154"/>
      <c r="Z13" s="154">
        <v>1.6900999999999999</v>
      </c>
      <c r="AA13" s="154">
        <v>2.1634199999999999</v>
      </c>
      <c r="AB13" s="154"/>
      <c r="AC13" s="154"/>
      <c r="AD13" s="154"/>
      <c r="AE13" s="154">
        <v>5.61</v>
      </c>
      <c r="AF13" s="154">
        <v>5.61</v>
      </c>
      <c r="AG13" s="154">
        <v>477.40733999999998</v>
      </c>
      <c r="AH13" s="154">
        <v>0</v>
      </c>
      <c r="AI13" s="154">
        <v>445.58017999999998</v>
      </c>
      <c r="AJ13" s="154">
        <v>413.75303000000002</v>
      </c>
      <c r="AK13" s="154">
        <v>413.75303000000002</v>
      </c>
      <c r="AL13" s="154">
        <v>294.48183</v>
      </c>
      <c r="AM13" s="154">
        <v>294.48183</v>
      </c>
      <c r="AN13" s="154">
        <v>366.01229000000001</v>
      </c>
      <c r="AO13" s="154">
        <v>381.92586999999997</v>
      </c>
      <c r="AP13" s="154"/>
      <c r="AQ13" s="154"/>
    </row>
    <row r="14" spans="1:43" ht="24" customHeight="1" x14ac:dyDescent="0.3">
      <c r="A14" s="16" t="s">
        <v>61</v>
      </c>
      <c r="B14" s="16" t="s">
        <v>797</v>
      </c>
      <c r="C14" s="154">
        <v>23</v>
      </c>
      <c r="D14" s="154">
        <v>58.81</v>
      </c>
      <c r="E14" s="154">
        <v>10.71</v>
      </c>
      <c r="F14" s="154">
        <v>24.06</v>
      </c>
      <c r="G14" s="154">
        <v>19.5</v>
      </c>
      <c r="H14" s="154"/>
      <c r="I14" s="154">
        <v>4</v>
      </c>
      <c r="J14" s="154">
        <v>6.6</v>
      </c>
      <c r="K14" s="154">
        <v>5.3869999999999996</v>
      </c>
      <c r="L14" s="154">
        <v>3.57</v>
      </c>
      <c r="M14" s="154">
        <v>3.57</v>
      </c>
      <c r="N14" s="154">
        <v>3.57</v>
      </c>
      <c r="O14" s="154">
        <v>3.57</v>
      </c>
      <c r="P14" s="154"/>
      <c r="Q14" s="154"/>
      <c r="R14" s="154">
        <v>1</v>
      </c>
      <c r="S14" s="154">
        <v>3</v>
      </c>
      <c r="T14" s="154"/>
      <c r="U14" s="154"/>
      <c r="V14" s="154"/>
      <c r="W14" s="154"/>
      <c r="X14" s="154"/>
      <c r="Y14" s="154"/>
      <c r="Z14" s="154">
        <v>1.6360699999999999</v>
      </c>
      <c r="AA14" s="154">
        <v>2.0464099999999998</v>
      </c>
      <c r="AB14" s="154"/>
      <c r="AC14" s="154"/>
      <c r="AD14" s="154"/>
      <c r="AE14" s="154">
        <v>4.24</v>
      </c>
      <c r="AF14" s="154">
        <v>4.24</v>
      </c>
      <c r="AG14" s="154">
        <v>477.40733999999998</v>
      </c>
      <c r="AH14" s="154">
        <v>0</v>
      </c>
      <c r="AI14" s="154">
        <v>445.58017999999998</v>
      </c>
      <c r="AJ14" s="154">
        <v>413.75303000000002</v>
      </c>
      <c r="AK14" s="154">
        <v>413.75303000000002</v>
      </c>
      <c r="AL14" s="154">
        <v>294.48183</v>
      </c>
      <c r="AM14" s="154">
        <v>294.48183</v>
      </c>
      <c r="AN14" s="154">
        <v>366.01229000000001</v>
      </c>
      <c r="AO14" s="154">
        <v>381.92586999999997</v>
      </c>
      <c r="AP14" s="154"/>
      <c r="AQ14" s="154"/>
    </row>
    <row r="15" spans="1:43" ht="24" customHeight="1" x14ac:dyDescent="0.3">
      <c r="A15" s="18" t="s">
        <v>61</v>
      </c>
      <c r="B15" s="18" t="s">
        <v>798</v>
      </c>
      <c r="C15" s="155">
        <v>23</v>
      </c>
      <c r="D15" s="155">
        <v>58.81</v>
      </c>
      <c r="E15" s="155">
        <v>12.77</v>
      </c>
      <c r="F15" s="155">
        <v>24.1</v>
      </c>
      <c r="G15" s="155">
        <v>19.5</v>
      </c>
      <c r="H15" s="155"/>
      <c r="I15" s="155">
        <v>3.5</v>
      </c>
      <c r="J15" s="155">
        <v>7.2</v>
      </c>
      <c r="K15" s="155">
        <v>3.786</v>
      </c>
      <c r="L15" s="155">
        <v>3.11</v>
      </c>
      <c r="M15" s="155">
        <v>3.11</v>
      </c>
      <c r="N15" s="155">
        <v>3.11</v>
      </c>
      <c r="O15" s="155">
        <v>3.11</v>
      </c>
      <c r="P15" s="155"/>
      <c r="Q15" s="155"/>
      <c r="R15" s="155">
        <v>3</v>
      </c>
      <c r="S15" s="155">
        <v>5</v>
      </c>
      <c r="T15" s="155"/>
      <c r="U15" s="155"/>
      <c r="V15" s="155"/>
      <c r="W15" s="155"/>
      <c r="X15" s="155"/>
      <c r="Y15" s="155"/>
      <c r="Z15" s="155">
        <v>1.7102599999999999</v>
      </c>
      <c r="AA15" s="155">
        <v>2.30952</v>
      </c>
      <c r="AB15" s="155"/>
      <c r="AC15" s="155"/>
      <c r="AD15" s="155"/>
      <c r="AE15" s="155">
        <v>3.22</v>
      </c>
      <c r="AF15" s="155">
        <v>3.22</v>
      </c>
      <c r="AG15" s="155">
        <v>477.40733999999998</v>
      </c>
      <c r="AH15" s="155">
        <v>0</v>
      </c>
      <c r="AI15" s="155">
        <v>448.7629</v>
      </c>
      <c r="AJ15" s="155">
        <v>413.75303000000002</v>
      </c>
      <c r="AK15" s="155">
        <v>413.75303000000002</v>
      </c>
      <c r="AL15" s="155">
        <v>294.48183</v>
      </c>
      <c r="AM15" s="155">
        <v>294.48183</v>
      </c>
      <c r="AN15" s="155">
        <v>366.01229000000001</v>
      </c>
      <c r="AO15" s="155">
        <v>381.92586999999997</v>
      </c>
      <c r="AP15" s="155"/>
      <c r="AQ15" s="155"/>
    </row>
    <row r="16" spans="1:43" ht="24" customHeight="1" x14ac:dyDescent="0.3">
      <c r="A16" s="13" t="s">
        <v>61</v>
      </c>
      <c r="B16" s="13" t="s">
        <v>799</v>
      </c>
      <c r="C16" s="153">
        <v>23</v>
      </c>
      <c r="D16" s="153">
        <v>58.83</v>
      </c>
      <c r="E16" s="153">
        <v>11.22</v>
      </c>
      <c r="F16" s="153">
        <v>23.96</v>
      </c>
      <c r="G16" s="153">
        <v>19.5</v>
      </c>
      <c r="H16" s="153"/>
      <c r="I16" s="153">
        <v>3.4</v>
      </c>
      <c r="J16" s="153">
        <v>7.5</v>
      </c>
      <c r="K16" s="153">
        <v>4.157</v>
      </c>
      <c r="L16" s="153">
        <v>3.15</v>
      </c>
      <c r="M16" s="153">
        <v>3.15</v>
      </c>
      <c r="N16" s="153">
        <v>3.15</v>
      </c>
      <c r="O16" s="153">
        <v>3.15</v>
      </c>
      <c r="P16" s="153"/>
      <c r="Q16" s="153"/>
      <c r="R16" s="153">
        <v>4</v>
      </c>
      <c r="S16" s="153">
        <v>5</v>
      </c>
      <c r="T16" s="153"/>
      <c r="U16" s="153"/>
      <c r="V16" s="153"/>
      <c r="W16" s="153"/>
      <c r="X16" s="153"/>
      <c r="Y16" s="153"/>
      <c r="Z16" s="153">
        <v>1.3646100000000001</v>
      </c>
      <c r="AA16" s="153">
        <v>1.71025</v>
      </c>
      <c r="AB16" s="153"/>
      <c r="AC16" s="153"/>
      <c r="AD16" s="153"/>
      <c r="AE16" s="153">
        <v>3.63</v>
      </c>
      <c r="AF16" s="153">
        <v>3.63</v>
      </c>
      <c r="AG16" s="153">
        <v>477.40733999999998</v>
      </c>
      <c r="AH16" s="153">
        <v>0</v>
      </c>
      <c r="AI16" s="153">
        <v>451.94560999999999</v>
      </c>
      <c r="AJ16" s="153">
        <v>413.75303000000002</v>
      </c>
      <c r="AK16" s="153">
        <v>413.75303000000002</v>
      </c>
      <c r="AL16" s="153">
        <v>294.48183</v>
      </c>
      <c r="AM16" s="153">
        <v>294.48183</v>
      </c>
      <c r="AN16" s="153">
        <v>366.01229000000001</v>
      </c>
      <c r="AO16" s="153">
        <v>381.92586999999997</v>
      </c>
      <c r="AP16" s="153"/>
      <c r="AQ16" s="153"/>
    </row>
    <row r="17" spans="1:43" ht="24" customHeight="1" x14ac:dyDescent="0.3">
      <c r="A17" s="16" t="s">
        <v>61</v>
      </c>
      <c r="B17" s="16" t="s">
        <v>800</v>
      </c>
      <c r="C17" s="154">
        <v>23</v>
      </c>
      <c r="D17" s="154">
        <v>58.82</v>
      </c>
      <c r="E17" s="154">
        <v>12.26</v>
      </c>
      <c r="F17" s="154">
        <v>23.97</v>
      </c>
      <c r="G17" s="154">
        <v>19.5</v>
      </c>
      <c r="H17" s="154">
        <v>0</v>
      </c>
      <c r="I17" s="154">
        <v>2.9</v>
      </c>
      <c r="J17" s="154">
        <v>7.8</v>
      </c>
      <c r="K17" s="154">
        <v>5.7910000000000004</v>
      </c>
      <c r="L17" s="154">
        <v>2.94</v>
      </c>
      <c r="M17" s="154">
        <v>2.94</v>
      </c>
      <c r="N17" s="154">
        <v>2.94</v>
      </c>
      <c r="O17" s="154">
        <v>2.94</v>
      </c>
      <c r="P17" s="154">
        <v>0</v>
      </c>
      <c r="Q17" s="154">
        <v>0</v>
      </c>
      <c r="R17" s="154">
        <v>5</v>
      </c>
      <c r="S17" s="154">
        <v>6</v>
      </c>
      <c r="T17" s="154">
        <v>0.65800000000000003</v>
      </c>
      <c r="U17" s="154">
        <v>0</v>
      </c>
      <c r="V17" s="154">
        <v>0</v>
      </c>
      <c r="W17" s="154">
        <v>0</v>
      </c>
      <c r="X17" s="154">
        <v>0</v>
      </c>
      <c r="Y17" s="154">
        <v>0</v>
      </c>
      <c r="Z17" s="154">
        <v>1.57084</v>
      </c>
      <c r="AA17" s="154">
        <v>0.98804000000000003</v>
      </c>
      <c r="AB17" s="154">
        <v>0</v>
      </c>
      <c r="AC17" s="154">
        <v>0</v>
      </c>
      <c r="AD17" s="154">
        <v>0</v>
      </c>
      <c r="AE17" s="154">
        <v>6.53</v>
      </c>
      <c r="AF17" s="154">
        <v>6.53</v>
      </c>
      <c r="AG17" s="154">
        <v>477.40733999999998</v>
      </c>
      <c r="AH17" s="154">
        <v>0</v>
      </c>
      <c r="AI17" s="154">
        <v>448.7629</v>
      </c>
      <c r="AJ17" s="154">
        <v>413.75303000000002</v>
      </c>
      <c r="AK17" s="154">
        <v>413.75303000000002</v>
      </c>
      <c r="AL17" s="154">
        <v>294.48183</v>
      </c>
      <c r="AM17" s="154">
        <v>294.48183</v>
      </c>
      <c r="AN17" s="154">
        <v>366.01229000000001</v>
      </c>
      <c r="AO17" s="154">
        <v>381.92586999999997</v>
      </c>
      <c r="AP17" s="154">
        <v>0</v>
      </c>
      <c r="AQ17" s="154">
        <v>0.69299999999999995</v>
      </c>
    </row>
    <row r="18" spans="1:43" ht="24" customHeight="1" x14ac:dyDescent="0.3">
      <c r="A18" s="16" t="s">
        <v>61</v>
      </c>
      <c r="B18" s="16" t="s">
        <v>801</v>
      </c>
      <c r="C18" s="154">
        <v>23</v>
      </c>
      <c r="D18" s="154">
        <v>58.83</v>
      </c>
      <c r="E18" s="154">
        <v>11.75</v>
      </c>
      <c r="F18" s="154">
        <v>24.02</v>
      </c>
      <c r="G18" s="154">
        <v>19.5</v>
      </c>
      <c r="H18" s="154">
        <v>0</v>
      </c>
      <c r="I18" s="154">
        <v>3.8</v>
      </c>
      <c r="J18" s="154">
        <v>7.5</v>
      </c>
      <c r="K18" s="154">
        <v>6.0629999999999997</v>
      </c>
      <c r="L18" s="154">
        <v>3.56</v>
      </c>
      <c r="M18" s="154">
        <v>3.56</v>
      </c>
      <c r="N18" s="154">
        <v>3.56</v>
      </c>
      <c r="O18" s="154">
        <v>3.56</v>
      </c>
      <c r="P18" s="154">
        <v>0</v>
      </c>
      <c r="Q18" s="154">
        <v>1</v>
      </c>
      <c r="R18" s="154">
        <v>5</v>
      </c>
      <c r="S18" s="154">
        <v>6</v>
      </c>
      <c r="T18" s="154">
        <v>14.984</v>
      </c>
      <c r="U18" s="154">
        <v>0</v>
      </c>
      <c r="V18" s="154">
        <v>0</v>
      </c>
      <c r="W18" s="154">
        <v>0</v>
      </c>
      <c r="X18" s="154">
        <v>0</v>
      </c>
      <c r="Y18" s="154">
        <v>14.63</v>
      </c>
      <c r="Z18" s="154">
        <v>1.95784</v>
      </c>
      <c r="AA18" s="154">
        <v>1.8230999999999999</v>
      </c>
      <c r="AB18" s="154">
        <v>0</v>
      </c>
      <c r="AC18" s="154">
        <v>0</v>
      </c>
      <c r="AD18" s="154">
        <v>22.844999999999999</v>
      </c>
      <c r="AE18" s="154">
        <v>6.8</v>
      </c>
      <c r="AF18" s="154">
        <v>6.8</v>
      </c>
      <c r="AG18" s="154">
        <v>477.40733999999998</v>
      </c>
      <c r="AH18" s="154">
        <v>0</v>
      </c>
      <c r="AI18" s="154">
        <v>448.7629</v>
      </c>
      <c r="AJ18" s="154">
        <v>413.75303000000002</v>
      </c>
      <c r="AK18" s="154">
        <v>413.75303000000002</v>
      </c>
      <c r="AL18" s="154">
        <v>294.48183</v>
      </c>
      <c r="AM18" s="154">
        <v>294.48183</v>
      </c>
      <c r="AN18" s="154">
        <v>366.01229000000001</v>
      </c>
      <c r="AO18" s="154">
        <v>381.92586999999997</v>
      </c>
      <c r="AP18" s="154">
        <v>0</v>
      </c>
      <c r="AQ18" s="154">
        <v>6.8710000000000004</v>
      </c>
    </row>
    <row r="19" spans="1:43" ht="24" customHeight="1" x14ac:dyDescent="0.3">
      <c r="A19" s="16" t="s">
        <v>61</v>
      </c>
      <c r="B19" s="16" t="s">
        <v>802</v>
      </c>
      <c r="C19" s="154">
        <v>23</v>
      </c>
      <c r="D19" s="154">
        <v>58.84</v>
      </c>
      <c r="E19" s="154">
        <v>12.6</v>
      </c>
      <c r="F19" s="154">
        <v>23.98</v>
      </c>
      <c r="G19" s="154">
        <v>19.5</v>
      </c>
      <c r="H19" s="154">
        <v>0</v>
      </c>
      <c r="I19" s="154">
        <v>4.5999999999999996</v>
      </c>
      <c r="J19" s="154">
        <v>7.1</v>
      </c>
      <c r="K19" s="154">
        <v>6.1109999999999998</v>
      </c>
      <c r="L19" s="154">
        <v>3.39</v>
      </c>
      <c r="M19" s="154">
        <v>3.39</v>
      </c>
      <c r="N19" s="154">
        <v>3.39</v>
      </c>
      <c r="O19" s="154">
        <v>3.39</v>
      </c>
      <c r="P19" s="154">
        <v>56.74</v>
      </c>
      <c r="Q19" s="154">
        <v>55.91</v>
      </c>
      <c r="R19" s="154">
        <v>6</v>
      </c>
      <c r="S19" s="154">
        <v>6</v>
      </c>
      <c r="T19" s="154">
        <v>173.79599999999999</v>
      </c>
      <c r="U19" s="154">
        <v>20.776499999999999</v>
      </c>
      <c r="V19" s="154">
        <v>20.776499999999999</v>
      </c>
      <c r="W19" s="154">
        <v>0</v>
      </c>
      <c r="X19" s="154">
        <v>40</v>
      </c>
      <c r="Y19" s="154">
        <v>245.62200000000001</v>
      </c>
      <c r="Z19" s="154">
        <v>1.2256</v>
      </c>
      <c r="AA19" s="154">
        <v>1.63771</v>
      </c>
      <c r="AB19" s="154">
        <v>28.397359999999999</v>
      </c>
      <c r="AC19" s="154">
        <v>15.084479999999999</v>
      </c>
      <c r="AD19" s="154">
        <v>259.58</v>
      </c>
      <c r="AE19" s="154">
        <v>7.36</v>
      </c>
      <c r="AF19" s="154">
        <v>7.36</v>
      </c>
      <c r="AG19" s="154">
        <v>477.40733999999998</v>
      </c>
      <c r="AH19" s="154">
        <v>0</v>
      </c>
      <c r="AI19" s="154">
        <v>445.58017999999998</v>
      </c>
      <c r="AJ19" s="154">
        <v>413.75303000000002</v>
      </c>
      <c r="AK19" s="154">
        <v>413.75303000000002</v>
      </c>
      <c r="AL19" s="154">
        <v>294.48183</v>
      </c>
      <c r="AM19" s="154">
        <v>294.48183</v>
      </c>
      <c r="AN19" s="154">
        <v>366.01229000000001</v>
      </c>
      <c r="AO19" s="154">
        <v>381.92586999999997</v>
      </c>
      <c r="AP19" s="154">
        <v>45</v>
      </c>
      <c r="AQ19" s="154">
        <v>30.201000000000001</v>
      </c>
    </row>
    <row r="20" spans="1:43" ht="24" customHeight="1" x14ac:dyDescent="0.3">
      <c r="A20" s="16" t="s">
        <v>61</v>
      </c>
      <c r="B20" s="16" t="s">
        <v>803</v>
      </c>
      <c r="C20" s="154">
        <v>23</v>
      </c>
      <c r="D20" s="154">
        <v>58.77</v>
      </c>
      <c r="E20" s="154">
        <v>11.86</v>
      </c>
      <c r="F20" s="154">
        <v>24.84</v>
      </c>
      <c r="G20" s="154">
        <v>19.5</v>
      </c>
      <c r="H20" s="154">
        <v>17.366</v>
      </c>
      <c r="I20" s="154">
        <v>4.9000000000000004</v>
      </c>
      <c r="J20" s="154">
        <v>6.3</v>
      </c>
      <c r="K20" s="154">
        <v>6.7240000000000002</v>
      </c>
      <c r="L20" s="154">
        <v>3.19</v>
      </c>
      <c r="M20" s="154">
        <v>3.19</v>
      </c>
      <c r="N20" s="154">
        <v>3.19</v>
      </c>
      <c r="O20" s="154">
        <v>3.19</v>
      </c>
      <c r="P20" s="154">
        <v>298.77</v>
      </c>
      <c r="Q20" s="154">
        <v>298.91000000000003</v>
      </c>
      <c r="R20" s="154">
        <v>7</v>
      </c>
      <c r="S20" s="154">
        <v>8</v>
      </c>
      <c r="T20" s="154">
        <v>484.82</v>
      </c>
      <c r="U20" s="154">
        <v>151.20675</v>
      </c>
      <c r="V20" s="154">
        <v>151.20675</v>
      </c>
      <c r="W20" s="154">
        <v>0</v>
      </c>
      <c r="X20" s="154">
        <v>160</v>
      </c>
      <c r="Y20" s="154">
        <v>665.48400000000004</v>
      </c>
      <c r="Z20" s="154">
        <v>1.58257</v>
      </c>
      <c r="AA20" s="154">
        <v>1.3144100000000001</v>
      </c>
      <c r="AB20" s="154">
        <v>229.11250999999999</v>
      </c>
      <c r="AC20" s="154">
        <v>155.24958000000001</v>
      </c>
      <c r="AD20" s="154">
        <v>661.56</v>
      </c>
      <c r="AE20" s="154">
        <v>7.93</v>
      </c>
      <c r="AF20" s="154">
        <v>7.93</v>
      </c>
      <c r="AG20" s="154">
        <v>477.40733999999998</v>
      </c>
      <c r="AH20" s="154">
        <v>0</v>
      </c>
      <c r="AI20" s="154">
        <v>448.7629</v>
      </c>
      <c r="AJ20" s="154">
        <v>413.75303000000002</v>
      </c>
      <c r="AK20" s="154">
        <v>413.75303000000002</v>
      </c>
      <c r="AL20" s="154">
        <v>294.48183</v>
      </c>
      <c r="AM20" s="154">
        <v>294.48183</v>
      </c>
      <c r="AN20" s="154">
        <v>366.01229000000001</v>
      </c>
      <c r="AO20" s="154">
        <v>381.92586999999997</v>
      </c>
      <c r="AP20" s="154">
        <v>175</v>
      </c>
      <c r="AQ20" s="154">
        <v>69.353999999999999</v>
      </c>
    </row>
    <row r="21" spans="1:43" ht="24" customHeight="1" x14ac:dyDescent="0.3">
      <c r="A21" s="16" t="s">
        <v>61</v>
      </c>
      <c r="B21" s="16" t="s">
        <v>804</v>
      </c>
      <c r="C21" s="154">
        <v>23</v>
      </c>
      <c r="D21" s="154">
        <v>58.76</v>
      </c>
      <c r="E21" s="154">
        <v>12.05</v>
      </c>
      <c r="F21" s="154">
        <v>26.19</v>
      </c>
      <c r="G21" s="154">
        <v>19.5</v>
      </c>
      <c r="H21" s="154">
        <v>22.234999999999999</v>
      </c>
      <c r="I21" s="154">
        <v>4.5</v>
      </c>
      <c r="J21" s="154">
        <v>6.4</v>
      </c>
      <c r="K21" s="154">
        <v>6.6710000000000003</v>
      </c>
      <c r="L21" s="154">
        <v>3.07</v>
      </c>
      <c r="M21" s="154">
        <v>3.07</v>
      </c>
      <c r="N21" s="154">
        <v>3.07</v>
      </c>
      <c r="O21" s="154">
        <v>3.07</v>
      </c>
      <c r="P21" s="154">
        <v>364.13</v>
      </c>
      <c r="Q21" s="154">
        <v>617.09</v>
      </c>
      <c r="R21" s="154">
        <v>7</v>
      </c>
      <c r="S21" s="154">
        <v>8</v>
      </c>
      <c r="T21" s="154">
        <v>788.25800000000004</v>
      </c>
      <c r="U21" s="154">
        <v>298.95075000000003</v>
      </c>
      <c r="V21" s="154">
        <v>298.95075000000003</v>
      </c>
      <c r="W21" s="154">
        <v>3.6347800000000001</v>
      </c>
      <c r="X21" s="154">
        <v>303</v>
      </c>
      <c r="Y21" s="154">
        <v>903.77800000000002</v>
      </c>
      <c r="Z21" s="154">
        <v>1.68987</v>
      </c>
      <c r="AA21" s="154">
        <v>1.3748</v>
      </c>
      <c r="AB21" s="154">
        <v>535.94593999999995</v>
      </c>
      <c r="AC21" s="154">
        <v>450.7278</v>
      </c>
      <c r="AD21" s="154">
        <v>910.678</v>
      </c>
      <c r="AE21" s="154">
        <v>7.79</v>
      </c>
      <c r="AF21" s="154">
        <v>7.79</v>
      </c>
      <c r="AG21" s="154">
        <v>477.40733999999998</v>
      </c>
      <c r="AH21" s="154">
        <v>0</v>
      </c>
      <c r="AI21" s="154">
        <v>445.58017999999998</v>
      </c>
      <c r="AJ21" s="154">
        <v>413.75303000000002</v>
      </c>
      <c r="AK21" s="154">
        <v>413.75303000000002</v>
      </c>
      <c r="AL21" s="154">
        <v>294.48183</v>
      </c>
      <c r="AM21" s="154">
        <v>294.48183</v>
      </c>
      <c r="AN21" s="154">
        <v>366.01229000000001</v>
      </c>
      <c r="AO21" s="154">
        <v>381.92586999999997</v>
      </c>
      <c r="AP21" s="154">
        <v>316</v>
      </c>
      <c r="AQ21" s="154">
        <v>325.48099999999999</v>
      </c>
    </row>
    <row r="22" spans="1:43" ht="24" customHeight="1" x14ac:dyDescent="0.3">
      <c r="A22" s="16" t="s">
        <v>61</v>
      </c>
      <c r="B22" s="16" t="s">
        <v>805</v>
      </c>
      <c r="C22" s="154">
        <v>24</v>
      </c>
      <c r="D22" s="154">
        <v>58.84</v>
      </c>
      <c r="E22" s="154">
        <v>11.16</v>
      </c>
      <c r="F22" s="154">
        <v>24.78</v>
      </c>
      <c r="G22" s="154">
        <v>19.5</v>
      </c>
      <c r="H22" s="154">
        <v>35.753999999999998</v>
      </c>
      <c r="I22" s="154">
        <v>4.5</v>
      </c>
      <c r="J22" s="154">
        <v>5.2</v>
      </c>
      <c r="K22" s="154">
        <v>6.8819999999999997</v>
      </c>
      <c r="L22" s="154">
        <v>2.76</v>
      </c>
      <c r="M22" s="154">
        <v>2.76</v>
      </c>
      <c r="N22" s="154">
        <v>2.76</v>
      </c>
      <c r="O22" s="154">
        <v>2.76</v>
      </c>
      <c r="P22" s="154">
        <v>452.13</v>
      </c>
      <c r="Q22" s="154">
        <v>919.64</v>
      </c>
      <c r="R22" s="154">
        <v>8</v>
      </c>
      <c r="S22" s="154">
        <v>8</v>
      </c>
      <c r="T22" s="154">
        <v>951.42200000000003</v>
      </c>
      <c r="U22" s="154">
        <v>446.69475</v>
      </c>
      <c r="V22" s="154">
        <v>446.69475</v>
      </c>
      <c r="W22" s="154">
        <v>22.439129999999999</v>
      </c>
      <c r="X22" s="154">
        <v>447</v>
      </c>
      <c r="Y22" s="154">
        <v>964.65</v>
      </c>
      <c r="Z22" s="154">
        <v>1.4083000000000001</v>
      </c>
      <c r="AA22" s="154">
        <v>2.2327599999999999</v>
      </c>
      <c r="AB22" s="154">
        <v>873.46322999999995</v>
      </c>
      <c r="AC22" s="154">
        <v>807.99874999999997</v>
      </c>
      <c r="AD22" s="154">
        <v>984.62599999999998</v>
      </c>
      <c r="AE22" s="154">
        <v>7.46</v>
      </c>
      <c r="AF22" s="154">
        <v>7.46</v>
      </c>
      <c r="AG22" s="154">
        <v>477.40733999999998</v>
      </c>
      <c r="AH22" s="154">
        <v>0</v>
      </c>
      <c r="AI22" s="154">
        <v>451.94560999999999</v>
      </c>
      <c r="AJ22" s="154">
        <v>413.75303000000002</v>
      </c>
      <c r="AK22" s="154">
        <v>413.75303000000002</v>
      </c>
      <c r="AL22" s="154">
        <v>294.48183</v>
      </c>
      <c r="AM22" s="154">
        <v>294.48183</v>
      </c>
      <c r="AN22" s="154">
        <v>366.01229000000001</v>
      </c>
      <c r="AO22" s="154">
        <v>381.92586999999997</v>
      </c>
      <c r="AP22" s="154">
        <v>460</v>
      </c>
      <c r="AQ22" s="154">
        <v>759.58550000000002</v>
      </c>
    </row>
    <row r="23" spans="1:43" ht="24" customHeight="1" x14ac:dyDescent="0.3">
      <c r="A23" s="18" t="s">
        <v>61</v>
      </c>
      <c r="B23" s="18" t="s">
        <v>806</v>
      </c>
      <c r="C23" s="155">
        <v>24</v>
      </c>
      <c r="D23" s="155">
        <v>55.11</v>
      </c>
      <c r="E23" s="155">
        <v>12.32</v>
      </c>
      <c r="F23" s="155">
        <v>24.79</v>
      </c>
      <c r="G23" s="155">
        <v>19.5</v>
      </c>
      <c r="H23" s="155">
        <v>94.543999999999997</v>
      </c>
      <c r="I23" s="155">
        <v>4.4000000000000004</v>
      </c>
      <c r="J23" s="155">
        <v>4.7</v>
      </c>
      <c r="K23" s="155">
        <v>6.9370000000000003</v>
      </c>
      <c r="L23" s="155">
        <v>3.3</v>
      </c>
      <c r="M23" s="155">
        <v>3.3</v>
      </c>
      <c r="N23" s="155">
        <v>3.3</v>
      </c>
      <c r="O23" s="155">
        <v>3.3</v>
      </c>
      <c r="P23" s="155">
        <v>1001.52</v>
      </c>
      <c r="Q23" s="155">
        <v>994.54</v>
      </c>
      <c r="R23" s="155">
        <v>8</v>
      </c>
      <c r="S23" s="155">
        <v>9</v>
      </c>
      <c r="T23" s="155">
        <v>1000.1849999999999</v>
      </c>
      <c r="U23" s="155">
        <v>589.82174999999995</v>
      </c>
      <c r="V23" s="155">
        <v>589.82174999999995</v>
      </c>
      <c r="W23" s="155">
        <v>50.703319999999998</v>
      </c>
      <c r="X23" s="155">
        <v>588</v>
      </c>
      <c r="Y23" s="155">
        <v>997.26599999999996</v>
      </c>
      <c r="Z23" s="155">
        <v>4.4315899999999999</v>
      </c>
      <c r="AA23" s="155">
        <v>3.9116399999999998</v>
      </c>
      <c r="AB23" s="155">
        <v>1016.39154</v>
      </c>
      <c r="AC23" s="155">
        <v>978.25445999999999</v>
      </c>
      <c r="AD23" s="155">
        <v>1028.6030000000001</v>
      </c>
      <c r="AE23" s="155">
        <v>7.23</v>
      </c>
      <c r="AF23" s="155">
        <v>7.23</v>
      </c>
      <c r="AG23" s="155">
        <v>477.40733999999998</v>
      </c>
      <c r="AH23" s="155">
        <v>0</v>
      </c>
      <c r="AI23" s="155">
        <v>448.7629</v>
      </c>
      <c r="AJ23" s="155">
        <v>413.75303000000002</v>
      </c>
      <c r="AK23" s="155">
        <v>413.75303000000002</v>
      </c>
      <c r="AL23" s="155">
        <v>294.48183</v>
      </c>
      <c r="AM23" s="155">
        <v>294.48183</v>
      </c>
      <c r="AN23" s="155">
        <v>366.01229000000001</v>
      </c>
      <c r="AO23" s="155">
        <v>381.92586999999997</v>
      </c>
      <c r="AP23" s="155">
        <v>602</v>
      </c>
      <c r="AQ23" s="155">
        <v>896.976</v>
      </c>
    </row>
    <row r="24" spans="1:43" ht="24" customHeight="1" x14ac:dyDescent="0.3">
      <c r="A24" s="13" t="s">
        <v>61</v>
      </c>
      <c r="B24" s="13" t="s">
        <v>807</v>
      </c>
      <c r="C24" s="153">
        <v>22</v>
      </c>
      <c r="D24" s="153">
        <v>54.01</v>
      </c>
      <c r="E24" s="153">
        <v>12.02</v>
      </c>
      <c r="F24" s="153">
        <v>25.61</v>
      </c>
      <c r="G24" s="153">
        <v>19.8</v>
      </c>
      <c r="H24" s="153">
        <v>518.99400000000003</v>
      </c>
      <c r="I24" s="153">
        <v>5.0999999999999996</v>
      </c>
      <c r="J24" s="153">
        <v>4.9000000000000004</v>
      </c>
      <c r="K24" s="153">
        <v>7.0119999999999996</v>
      </c>
      <c r="L24" s="153">
        <v>4.24</v>
      </c>
      <c r="M24" s="153">
        <v>4.24</v>
      </c>
      <c r="N24" s="153">
        <v>4.24</v>
      </c>
      <c r="O24" s="153">
        <v>4.24</v>
      </c>
      <c r="P24" s="153">
        <v>993.01</v>
      </c>
      <c r="Q24" s="153">
        <v>1033.82</v>
      </c>
      <c r="R24" s="153">
        <v>8</v>
      </c>
      <c r="S24" s="153">
        <v>9</v>
      </c>
      <c r="T24" s="153">
        <v>1031.644</v>
      </c>
      <c r="U24" s="153">
        <v>722.56050000000005</v>
      </c>
      <c r="V24" s="153">
        <v>722.56050000000005</v>
      </c>
      <c r="W24" s="153">
        <v>293.17149999999998</v>
      </c>
      <c r="X24" s="153">
        <v>716</v>
      </c>
      <c r="Y24" s="153">
        <v>1020.66</v>
      </c>
      <c r="Z24" s="153">
        <v>5.7131100000000004</v>
      </c>
      <c r="AA24" s="153">
        <v>5.6127500000000001</v>
      </c>
      <c r="AB24" s="153">
        <v>1045.81421</v>
      </c>
      <c r="AC24" s="153">
        <v>1009.79544</v>
      </c>
      <c r="AD24" s="153">
        <v>1051.345</v>
      </c>
      <c r="AE24" s="153">
        <v>7.27</v>
      </c>
      <c r="AF24" s="153">
        <v>7.27</v>
      </c>
      <c r="AG24" s="153">
        <v>477.40733999999998</v>
      </c>
      <c r="AH24" s="153">
        <v>0</v>
      </c>
      <c r="AI24" s="153">
        <v>451.94560999999999</v>
      </c>
      <c r="AJ24" s="153">
        <v>413.75303000000002</v>
      </c>
      <c r="AK24" s="153">
        <v>413.75303000000002</v>
      </c>
      <c r="AL24" s="153">
        <v>294.48183</v>
      </c>
      <c r="AM24" s="153">
        <v>294.48183</v>
      </c>
      <c r="AN24" s="153">
        <v>366.01229000000001</v>
      </c>
      <c r="AO24" s="153">
        <v>381.92586999999997</v>
      </c>
      <c r="AP24" s="153">
        <v>735</v>
      </c>
      <c r="AQ24" s="153">
        <v>1008.8525</v>
      </c>
    </row>
    <row r="25" spans="1:43" ht="24" customHeight="1" x14ac:dyDescent="0.3">
      <c r="A25" s="16" t="s">
        <v>61</v>
      </c>
      <c r="B25" s="16" t="s">
        <v>808</v>
      </c>
      <c r="C25" s="154">
        <v>22</v>
      </c>
      <c r="D25" s="154">
        <v>54.03</v>
      </c>
      <c r="E25" s="154">
        <v>11.89</v>
      </c>
      <c r="F25" s="154">
        <v>25.86</v>
      </c>
      <c r="G25" s="154">
        <v>19.8</v>
      </c>
      <c r="H25" s="154">
        <v>623.49099999999999</v>
      </c>
      <c r="I25" s="154">
        <v>4.9000000000000004</v>
      </c>
      <c r="J25" s="154">
        <v>6</v>
      </c>
      <c r="K25" s="154">
        <v>7.5519999999999996</v>
      </c>
      <c r="L25" s="154">
        <v>5.18</v>
      </c>
      <c r="M25" s="154">
        <v>5.18</v>
      </c>
      <c r="N25" s="154">
        <v>5.18</v>
      </c>
      <c r="O25" s="154">
        <v>5.18</v>
      </c>
      <c r="P25" s="154">
        <v>1001.52</v>
      </c>
      <c r="Q25" s="154">
        <v>1053.82</v>
      </c>
      <c r="R25" s="154">
        <v>8</v>
      </c>
      <c r="S25" s="154">
        <v>8</v>
      </c>
      <c r="T25" s="154">
        <v>1050.835</v>
      </c>
      <c r="U25" s="154">
        <v>843.75675000000001</v>
      </c>
      <c r="V25" s="154">
        <v>843.75675000000001</v>
      </c>
      <c r="W25" s="154">
        <v>377.63191</v>
      </c>
      <c r="X25" s="154">
        <v>838</v>
      </c>
      <c r="Y25" s="154">
        <v>1038.3579999999999</v>
      </c>
      <c r="Z25" s="154">
        <v>6.4247300000000003</v>
      </c>
      <c r="AA25" s="154">
        <v>5.7987599999999997</v>
      </c>
      <c r="AB25" s="154">
        <v>1072.77478</v>
      </c>
      <c r="AC25" s="154">
        <v>1030.4305400000001</v>
      </c>
      <c r="AD25" s="154">
        <v>1063.261</v>
      </c>
      <c r="AE25" s="154">
        <v>7.67</v>
      </c>
      <c r="AF25" s="154">
        <v>7.67</v>
      </c>
      <c r="AG25" s="154">
        <v>477.40733999999998</v>
      </c>
      <c r="AH25" s="154">
        <v>0</v>
      </c>
      <c r="AI25" s="154">
        <v>445.58017999999998</v>
      </c>
      <c r="AJ25" s="154">
        <v>413.75303000000002</v>
      </c>
      <c r="AK25" s="154">
        <v>413.75303000000002</v>
      </c>
      <c r="AL25" s="154">
        <v>294.48183</v>
      </c>
      <c r="AM25" s="154">
        <v>294.48183</v>
      </c>
      <c r="AN25" s="154">
        <v>366.01229000000001</v>
      </c>
      <c r="AO25" s="154">
        <v>381.92586999999997</v>
      </c>
      <c r="AP25" s="154">
        <v>855</v>
      </c>
      <c r="AQ25" s="154">
        <v>1003.6045</v>
      </c>
    </row>
    <row r="26" spans="1:43" ht="24" customHeight="1" x14ac:dyDescent="0.3">
      <c r="A26" s="16" t="s">
        <v>61</v>
      </c>
      <c r="B26" s="16" t="s">
        <v>809</v>
      </c>
      <c r="C26" s="154">
        <v>24</v>
      </c>
      <c r="D26" s="154">
        <v>54.04</v>
      </c>
      <c r="E26" s="154">
        <v>11.65</v>
      </c>
      <c r="F26" s="154">
        <v>24.75</v>
      </c>
      <c r="G26" s="154">
        <v>19.8</v>
      </c>
      <c r="H26" s="154">
        <v>696.20600000000002</v>
      </c>
      <c r="I26" s="154">
        <v>4.9000000000000004</v>
      </c>
      <c r="J26" s="154">
        <v>6.4</v>
      </c>
      <c r="K26" s="154">
        <v>9.3629999999999995</v>
      </c>
      <c r="L26" s="154">
        <v>6.23</v>
      </c>
      <c r="M26" s="154">
        <v>6.23</v>
      </c>
      <c r="N26" s="154">
        <v>6.23</v>
      </c>
      <c r="O26" s="154">
        <v>6.23</v>
      </c>
      <c r="P26" s="154">
        <v>1022.01</v>
      </c>
      <c r="Q26" s="154">
        <v>1062.55</v>
      </c>
      <c r="R26" s="154">
        <v>8</v>
      </c>
      <c r="S26" s="154">
        <v>8</v>
      </c>
      <c r="T26" s="154">
        <v>1055.3889999999999</v>
      </c>
      <c r="U26" s="154">
        <v>948.79349999999999</v>
      </c>
      <c r="V26" s="154">
        <v>948.79349999999999</v>
      </c>
      <c r="W26" s="154">
        <v>517.29387999999994</v>
      </c>
      <c r="X26" s="154">
        <v>945</v>
      </c>
      <c r="Y26" s="154">
        <v>1048.806</v>
      </c>
      <c r="Z26" s="154">
        <v>6.6795999999999998</v>
      </c>
      <c r="AA26" s="154">
        <v>5.4484700000000004</v>
      </c>
      <c r="AB26" s="154">
        <v>1087.7840000000001</v>
      </c>
      <c r="AC26" s="154">
        <v>1030.1489899999999</v>
      </c>
      <c r="AD26" s="154">
        <v>1069.8309999999999</v>
      </c>
      <c r="AE26" s="154">
        <v>8.4600000000000009</v>
      </c>
      <c r="AF26" s="154">
        <v>8.4600000000000009</v>
      </c>
      <c r="AG26" s="154">
        <v>477.40733999999998</v>
      </c>
      <c r="AH26" s="154">
        <v>0</v>
      </c>
      <c r="AI26" s="154">
        <v>445.58017999999998</v>
      </c>
      <c r="AJ26" s="154">
        <v>413.75303000000002</v>
      </c>
      <c r="AK26" s="154">
        <v>413.75303000000002</v>
      </c>
      <c r="AL26" s="154">
        <v>294.48183</v>
      </c>
      <c r="AM26" s="154">
        <v>294.48183</v>
      </c>
      <c r="AN26" s="154">
        <v>366.01229000000001</v>
      </c>
      <c r="AO26" s="154">
        <v>381.92586999999997</v>
      </c>
      <c r="AP26" s="154">
        <v>964</v>
      </c>
      <c r="AQ26" s="154">
        <v>1036.8689999999999</v>
      </c>
    </row>
    <row r="27" spans="1:43" ht="24" customHeight="1" x14ac:dyDescent="0.3">
      <c r="A27" s="16" t="s">
        <v>61</v>
      </c>
      <c r="B27" s="16" t="s">
        <v>810</v>
      </c>
      <c r="C27" s="154">
        <v>24</v>
      </c>
      <c r="D27" s="154">
        <v>56.73</v>
      </c>
      <c r="E27" s="154">
        <v>11.83</v>
      </c>
      <c r="F27" s="154">
        <v>26.11</v>
      </c>
      <c r="G27" s="154">
        <v>19.8</v>
      </c>
      <c r="H27" s="154">
        <v>777.35299999999995</v>
      </c>
      <c r="I27" s="154">
        <v>5.4</v>
      </c>
      <c r="J27" s="154">
        <v>6.6</v>
      </c>
      <c r="K27" s="154">
        <v>10.252000000000001</v>
      </c>
      <c r="L27" s="154">
        <v>4.91</v>
      </c>
      <c r="M27" s="154">
        <v>4.91</v>
      </c>
      <c r="N27" s="154">
        <v>4.91</v>
      </c>
      <c r="O27" s="154">
        <v>4.91</v>
      </c>
      <c r="P27" s="154">
        <v>1019.16</v>
      </c>
      <c r="Q27" s="154">
        <v>1072</v>
      </c>
      <c r="R27" s="154">
        <v>8</v>
      </c>
      <c r="S27" s="154">
        <v>8</v>
      </c>
      <c r="T27" s="154">
        <v>1052.931</v>
      </c>
      <c r="U27" s="154">
        <v>1036.5165</v>
      </c>
      <c r="V27" s="154">
        <v>1036.5165</v>
      </c>
      <c r="W27" s="154">
        <v>677.66998000000001</v>
      </c>
      <c r="X27" s="154">
        <v>1028</v>
      </c>
      <c r="Y27" s="154">
        <v>1046.01</v>
      </c>
      <c r="Z27" s="154">
        <v>4.0124199999999997</v>
      </c>
      <c r="AA27" s="154">
        <v>3.99146</v>
      </c>
      <c r="AB27" s="154">
        <v>1091.51001</v>
      </c>
      <c r="AC27" s="154">
        <v>1033.6133400000001</v>
      </c>
      <c r="AD27" s="154">
        <v>1067.278</v>
      </c>
      <c r="AE27" s="154">
        <v>9.4</v>
      </c>
      <c r="AF27" s="154">
        <v>9.4</v>
      </c>
      <c r="AG27" s="154">
        <v>477.40733999999998</v>
      </c>
      <c r="AH27" s="154">
        <v>0</v>
      </c>
      <c r="AI27" s="154">
        <v>445.58017999999998</v>
      </c>
      <c r="AJ27" s="154">
        <v>413.75303000000002</v>
      </c>
      <c r="AK27" s="154">
        <v>397.83945</v>
      </c>
      <c r="AL27" s="154">
        <v>294.48183</v>
      </c>
      <c r="AM27" s="154">
        <v>294.48183</v>
      </c>
      <c r="AN27" s="154">
        <v>366.01229000000001</v>
      </c>
      <c r="AO27" s="154">
        <v>381.92586999999997</v>
      </c>
      <c r="AP27" s="154">
        <v>1050</v>
      </c>
      <c r="AQ27" s="154">
        <v>1033.0640000000001</v>
      </c>
    </row>
    <row r="28" spans="1:43" ht="24" customHeight="1" x14ac:dyDescent="0.3">
      <c r="A28" s="16" t="s">
        <v>61</v>
      </c>
      <c r="B28" s="16" t="s">
        <v>811</v>
      </c>
      <c r="C28" s="154">
        <v>23</v>
      </c>
      <c r="D28" s="154">
        <v>58.92</v>
      </c>
      <c r="E28" s="154">
        <v>11.57</v>
      </c>
      <c r="F28" s="154">
        <v>24.12</v>
      </c>
      <c r="G28" s="154">
        <v>19.8</v>
      </c>
      <c r="H28" s="154">
        <v>907.51800000000003</v>
      </c>
      <c r="I28" s="154">
        <v>6</v>
      </c>
      <c r="J28" s="154">
        <v>6.9</v>
      </c>
      <c r="K28" s="154">
        <v>10.266999999999999</v>
      </c>
      <c r="L28" s="154">
        <v>7.71</v>
      </c>
      <c r="M28" s="154">
        <v>7.71</v>
      </c>
      <c r="N28" s="154">
        <v>7.71</v>
      </c>
      <c r="O28" s="154">
        <v>7.71</v>
      </c>
      <c r="P28" s="154">
        <v>1020.1</v>
      </c>
      <c r="Q28" s="154">
        <v>1071.27</v>
      </c>
      <c r="R28" s="154">
        <v>9</v>
      </c>
      <c r="S28" s="154">
        <v>9</v>
      </c>
      <c r="T28" s="154">
        <v>1047.067</v>
      </c>
      <c r="U28" s="154">
        <v>1103.463</v>
      </c>
      <c r="V28" s="154">
        <v>1103.463</v>
      </c>
      <c r="W28" s="154">
        <v>761.15839000000005</v>
      </c>
      <c r="X28" s="154">
        <v>1099</v>
      </c>
      <c r="Y28" s="154">
        <v>1045.5889999999999</v>
      </c>
      <c r="Z28" s="154">
        <v>0.86658999999999997</v>
      </c>
      <c r="AA28" s="154">
        <v>2.6756899999999999</v>
      </c>
      <c r="AB28" s="154">
        <v>1086.0330200000001</v>
      </c>
      <c r="AC28" s="154">
        <v>1036.7755099999999</v>
      </c>
      <c r="AD28" s="154">
        <v>1065.296</v>
      </c>
      <c r="AE28" s="154">
        <v>10.050000000000001</v>
      </c>
      <c r="AF28" s="154">
        <v>10.050000000000001</v>
      </c>
      <c r="AG28" s="154">
        <v>477.40733999999998</v>
      </c>
      <c r="AH28" s="154">
        <v>0</v>
      </c>
      <c r="AI28" s="154">
        <v>451.94560999999999</v>
      </c>
      <c r="AJ28" s="154">
        <v>413.75303000000002</v>
      </c>
      <c r="AK28" s="154">
        <v>397.83945</v>
      </c>
      <c r="AL28" s="154">
        <v>294.48183</v>
      </c>
      <c r="AM28" s="154">
        <v>294.48183</v>
      </c>
      <c r="AN28" s="154">
        <v>366.01229000000001</v>
      </c>
      <c r="AO28" s="154">
        <v>381.92586999999997</v>
      </c>
      <c r="AP28" s="154">
        <v>1113</v>
      </c>
      <c r="AQ28" s="154">
        <v>1028.3675000000001</v>
      </c>
    </row>
    <row r="29" spans="1:43" ht="24" customHeight="1" x14ac:dyDescent="0.3">
      <c r="A29" s="16" t="s">
        <v>61</v>
      </c>
      <c r="B29" s="16" t="s">
        <v>812</v>
      </c>
      <c r="C29" s="154">
        <v>23</v>
      </c>
      <c r="D29" s="154">
        <v>58.86</v>
      </c>
      <c r="E29" s="154">
        <v>12.78</v>
      </c>
      <c r="F29" s="154">
        <v>24.13</v>
      </c>
      <c r="G29" s="154">
        <v>19.8</v>
      </c>
      <c r="H29" s="154">
        <v>624.58199999999999</v>
      </c>
      <c r="I29" s="154">
        <v>7.5</v>
      </c>
      <c r="J29" s="154">
        <v>7.3</v>
      </c>
      <c r="K29" s="154">
        <v>9.6660000000000004</v>
      </c>
      <c r="L29" s="154">
        <v>8.39</v>
      </c>
      <c r="M29" s="154">
        <v>8.39</v>
      </c>
      <c r="N29" s="154">
        <v>8.39</v>
      </c>
      <c r="O29" s="154">
        <v>8.39</v>
      </c>
      <c r="P29" s="154">
        <v>1021.5</v>
      </c>
      <c r="Q29" s="154">
        <v>1073.45</v>
      </c>
      <c r="R29" s="154">
        <v>9</v>
      </c>
      <c r="S29" s="154">
        <v>9</v>
      </c>
      <c r="T29" s="154">
        <v>1043.1089999999999</v>
      </c>
      <c r="U29" s="154">
        <v>1147.3244999999999</v>
      </c>
      <c r="V29" s="154">
        <v>1147.3244999999999</v>
      </c>
      <c r="W29" s="154">
        <v>837.10572000000002</v>
      </c>
      <c r="X29" s="154">
        <v>1139</v>
      </c>
      <c r="Y29" s="154">
        <v>1047.7260000000001</v>
      </c>
      <c r="Z29" s="154">
        <v>4.2947800000000003</v>
      </c>
      <c r="AA29" s="154">
        <v>2.5088400000000002</v>
      </c>
      <c r="AB29" s="154">
        <v>1088.54504</v>
      </c>
      <c r="AC29" s="154">
        <v>1027.7360799999999</v>
      </c>
      <c r="AD29" s="154">
        <v>1064.2349999999999</v>
      </c>
      <c r="AE29" s="154">
        <v>9.4499999999999993</v>
      </c>
      <c r="AF29" s="154">
        <v>9.4499999999999993</v>
      </c>
      <c r="AG29" s="154">
        <v>477.40733999999998</v>
      </c>
      <c r="AH29" s="154">
        <v>0</v>
      </c>
      <c r="AI29" s="154">
        <v>451.94560999999999</v>
      </c>
      <c r="AJ29" s="154">
        <v>413.75303000000002</v>
      </c>
      <c r="AK29" s="154">
        <v>385.10858000000002</v>
      </c>
      <c r="AL29" s="154">
        <v>294.48183</v>
      </c>
      <c r="AM29" s="154">
        <v>294.48183</v>
      </c>
      <c r="AN29" s="154">
        <v>366.01229000000001</v>
      </c>
      <c r="AO29" s="154">
        <v>381.92586999999997</v>
      </c>
      <c r="AP29" s="154">
        <v>1156</v>
      </c>
      <c r="AQ29" s="154">
        <v>1031.7940000000001</v>
      </c>
    </row>
    <row r="30" spans="1:43" ht="24" customHeight="1" x14ac:dyDescent="0.3">
      <c r="A30" s="16" t="s">
        <v>61</v>
      </c>
      <c r="B30" s="16" t="s">
        <v>813</v>
      </c>
      <c r="C30" s="154">
        <v>23</v>
      </c>
      <c r="D30" s="154">
        <v>58.84</v>
      </c>
      <c r="E30" s="154">
        <v>11.58</v>
      </c>
      <c r="F30" s="154">
        <v>24.77</v>
      </c>
      <c r="G30" s="154">
        <v>19.8</v>
      </c>
      <c r="H30" s="154">
        <v>910.01800000000003</v>
      </c>
      <c r="I30" s="154">
        <v>7.8</v>
      </c>
      <c r="J30" s="154">
        <v>7.9</v>
      </c>
      <c r="K30" s="154">
        <v>9.9049999999999994</v>
      </c>
      <c r="L30" s="154">
        <v>8.43</v>
      </c>
      <c r="M30" s="154">
        <v>8.43</v>
      </c>
      <c r="N30" s="154">
        <v>8.43</v>
      </c>
      <c r="O30" s="154">
        <v>8.43</v>
      </c>
      <c r="P30" s="154">
        <v>1023.38</v>
      </c>
      <c r="Q30" s="154">
        <v>1073.45</v>
      </c>
      <c r="R30" s="154">
        <v>9</v>
      </c>
      <c r="S30" s="154">
        <v>9</v>
      </c>
      <c r="T30" s="154">
        <v>1038.6769999999999</v>
      </c>
      <c r="U30" s="154">
        <v>1169.2552499999999</v>
      </c>
      <c r="V30" s="154">
        <v>1169.2552499999999</v>
      </c>
      <c r="W30" s="154">
        <v>895.47023999999999</v>
      </c>
      <c r="X30" s="154">
        <v>1166</v>
      </c>
      <c r="Y30" s="154">
        <v>1048.098</v>
      </c>
      <c r="Z30" s="154">
        <v>1.9181299999999999</v>
      </c>
      <c r="AA30" s="154">
        <v>2.4643600000000001</v>
      </c>
      <c r="AB30" s="154">
        <v>1089.06268</v>
      </c>
      <c r="AC30" s="154">
        <v>1031.47217</v>
      </c>
      <c r="AD30" s="154">
        <v>1065.712</v>
      </c>
      <c r="AE30" s="154">
        <v>9.4700000000000006</v>
      </c>
      <c r="AF30" s="154">
        <v>9.4700000000000006</v>
      </c>
      <c r="AG30" s="154">
        <v>461.49376000000001</v>
      </c>
      <c r="AH30" s="154">
        <v>0</v>
      </c>
      <c r="AI30" s="154">
        <v>445.58017999999998</v>
      </c>
      <c r="AJ30" s="154">
        <v>388.29129999999998</v>
      </c>
      <c r="AK30" s="154">
        <v>381.92586999999997</v>
      </c>
      <c r="AL30" s="154">
        <v>294.48183</v>
      </c>
      <c r="AM30" s="154">
        <v>294.48183</v>
      </c>
      <c r="AN30" s="154">
        <v>381.92586999999997</v>
      </c>
      <c r="AO30" s="154">
        <v>381.92586999999997</v>
      </c>
      <c r="AP30" s="154">
        <v>1178</v>
      </c>
      <c r="AQ30" s="154">
        <v>1033.6690000000001</v>
      </c>
    </row>
    <row r="31" spans="1:43" ht="24" customHeight="1" x14ac:dyDescent="0.3">
      <c r="A31" s="18" t="s">
        <v>61</v>
      </c>
      <c r="B31" s="18" t="s">
        <v>814</v>
      </c>
      <c r="C31" s="155">
        <v>23</v>
      </c>
      <c r="D31" s="155">
        <v>58.85</v>
      </c>
      <c r="E31" s="155">
        <v>11.46</v>
      </c>
      <c r="F31" s="155">
        <v>25.01</v>
      </c>
      <c r="G31" s="155">
        <v>19.8</v>
      </c>
      <c r="H31" s="155">
        <v>1126.617</v>
      </c>
      <c r="I31" s="155">
        <v>7.8</v>
      </c>
      <c r="J31" s="155">
        <v>7.8</v>
      </c>
      <c r="K31" s="155">
        <v>9.0749999999999993</v>
      </c>
      <c r="L31" s="155">
        <v>8.6</v>
      </c>
      <c r="M31" s="155">
        <v>8.6</v>
      </c>
      <c r="N31" s="155">
        <v>8.6</v>
      </c>
      <c r="O31" s="155">
        <v>8.6</v>
      </c>
      <c r="P31" s="155">
        <v>1021.21</v>
      </c>
      <c r="Q31" s="155">
        <v>1067.6400000000001</v>
      </c>
      <c r="R31" s="155">
        <v>9</v>
      </c>
      <c r="S31" s="155">
        <v>9</v>
      </c>
      <c r="T31" s="155">
        <v>1037.325</v>
      </c>
      <c r="U31" s="155">
        <v>1164.63825</v>
      </c>
      <c r="V31" s="155">
        <v>1164.63825</v>
      </c>
      <c r="W31" s="155">
        <v>979.04154000000005</v>
      </c>
      <c r="X31" s="155">
        <v>1167</v>
      </c>
      <c r="Y31" s="155">
        <v>1043.586</v>
      </c>
      <c r="Z31" s="155">
        <v>5.8825000000000003</v>
      </c>
      <c r="AA31" s="155">
        <v>3.9521999999999999</v>
      </c>
      <c r="AB31" s="155">
        <v>1095.72119</v>
      </c>
      <c r="AC31" s="155">
        <v>1032.2430999999999</v>
      </c>
      <c r="AD31" s="155">
        <v>1064.6890000000001</v>
      </c>
      <c r="AE31" s="155">
        <v>8.89</v>
      </c>
      <c r="AF31" s="155">
        <v>8.89</v>
      </c>
      <c r="AG31" s="155">
        <v>461.49376000000001</v>
      </c>
      <c r="AH31" s="155">
        <v>0</v>
      </c>
      <c r="AI31" s="155">
        <v>448.7629</v>
      </c>
      <c r="AJ31" s="155">
        <v>388.29129999999998</v>
      </c>
      <c r="AK31" s="155">
        <v>381.92586999999997</v>
      </c>
      <c r="AL31" s="155">
        <v>294.48183</v>
      </c>
      <c r="AM31" s="155">
        <v>294.48183</v>
      </c>
      <c r="AN31" s="155">
        <v>381.92586999999997</v>
      </c>
      <c r="AO31" s="155">
        <v>381.92586999999997</v>
      </c>
      <c r="AP31" s="155">
        <v>1179</v>
      </c>
      <c r="AQ31" s="155">
        <v>1033.0464999999999</v>
      </c>
    </row>
    <row r="32" spans="1:43" ht="24" customHeight="1" x14ac:dyDescent="0.3">
      <c r="A32" s="13" t="s">
        <v>61</v>
      </c>
      <c r="B32" s="13" t="s">
        <v>815</v>
      </c>
      <c r="C32" s="153">
        <v>24</v>
      </c>
      <c r="D32" s="153">
        <v>58.83</v>
      </c>
      <c r="E32" s="153">
        <v>8.8000000000000007</v>
      </c>
      <c r="F32" s="153">
        <v>25.52</v>
      </c>
      <c r="G32" s="153">
        <v>19.8</v>
      </c>
      <c r="H32" s="153">
        <v>548.173</v>
      </c>
      <c r="I32" s="153">
        <v>8.1</v>
      </c>
      <c r="J32" s="153">
        <v>7.9</v>
      </c>
      <c r="K32" s="153">
        <v>9.3290000000000006</v>
      </c>
      <c r="L32" s="153">
        <v>8.2899999999999991</v>
      </c>
      <c r="M32" s="153">
        <v>8.2899999999999991</v>
      </c>
      <c r="N32" s="153">
        <v>8.2899999999999991</v>
      </c>
      <c r="O32" s="153">
        <v>8.2899999999999991</v>
      </c>
      <c r="P32" s="153">
        <v>1018.91</v>
      </c>
      <c r="Q32" s="153">
        <v>1077.0899999999999</v>
      </c>
      <c r="R32" s="153">
        <v>9</v>
      </c>
      <c r="S32" s="153">
        <v>9</v>
      </c>
      <c r="T32" s="153">
        <v>1037.1179999999999</v>
      </c>
      <c r="U32" s="153">
        <v>1140.3989999999999</v>
      </c>
      <c r="V32" s="153">
        <v>1140.3989999999999</v>
      </c>
      <c r="W32" s="153">
        <v>974.90302999999994</v>
      </c>
      <c r="X32" s="153">
        <v>1150</v>
      </c>
      <c r="Y32" s="153">
        <v>1043.355</v>
      </c>
      <c r="Z32" s="153">
        <v>3.0752700000000002</v>
      </c>
      <c r="AA32" s="153">
        <v>4.2067100000000002</v>
      </c>
      <c r="AB32" s="153">
        <v>1100.08215</v>
      </c>
      <c r="AC32" s="153">
        <v>1034.73352</v>
      </c>
      <c r="AD32" s="153">
        <v>1064.2739999999999</v>
      </c>
      <c r="AE32" s="153">
        <v>7.89</v>
      </c>
      <c r="AF32" s="153">
        <v>7.89</v>
      </c>
      <c r="AG32" s="153">
        <v>461.49376000000001</v>
      </c>
      <c r="AH32" s="153">
        <v>0</v>
      </c>
      <c r="AI32" s="153">
        <v>455.12833000000001</v>
      </c>
      <c r="AJ32" s="153">
        <v>381.92586999999997</v>
      </c>
      <c r="AK32" s="153">
        <v>362.82958000000002</v>
      </c>
      <c r="AL32" s="153">
        <v>294.48183</v>
      </c>
      <c r="AM32" s="153">
        <v>294.48183</v>
      </c>
      <c r="AN32" s="153">
        <v>381.92586999999997</v>
      </c>
      <c r="AO32" s="153">
        <v>381.92586999999997</v>
      </c>
      <c r="AP32" s="153">
        <v>1150</v>
      </c>
      <c r="AQ32" s="153">
        <v>1037.8015</v>
      </c>
    </row>
    <row r="33" spans="1:43" ht="24" customHeight="1" x14ac:dyDescent="0.3">
      <c r="A33" s="16" t="s">
        <v>61</v>
      </c>
      <c r="B33" s="16" t="s">
        <v>816</v>
      </c>
      <c r="C33" s="154">
        <v>24</v>
      </c>
      <c r="D33" s="154">
        <v>58.83</v>
      </c>
      <c r="E33" s="154">
        <v>9.9</v>
      </c>
      <c r="F33" s="154">
        <v>26.89</v>
      </c>
      <c r="G33" s="154">
        <v>19.8</v>
      </c>
      <c r="H33" s="154">
        <v>988.86300000000006</v>
      </c>
      <c r="I33" s="154">
        <v>8.3000000000000007</v>
      </c>
      <c r="J33" s="154">
        <v>8.3000000000000007</v>
      </c>
      <c r="K33" s="154">
        <v>9.7360000000000007</v>
      </c>
      <c r="L33" s="154">
        <v>8.16</v>
      </c>
      <c r="M33" s="154">
        <v>8.16</v>
      </c>
      <c r="N33" s="154">
        <v>8.16</v>
      </c>
      <c r="O33" s="154">
        <v>8.16</v>
      </c>
      <c r="P33" s="154">
        <v>1012.65</v>
      </c>
      <c r="Q33" s="154">
        <v>1080</v>
      </c>
      <c r="R33" s="154">
        <v>9</v>
      </c>
      <c r="S33" s="154">
        <v>9</v>
      </c>
      <c r="T33" s="154">
        <v>1043.2719999999999</v>
      </c>
      <c r="U33" s="154">
        <v>1088.45775</v>
      </c>
      <c r="V33" s="154">
        <v>1088.45775</v>
      </c>
      <c r="W33" s="154">
        <v>939.56431999999995</v>
      </c>
      <c r="X33" s="154">
        <v>1106</v>
      </c>
      <c r="Y33" s="154">
        <v>1037.2270000000001</v>
      </c>
      <c r="Z33" s="154">
        <v>6.11883</v>
      </c>
      <c r="AA33" s="154">
        <v>4.4959199999999999</v>
      </c>
      <c r="AB33" s="154">
        <v>1100.5478499999999</v>
      </c>
      <c r="AC33" s="154">
        <v>1037.4461699999999</v>
      </c>
      <c r="AD33" s="154">
        <v>1062.4280000000001</v>
      </c>
      <c r="AE33" s="154">
        <v>8.2799999999999994</v>
      </c>
      <c r="AF33" s="154">
        <v>8.2799999999999994</v>
      </c>
      <c r="AG33" s="154">
        <v>461.49376000000001</v>
      </c>
      <c r="AH33" s="154">
        <v>0</v>
      </c>
      <c r="AI33" s="154">
        <v>455.12833000000001</v>
      </c>
      <c r="AJ33" s="154">
        <v>366.01229000000001</v>
      </c>
      <c r="AK33" s="154">
        <v>366.01229000000001</v>
      </c>
      <c r="AL33" s="154">
        <v>294.48183</v>
      </c>
      <c r="AM33" s="154">
        <v>294.48183</v>
      </c>
      <c r="AN33" s="154">
        <v>381.92586999999997</v>
      </c>
      <c r="AO33" s="154">
        <v>381.92586999999997</v>
      </c>
      <c r="AP33" s="154">
        <v>1100</v>
      </c>
      <c r="AQ33" s="154">
        <v>1040.1595</v>
      </c>
    </row>
    <row r="34" spans="1:43" ht="24" customHeight="1" x14ac:dyDescent="0.3">
      <c r="A34" s="16" t="s">
        <v>61</v>
      </c>
      <c r="B34" s="16" t="s">
        <v>817</v>
      </c>
      <c r="C34" s="154">
        <v>24</v>
      </c>
      <c r="D34" s="154">
        <v>58.82</v>
      </c>
      <c r="E34" s="154">
        <v>10.85</v>
      </c>
      <c r="F34" s="154">
        <v>24.87</v>
      </c>
      <c r="G34" s="154">
        <v>19.8</v>
      </c>
      <c r="H34" s="154">
        <v>881.36</v>
      </c>
      <c r="I34" s="154">
        <v>8.1999999999999993</v>
      </c>
      <c r="J34" s="154">
        <v>8.8000000000000007</v>
      </c>
      <c r="K34" s="154">
        <v>10.048</v>
      </c>
      <c r="L34" s="154">
        <v>8.39</v>
      </c>
      <c r="M34" s="154">
        <v>8.39</v>
      </c>
      <c r="N34" s="154">
        <v>8.39</v>
      </c>
      <c r="O34" s="154">
        <v>8.39</v>
      </c>
      <c r="P34" s="154">
        <v>1014.52</v>
      </c>
      <c r="Q34" s="154">
        <v>1082.18</v>
      </c>
      <c r="R34" s="154">
        <v>9</v>
      </c>
      <c r="S34" s="154">
        <v>9</v>
      </c>
      <c r="T34" s="154">
        <v>1045.9849999999999</v>
      </c>
      <c r="U34" s="154">
        <v>1014.58575</v>
      </c>
      <c r="V34" s="154">
        <v>1014.58575</v>
      </c>
      <c r="W34" s="154">
        <v>885.62616000000003</v>
      </c>
      <c r="X34" s="154">
        <v>1054</v>
      </c>
      <c r="Y34" s="154">
        <v>1033.874</v>
      </c>
      <c r="Z34" s="154">
        <v>7.2816099999999997</v>
      </c>
      <c r="AA34" s="154">
        <v>7.1905999999999999</v>
      </c>
      <c r="AB34" s="154">
        <v>1092.8245199999999</v>
      </c>
      <c r="AC34" s="154">
        <v>1033.9113199999999</v>
      </c>
      <c r="AD34" s="154">
        <v>1060.6030000000001</v>
      </c>
      <c r="AE34" s="154">
        <v>8.11</v>
      </c>
      <c r="AF34" s="154">
        <v>8.11</v>
      </c>
      <c r="AG34" s="154">
        <v>461.49376000000001</v>
      </c>
      <c r="AH34" s="154">
        <v>0</v>
      </c>
      <c r="AI34" s="154">
        <v>448.7629</v>
      </c>
      <c r="AJ34" s="154">
        <v>366.01229000000001</v>
      </c>
      <c r="AK34" s="154">
        <v>366.01229000000001</v>
      </c>
      <c r="AL34" s="154">
        <v>294.48183</v>
      </c>
      <c r="AM34" s="154">
        <v>294.48183</v>
      </c>
      <c r="AN34" s="154">
        <v>381.92586999999997</v>
      </c>
      <c r="AO34" s="154">
        <v>381.92586999999997</v>
      </c>
      <c r="AP34" s="154">
        <v>1033</v>
      </c>
      <c r="AQ34" s="154">
        <v>1040.3510000000001</v>
      </c>
    </row>
    <row r="35" spans="1:43" ht="24" customHeight="1" x14ac:dyDescent="0.3">
      <c r="A35" s="16" t="s">
        <v>61</v>
      </c>
      <c r="B35" s="16" t="s">
        <v>818</v>
      </c>
      <c r="C35" s="154">
        <v>24</v>
      </c>
      <c r="D35" s="154">
        <v>58.82</v>
      </c>
      <c r="E35" s="154">
        <v>10.45</v>
      </c>
      <c r="F35" s="154">
        <v>24.88</v>
      </c>
      <c r="G35" s="154">
        <v>19.8</v>
      </c>
      <c r="H35" s="154">
        <v>797.41399999999999</v>
      </c>
      <c r="I35" s="154">
        <v>8.9</v>
      </c>
      <c r="J35" s="154">
        <v>8.9</v>
      </c>
      <c r="K35" s="154">
        <v>10.558999999999999</v>
      </c>
      <c r="L35" s="154">
        <v>7.45</v>
      </c>
      <c r="M35" s="154">
        <v>7.45</v>
      </c>
      <c r="N35" s="154">
        <v>7.45</v>
      </c>
      <c r="O35" s="154">
        <v>7.45</v>
      </c>
      <c r="P35" s="154">
        <v>1018.6</v>
      </c>
      <c r="Q35" s="154">
        <v>1077.0899999999999</v>
      </c>
      <c r="R35" s="154">
        <v>9</v>
      </c>
      <c r="S35" s="154">
        <v>9</v>
      </c>
      <c r="T35" s="154">
        <v>1047.2550000000001</v>
      </c>
      <c r="U35" s="154">
        <v>913.01175000000001</v>
      </c>
      <c r="V35" s="154">
        <v>913.01175000000001</v>
      </c>
      <c r="W35" s="154">
        <v>676.24163999999996</v>
      </c>
      <c r="X35" s="154">
        <v>969</v>
      </c>
      <c r="Y35" s="154">
        <v>1024.5450000000001</v>
      </c>
      <c r="Z35" s="154">
        <v>5.9698099999999998</v>
      </c>
      <c r="AA35" s="154">
        <v>7.3890500000000001</v>
      </c>
      <c r="AB35" s="154">
        <v>1085.2995599999999</v>
      </c>
      <c r="AC35" s="154">
        <v>1036.74316</v>
      </c>
      <c r="AD35" s="154">
        <v>1051.981</v>
      </c>
      <c r="AE35" s="154">
        <v>8.2100000000000009</v>
      </c>
      <c r="AF35" s="154">
        <v>8.2100000000000009</v>
      </c>
      <c r="AG35" s="154">
        <v>461.49376000000001</v>
      </c>
      <c r="AH35" s="154">
        <v>0</v>
      </c>
      <c r="AI35" s="154">
        <v>445.58017999999998</v>
      </c>
      <c r="AJ35" s="154">
        <v>366.01229000000001</v>
      </c>
      <c r="AK35" s="154">
        <v>366.01229000000001</v>
      </c>
      <c r="AL35" s="154">
        <v>294.48183</v>
      </c>
      <c r="AM35" s="154">
        <v>294.48183</v>
      </c>
      <c r="AN35" s="154">
        <v>381.92586999999997</v>
      </c>
      <c r="AO35" s="154">
        <v>381.92586999999997</v>
      </c>
      <c r="AP35" s="154">
        <v>944</v>
      </c>
      <c r="AQ35" s="154">
        <v>1030.9324999999999</v>
      </c>
    </row>
    <row r="36" spans="1:43" ht="24" customHeight="1" x14ac:dyDescent="0.3">
      <c r="A36" s="16" t="s">
        <v>61</v>
      </c>
      <c r="B36" s="16" t="s">
        <v>819</v>
      </c>
      <c r="C36" s="154">
        <v>23</v>
      </c>
      <c r="D36" s="154">
        <v>58.8</v>
      </c>
      <c r="E36" s="154">
        <v>12.51</v>
      </c>
      <c r="F36" s="154">
        <v>25.51</v>
      </c>
      <c r="G36" s="154">
        <v>19.8</v>
      </c>
      <c r="H36" s="154">
        <v>703.81899999999996</v>
      </c>
      <c r="I36" s="154">
        <v>8.5</v>
      </c>
      <c r="J36" s="154">
        <v>8.5</v>
      </c>
      <c r="K36" s="154">
        <v>8.8209999999999997</v>
      </c>
      <c r="L36" s="154">
        <v>6.84</v>
      </c>
      <c r="M36" s="154">
        <v>6.84</v>
      </c>
      <c r="N36" s="154">
        <v>6.84</v>
      </c>
      <c r="O36" s="154">
        <v>6.84</v>
      </c>
      <c r="P36" s="154">
        <v>1012.54</v>
      </c>
      <c r="Q36" s="154">
        <v>1069.82</v>
      </c>
      <c r="R36" s="154">
        <v>8</v>
      </c>
      <c r="S36" s="154">
        <v>7</v>
      </c>
      <c r="T36" s="154">
        <v>1033.568</v>
      </c>
      <c r="U36" s="154">
        <v>810.2835</v>
      </c>
      <c r="V36" s="154">
        <v>810.2835</v>
      </c>
      <c r="W36" s="154">
        <v>203.22986</v>
      </c>
      <c r="X36" s="154">
        <v>863</v>
      </c>
      <c r="Y36" s="154">
        <v>1009.803</v>
      </c>
      <c r="Z36" s="154">
        <v>7.0980100000000004</v>
      </c>
      <c r="AA36" s="154">
        <v>6.9952899999999998</v>
      </c>
      <c r="AB36" s="154">
        <v>1070.02594</v>
      </c>
      <c r="AC36" s="154">
        <v>1029.8230599999999</v>
      </c>
      <c r="AD36" s="154">
        <v>1038.4949999999999</v>
      </c>
      <c r="AE36" s="154">
        <v>8.1</v>
      </c>
      <c r="AF36" s="154">
        <v>8.1</v>
      </c>
      <c r="AG36" s="154">
        <v>461.49376000000001</v>
      </c>
      <c r="AH36" s="154">
        <v>0</v>
      </c>
      <c r="AI36" s="154">
        <v>448.7629</v>
      </c>
      <c r="AJ36" s="154">
        <v>366.01229000000001</v>
      </c>
      <c r="AK36" s="154">
        <v>366.01229000000001</v>
      </c>
      <c r="AL36" s="154">
        <v>294.48183</v>
      </c>
      <c r="AM36" s="154">
        <v>294.48183</v>
      </c>
      <c r="AN36" s="154">
        <v>381.92586999999997</v>
      </c>
      <c r="AO36" s="154">
        <v>381.92586999999997</v>
      </c>
      <c r="AP36" s="154">
        <v>838</v>
      </c>
      <c r="AQ36" s="154">
        <v>1014.0025000000001</v>
      </c>
    </row>
    <row r="37" spans="1:43" ht="24" customHeight="1" x14ac:dyDescent="0.3">
      <c r="A37" s="16" t="s">
        <v>61</v>
      </c>
      <c r="B37" s="16" t="s">
        <v>820</v>
      </c>
      <c r="C37" s="154">
        <v>23</v>
      </c>
      <c r="D37" s="154">
        <v>58.83</v>
      </c>
      <c r="E37" s="154">
        <v>11.79</v>
      </c>
      <c r="F37" s="154">
        <v>25.76</v>
      </c>
      <c r="G37" s="154">
        <v>19.8</v>
      </c>
      <c r="H37" s="154">
        <v>599.87699999999995</v>
      </c>
      <c r="I37" s="154">
        <v>8.4</v>
      </c>
      <c r="J37" s="154">
        <v>8.6999999999999993</v>
      </c>
      <c r="K37" s="154">
        <v>8.1720000000000006</v>
      </c>
      <c r="L37" s="154">
        <v>6.95</v>
      </c>
      <c r="M37" s="154">
        <v>6.95</v>
      </c>
      <c r="N37" s="154">
        <v>6.95</v>
      </c>
      <c r="O37" s="154">
        <v>6.95</v>
      </c>
      <c r="P37" s="154">
        <v>974.33</v>
      </c>
      <c r="Q37" s="154">
        <v>1050.9100000000001</v>
      </c>
      <c r="R37" s="154">
        <v>5</v>
      </c>
      <c r="S37" s="154">
        <v>1</v>
      </c>
      <c r="T37" s="154">
        <v>1006.085</v>
      </c>
      <c r="U37" s="154">
        <v>684.47024999999996</v>
      </c>
      <c r="V37" s="154">
        <v>684.47024999999996</v>
      </c>
      <c r="W37" s="154">
        <v>190.51127</v>
      </c>
      <c r="X37" s="154">
        <v>747</v>
      </c>
      <c r="Y37" s="154">
        <v>982.94100000000003</v>
      </c>
      <c r="Z37" s="154">
        <v>6.1508700000000003</v>
      </c>
      <c r="AA37" s="154">
        <v>6.2145599999999996</v>
      </c>
      <c r="AB37" s="154">
        <v>1052.5481600000001</v>
      </c>
      <c r="AC37" s="154">
        <v>1021.57562</v>
      </c>
      <c r="AD37" s="154">
        <v>1010.634</v>
      </c>
      <c r="AE37" s="154">
        <v>7.92</v>
      </c>
      <c r="AF37" s="154">
        <v>7.92</v>
      </c>
      <c r="AG37" s="154">
        <v>461.49376000000001</v>
      </c>
      <c r="AH37" s="154">
        <v>0</v>
      </c>
      <c r="AI37" s="154">
        <v>445.58017999999998</v>
      </c>
      <c r="AJ37" s="154">
        <v>366.01229000000001</v>
      </c>
      <c r="AK37" s="154">
        <v>366.01229000000001</v>
      </c>
      <c r="AL37" s="154">
        <v>294.48183</v>
      </c>
      <c r="AM37" s="154">
        <v>294.48183</v>
      </c>
      <c r="AN37" s="154">
        <v>381.92586999999997</v>
      </c>
      <c r="AO37" s="154">
        <v>381.92586999999997</v>
      </c>
      <c r="AP37" s="154">
        <v>716</v>
      </c>
      <c r="AQ37" s="154">
        <v>984.90250000000003</v>
      </c>
    </row>
    <row r="38" spans="1:43" ht="24" customHeight="1" x14ac:dyDescent="0.3">
      <c r="A38" s="16" t="s">
        <v>61</v>
      </c>
      <c r="B38" s="16" t="s">
        <v>821</v>
      </c>
      <c r="C38" s="154">
        <v>23</v>
      </c>
      <c r="D38" s="154">
        <v>58.81</v>
      </c>
      <c r="E38" s="154">
        <v>12.09</v>
      </c>
      <c r="F38" s="154">
        <v>24.51</v>
      </c>
      <c r="G38" s="154">
        <v>19.8</v>
      </c>
      <c r="H38" s="154">
        <v>495.50700000000001</v>
      </c>
      <c r="I38" s="154">
        <v>8.3000000000000007</v>
      </c>
      <c r="J38" s="154">
        <v>8.4</v>
      </c>
      <c r="K38" s="154">
        <v>8.5250000000000004</v>
      </c>
      <c r="L38" s="154">
        <v>6.5</v>
      </c>
      <c r="M38" s="154">
        <v>6.5</v>
      </c>
      <c r="N38" s="154">
        <v>6.5</v>
      </c>
      <c r="O38" s="154">
        <v>6.5</v>
      </c>
      <c r="P38" s="154">
        <v>948.27</v>
      </c>
      <c r="Q38" s="154">
        <v>1017.82</v>
      </c>
      <c r="R38" s="154">
        <v>6</v>
      </c>
      <c r="S38" s="154">
        <v>5</v>
      </c>
      <c r="T38" s="154">
        <v>944.74699999999996</v>
      </c>
      <c r="U38" s="154">
        <v>552.88575000000003</v>
      </c>
      <c r="V38" s="154">
        <v>552.88575000000003</v>
      </c>
      <c r="W38" s="154">
        <v>210.17298</v>
      </c>
      <c r="X38" s="154">
        <v>611</v>
      </c>
      <c r="Y38" s="154">
        <v>921.12</v>
      </c>
      <c r="Z38" s="154">
        <v>6.3446699999999998</v>
      </c>
      <c r="AA38" s="154">
        <v>7.0747299999999997</v>
      </c>
      <c r="AB38" s="154">
        <v>1028.56351</v>
      </c>
      <c r="AC38" s="154">
        <v>997.44628999999998</v>
      </c>
      <c r="AD38" s="154">
        <v>954.81899999999996</v>
      </c>
      <c r="AE38" s="154">
        <v>7.51</v>
      </c>
      <c r="AF38" s="154">
        <v>7.51</v>
      </c>
      <c r="AG38" s="154">
        <v>429.66660000000002</v>
      </c>
      <c r="AH38" s="154">
        <v>0</v>
      </c>
      <c r="AI38" s="154">
        <v>445.58017999999998</v>
      </c>
      <c r="AJ38" s="154">
        <v>366.01229000000001</v>
      </c>
      <c r="AK38" s="154">
        <v>366.01229000000001</v>
      </c>
      <c r="AL38" s="154">
        <v>294.48183</v>
      </c>
      <c r="AM38" s="154">
        <v>294.48183</v>
      </c>
      <c r="AN38" s="154">
        <v>381.92586999999997</v>
      </c>
      <c r="AO38" s="154">
        <v>381.92586999999997</v>
      </c>
      <c r="AP38" s="154">
        <v>581</v>
      </c>
      <c r="AQ38" s="154">
        <v>918.82050000000004</v>
      </c>
    </row>
    <row r="39" spans="1:43" ht="24" customHeight="1" x14ac:dyDescent="0.3">
      <c r="A39" s="18" t="s">
        <v>61</v>
      </c>
      <c r="B39" s="18" t="s">
        <v>822</v>
      </c>
      <c r="C39" s="155">
        <v>23</v>
      </c>
      <c r="D39" s="155">
        <v>58.82</v>
      </c>
      <c r="E39" s="155">
        <v>12.21</v>
      </c>
      <c r="F39" s="155">
        <v>23.2</v>
      </c>
      <c r="G39" s="155">
        <v>19.8</v>
      </c>
      <c r="H39" s="155">
        <v>392.54399999999998</v>
      </c>
      <c r="I39" s="155">
        <v>7.4</v>
      </c>
      <c r="J39" s="155">
        <v>6.9</v>
      </c>
      <c r="K39" s="155">
        <v>8.8719999999999999</v>
      </c>
      <c r="L39" s="155">
        <v>6.79</v>
      </c>
      <c r="M39" s="155">
        <v>6.79</v>
      </c>
      <c r="N39" s="155">
        <v>6.79</v>
      </c>
      <c r="O39" s="155">
        <v>6.79</v>
      </c>
      <c r="P39" s="155">
        <v>827.71</v>
      </c>
      <c r="Q39" s="155">
        <v>935.64</v>
      </c>
      <c r="R39" s="155">
        <v>7</v>
      </c>
      <c r="S39" s="155">
        <v>6</v>
      </c>
      <c r="T39" s="155">
        <v>796.851</v>
      </c>
      <c r="U39" s="155">
        <v>412.06725</v>
      </c>
      <c r="V39" s="155">
        <v>412.06725</v>
      </c>
      <c r="W39" s="155">
        <v>254.72261</v>
      </c>
      <c r="X39" s="155">
        <v>462</v>
      </c>
      <c r="Y39" s="155">
        <v>836.64099999999996</v>
      </c>
      <c r="Z39" s="155">
        <v>10.23959</v>
      </c>
      <c r="AA39" s="155">
        <v>8.2661300000000004</v>
      </c>
      <c r="AB39" s="155">
        <v>969.44446000000005</v>
      </c>
      <c r="AC39" s="155">
        <v>936.63242000000002</v>
      </c>
      <c r="AD39" s="155">
        <v>856.51599999999996</v>
      </c>
      <c r="AE39" s="155">
        <v>7.97</v>
      </c>
      <c r="AF39" s="155">
        <v>7.97</v>
      </c>
      <c r="AG39" s="155">
        <v>416.93574000000001</v>
      </c>
      <c r="AH39" s="155">
        <v>0</v>
      </c>
      <c r="AI39" s="155">
        <v>448.7629</v>
      </c>
      <c r="AJ39" s="155">
        <v>366.01229000000001</v>
      </c>
      <c r="AK39" s="155">
        <v>366.01229000000001</v>
      </c>
      <c r="AL39" s="155">
        <v>294.48183</v>
      </c>
      <c r="AM39" s="155">
        <v>294.48183</v>
      </c>
      <c r="AN39" s="155">
        <v>381.92586999999997</v>
      </c>
      <c r="AO39" s="155">
        <v>381.92586999999997</v>
      </c>
      <c r="AP39" s="155">
        <v>434</v>
      </c>
      <c r="AQ39" s="155">
        <v>807.27049999999997</v>
      </c>
    </row>
    <row r="40" spans="1:43" ht="24" customHeight="1" x14ac:dyDescent="0.3">
      <c r="A40" s="13" t="s">
        <v>61</v>
      </c>
      <c r="B40" s="13" t="s">
        <v>823</v>
      </c>
      <c r="C40" s="153">
        <v>23</v>
      </c>
      <c r="D40" s="153">
        <v>58.81</v>
      </c>
      <c r="E40" s="153">
        <v>12.64</v>
      </c>
      <c r="F40" s="153">
        <v>24.05</v>
      </c>
      <c r="G40" s="153">
        <v>18.899999999999999</v>
      </c>
      <c r="H40" s="153">
        <v>279.608</v>
      </c>
      <c r="I40" s="153">
        <v>7.8</v>
      </c>
      <c r="J40" s="153">
        <v>7.3</v>
      </c>
      <c r="K40" s="153">
        <v>8.7650000000000006</v>
      </c>
      <c r="L40" s="153">
        <v>6.45</v>
      </c>
      <c r="M40" s="153">
        <v>6.45</v>
      </c>
      <c r="N40" s="153">
        <v>6.45</v>
      </c>
      <c r="O40" s="153">
        <v>6.45</v>
      </c>
      <c r="P40" s="153">
        <v>536.67999999999995</v>
      </c>
      <c r="Q40" s="153">
        <v>624.36</v>
      </c>
      <c r="R40" s="153">
        <v>5</v>
      </c>
      <c r="S40" s="153">
        <v>1</v>
      </c>
      <c r="T40" s="153">
        <v>501.11900000000003</v>
      </c>
      <c r="U40" s="153">
        <v>265.47750000000002</v>
      </c>
      <c r="V40" s="153">
        <v>265.47750000000002</v>
      </c>
      <c r="W40" s="153">
        <v>157.64578</v>
      </c>
      <c r="X40" s="153">
        <v>307</v>
      </c>
      <c r="Y40" s="153">
        <v>636.46199999999999</v>
      </c>
      <c r="Z40" s="153">
        <v>9.6422899999999991</v>
      </c>
      <c r="AA40" s="153">
        <v>8.1471300000000006</v>
      </c>
      <c r="AB40" s="153">
        <v>700.37302</v>
      </c>
      <c r="AC40" s="153">
        <v>696.40421000000003</v>
      </c>
      <c r="AD40" s="153">
        <v>600.14499999999998</v>
      </c>
      <c r="AE40" s="153">
        <v>8.3800000000000008</v>
      </c>
      <c r="AF40" s="153">
        <v>8.3800000000000008</v>
      </c>
      <c r="AG40" s="153">
        <v>461.49376000000001</v>
      </c>
      <c r="AH40" s="153">
        <v>0</v>
      </c>
      <c r="AI40" s="153">
        <v>445.58017999999998</v>
      </c>
      <c r="AJ40" s="153">
        <v>372.37772000000001</v>
      </c>
      <c r="AK40" s="153">
        <v>394.65672999999998</v>
      </c>
      <c r="AL40" s="153">
        <v>294.48183</v>
      </c>
      <c r="AM40" s="153">
        <v>294.48183</v>
      </c>
      <c r="AN40" s="153">
        <v>381.92586999999997</v>
      </c>
      <c r="AO40" s="153">
        <v>381.92586999999997</v>
      </c>
      <c r="AP40" s="153">
        <v>283</v>
      </c>
      <c r="AQ40" s="153">
        <v>502.97300000000001</v>
      </c>
    </row>
    <row r="41" spans="1:43" ht="24" customHeight="1" x14ac:dyDescent="0.3">
      <c r="A41" s="16" t="s">
        <v>61</v>
      </c>
      <c r="B41" s="16" t="s">
        <v>824</v>
      </c>
      <c r="C41" s="154">
        <v>23</v>
      </c>
      <c r="D41" s="154">
        <v>58.8</v>
      </c>
      <c r="E41" s="154">
        <v>11.26</v>
      </c>
      <c r="F41" s="154">
        <v>22.22</v>
      </c>
      <c r="G41" s="154">
        <v>18.899999999999999</v>
      </c>
      <c r="H41" s="154">
        <v>184.511</v>
      </c>
      <c r="I41" s="154">
        <v>7.3</v>
      </c>
      <c r="J41" s="154">
        <v>6.6</v>
      </c>
      <c r="K41" s="154">
        <v>8.4949999999999992</v>
      </c>
      <c r="L41" s="154">
        <v>6.93</v>
      </c>
      <c r="M41" s="154">
        <v>6.93</v>
      </c>
      <c r="N41" s="154">
        <v>6.93</v>
      </c>
      <c r="O41" s="154">
        <v>6.93</v>
      </c>
      <c r="P41" s="154">
        <v>270.16000000000003</v>
      </c>
      <c r="Q41" s="154">
        <v>309.82</v>
      </c>
      <c r="R41" s="154">
        <v>5</v>
      </c>
      <c r="S41" s="154">
        <v>3</v>
      </c>
      <c r="T41" s="154">
        <v>190.89699999999999</v>
      </c>
      <c r="U41" s="154">
        <v>118.88775</v>
      </c>
      <c r="V41" s="154">
        <v>118.88775</v>
      </c>
      <c r="W41" s="154">
        <v>80.887150000000005</v>
      </c>
      <c r="X41" s="154">
        <v>160</v>
      </c>
      <c r="Y41" s="154">
        <v>218.03200000000001</v>
      </c>
      <c r="Z41" s="154">
        <v>8.9246700000000008</v>
      </c>
      <c r="AA41" s="154">
        <v>8.3293499999999998</v>
      </c>
      <c r="AB41" s="154">
        <v>381.52177</v>
      </c>
      <c r="AC41" s="154">
        <v>379.32031000000001</v>
      </c>
      <c r="AD41" s="154">
        <v>196.929</v>
      </c>
      <c r="AE41" s="154">
        <v>8.48</v>
      </c>
      <c r="AF41" s="154">
        <v>8.48</v>
      </c>
      <c r="AG41" s="154">
        <v>461.49376000000001</v>
      </c>
      <c r="AH41" s="154">
        <v>0</v>
      </c>
      <c r="AI41" s="154">
        <v>448.7629</v>
      </c>
      <c r="AJ41" s="154">
        <v>413.75303000000002</v>
      </c>
      <c r="AK41" s="154">
        <v>397.83945</v>
      </c>
      <c r="AL41" s="154">
        <v>294.48183</v>
      </c>
      <c r="AM41" s="154">
        <v>294.48183</v>
      </c>
      <c r="AN41" s="154">
        <v>381.92586999999997</v>
      </c>
      <c r="AO41" s="154">
        <v>381.92586999999997</v>
      </c>
      <c r="AP41" s="154">
        <v>138</v>
      </c>
      <c r="AQ41" s="154">
        <v>126.27</v>
      </c>
    </row>
    <row r="42" spans="1:43" ht="24" customHeight="1" x14ac:dyDescent="0.3">
      <c r="A42" s="16" t="s">
        <v>61</v>
      </c>
      <c r="B42" s="16" t="s">
        <v>825</v>
      </c>
      <c r="C42" s="154">
        <v>24</v>
      </c>
      <c r="D42" s="154">
        <v>58.77</v>
      </c>
      <c r="E42" s="154">
        <v>12.15</v>
      </c>
      <c r="F42" s="154">
        <v>23.16</v>
      </c>
      <c r="G42" s="154">
        <v>18.899999999999999</v>
      </c>
      <c r="H42" s="154">
        <v>31.792000000000002</v>
      </c>
      <c r="I42" s="154">
        <v>7.2</v>
      </c>
      <c r="J42" s="154">
        <v>6.3</v>
      </c>
      <c r="K42" s="154">
        <v>9.5760000000000005</v>
      </c>
      <c r="L42" s="154">
        <v>7.1</v>
      </c>
      <c r="M42" s="154">
        <v>7.1</v>
      </c>
      <c r="N42" s="154">
        <v>7.1</v>
      </c>
      <c r="O42" s="154">
        <v>7.1</v>
      </c>
      <c r="P42" s="154">
        <v>35.82</v>
      </c>
      <c r="Q42" s="154">
        <v>46.18</v>
      </c>
      <c r="R42" s="154">
        <v>5</v>
      </c>
      <c r="S42" s="154">
        <v>3</v>
      </c>
      <c r="T42" s="154">
        <v>16.533999999999999</v>
      </c>
      <c r="U42" s="154">
        <v>4.617</v>
      </c>
      <c r="V42" s="154">
        <v>4.617</v>
      </c>
      <c r="W42" s="154">
        <v>31.34628</v>
      </c>
      <c r="X42" s="154">
        <v>40</v>
      </c>
      <c r="Y42" s="154">
        <v>6.8849999999999998</v>
      </c>
      <c r="Z42" s="154">
        <v>11.004049999999999</v>
      </c>
      <c r="AA42" s="154">
        <v>8.7166300000000003</v>
      </c>
      <c r="AB42" s="154">
        <v>108.82461000000001</v>
      </c>
      <c r="AC42" s="154">
        <v>103.59884</v>
      </c>
      <c r="AD42" s="154">
        <v>0</v>
      </c>
      <c r="AE42" s="154">
        <v>9.43</v>
      </c>
      <c r="AF42" s="154">
        <v>9.43</v>
      </c>
      <c r="AG42" s="154">
        <v>461.49376000000001</v>
      </c>
      <c r="AH42" s="154">
        <v>0</v>
      </c>
      <c r="AI42" s="154">
        <v>445.58017999999998</v>
      </c>
      <c r="AJ42" s="154">
        <v>413.75303000000002</v>
      </c>
      <c r="AK42" s="154">
        <v>397.83945</v>
      </c>
      <c r="AL42" s="154">
        <v>294.48183</v>
      </c>
      <c r="AM42" s="154">
        <v>294.48183</v>
      </c>
      <c r="AN42" s="154">
        <v>381.92586999999997</v>
      </c>
      <c r="AO42" s="154">
        <v>381.92586999999997</v>
      </c>
      <c r="AP42" s="154">
        <v>17</v>
      </c>
      <c r="AQ42" s="154">
        <v>0.73699999999999999</v>
      </c>
    </row>
    <row r="43" spans="1:43" ht="24" customHeight="1" x14ac:dyDescent="0.3">
      <c r="A43" s="16" t="s">
        <v>61</v>
      </c>
      <c r="B43" s="16" t="s">
        <v>826</v>
      </c>
      <c r="C43" s="154">
        <v>24</v>
      </c>
      <c r="D43" s="154">
        <v>58.7</v>
      </c>
      <c r="E43" s="154">
        <v>11.25</v>
      </c>
      <c r="F43" s="154">
        <v>25.2</v>
      </c>
      <c r="G43" s="154">
        <v>18.899999999999999</v>
      </c>
      <c r="H43" s="154">
        <v>6.8010000000000002</v>
      </c>
      <c r="I43" s="154">
        <v>5.9</v>
      </c>
      <c r="J43" s="154">
        <v>6.5</v>
      </c>
      <c r="K43" s="154">
        <v>10.66</v>
      </c>
      <c r="L43" s="154">
        <v>6.25</v>
      </c>
      <c r="M43" s="154">
        <v>6.25</v>
      </c>
      <c r="N43" s="154">
        <v>6.25</v>
      </c>
      <c r="O43" s="154">
        <v>6.25</v>
      </c>
      <c r="P43" s="154">
        <v>0.03</v>
      </c>
      <c r="Q43" s="154">
        <v>0</v>
      </c>
      <c r="R43" s="154">
        <v>4</v>
      </c>
      <c r="S43" s="154">
        <v>3</v>
      </c>
      <c r="T43" s="154">
        <v>1.4239999999999999</v>
      </c>
      <c r="U43" s="154">
        <v>1169.2552499999999</v>
      </c>
      <c r="V43" s="154">
        <v>1169.2552499999999</v>
      </c>
      <c r="W43" s="154">
        <v>14.43451</v>
      </c>
      <c r="X43" s="154">
        <v>0</v>
      </c>
      <c r="Y43" s="154">
        <v>0</v>
      </c>
      <c r="Z43" s="154">
        <v>9.5178600000000007</v>
      </c>
      <c r="AA43" s="154">
        <v>8.8984199999999998</v>
      </c>
      <c r="AB43" s="154">
        <v>0</v>
      </c>
      <c r="AC43" s="154">
        <v>0</v>
      </c>
      <c r="AD43" s="154">
        <v>0</v>
      </c>
      <c r="AE43" s="154">
        <v>9.75</v>
      </c>
      <c r="AF43" s="154">
        <v>9.75</v>
      </c>
      <c r="AG43" s="154">
        <v>461.49376000000001</v>
      </c>
      <c r="AH43" s="154">
        <v>0</v>
      </c>
      <c r="AI43" s="154">
        <v>445.58017999999998</v>
      </c>
      <c r="AJ43" s="154">
        <v>413.75303000000002</v>
      </c>
      <c r="AK43" s="154">
        <v>397.83945</v>
      </c>
      <c r="AL43" s="154">
        <v>294.48183</v>
      </c>
      <c r="AM43" s="154">
        <v>294.48183</v>
      </c>
      <c r="AN43" s="154">
        <v>381.92586999999997</v>
      </c>
      <c r="AO43" s="154">
        <v>381.92586999999997</v>
      </c>
      <c r="AP43" s="154">
        <v>0</v>
      </c>
      <c r="AQ43" s="154">
        <v>0</v>
      </c>
    </row>
    <row r="44" spans="1:43" ht="24" customHeight="1" x14ac:dyDescent="0.3">
      <c r="A44" s="16" t="s">
        <v>61</v>
      </c>
      <c r="B44" s="16" t="s">
        <v>827</v>
      </c>
      <c r="C44" s="154">
        <v>24</v>
      </c>
      <c r="D44" s="154">
        <v>58.67</v>
      </c>
      <c r="E44" s="154">
        <v>10.96</v>
      </c>
      <c r="F44" s="154">
        <v>23.39</v>
      </c>
      <c r="G44" s="154">
        <v>18.899999999999999</v>
      </c>
      <c r="H44" s="154">
        <v>0</v>
      </c>
      <c r="I44" s="154">
        <v>5.8</v>
      </c>
      <c r="J44" s="154">
        <v>6.1</v>
      </c>
      <c r="K44" s="154">
        <v>10.065</v>
      </c>
      <c r="L44" s="154">
        <v>5.44</v>
      </c>
      <c r="M44" s="154">
        <v>5.44</v>
      </c>
      <c r="N44" s="154">
        <v>5.44</v>
      </c>
      <c r="O44" s="154">
        <v>5.44</v>
      </c>
      <c r="P44" s="154">
        <v>0</v>
      </c>
      <c r="Q44" s="154">
        <v>0</v>
      </c>
      <c r="R44" s="154">
        <v>4</v>
      </c>
      <c r="S44" s="154">
        <v>1</v>
      </c>
      <c r="T44" s="154">
        <v>0.63500000000000001</v>
      </c>
      <c r="U44" s="154">
        <v>1164.63825</v>
      </c>
      <c r="V44" s="154">
        <v>1164.63825</v>
      </c>
      <c r="W44" s="154">
        <v>5.9748299999999999</v>
      </c>
      <c r="X44" s="154">
        <v>0</v>
      </c>
      <c r="Y44" s="154">
        <v>0</v>
      </c>
      <c r="Z44" s="154">
        <v>7.4084599999999998</v>
      </c>
      <c r="AA44" s="154">
        <v>9.06616</v>
      </c>
      <c r="AB44" s="154">
        <v>0</v>
      </c>
      <c r="AC44" s="154">
        <v>0</v>
      </c>
      <c r="AD44" s="154">
        <v>0</v>
      </c>
      <c r="AE44" s="154">
        <v>9.92</v>
      </c>
      <c r="AF44" s="154">
        <v>9.92</v>
      </c>
      <c r="AG44" s="154">
        <v>461.49376000000001</v>
      </c>
      <c r="AH44" s="154">
        <v>0</v>
      </c>
      <c r="AI44" s="154">
        <v>451.94560999999999</v>
      </c>
      <c r="AJ44" s="154">
        <v>413.75303000000002</v>
      </c>
      <c r="AK44" s="154">
        <v>397.83945</v>
      </c>
      <c r="AL44" s="154">
        <v>294.48183</v>
      </c>
      <c r="AM44" s="154">
        <v>294.48183</v>
      </c>
      <c r="AN44" s="154">
        <v>381.92586999999997</v>
      </c>
      <c r="AO44" s="154">
        <v>381.92586999999997</v>
      </c>
      <c r="AP44" s="154">
        <v>0</v>
      </c>
      <c r="AQ44" s="154">
        <v>0</v>
      </c>
    </row>
    <row r="45" spans="1:43" ht="24" customHeight="1" x14ac:dyDescent="0.3">
      <c r="A45" s="16" t="s">
        <v>61</v>
      </c>
      <c r="B45" s="16" t="s">
        <v>828</v>
      </c>
      <c r="C45" s="154">
        <v>24</v>
      </c>
      <c r="D45" s="154">
        <v>58.74</v>
      </c>
      <c r="E45" s="154">
        <v>10.74</v>
      </c>
      <c r="F45" s="154">
        <v>23.39</v>
      </c>
      <c r="G45" s="154">
        <v>18.899999999999999</v>
      </c>
      <c r="H45" s="154">
        <v>0</v>
      </c>
      <c r="I45" s="154">
        <v>5.5</v>
      </c>
      <c r="J45" s="154">
        <v>6.1</v>
      </c>
      <c r="K45" s="154">
        <v>9.1910000000000007</v>
      </c>
      <c r="L45" s="154">
        <v>6.56</v>
      </c>
      <c r="M45" s="154">
        <v>6.56</v>
      </c>
      <c r="N45" s="154">
        <v>6.56</v>
      </c>
      <c r="O45" s="154">
        <v>6.56</v>
      </c>
      <c r="P45" s="154">
        <v>0</v>
      </c>
      <c r="Q45" s="154">
        <v>0</v>
      </c>
      <c r="R45" s="154">
        <v>1</v>
      </c>
      <c r="S45" s="154">
        <v>1</v>
      </c>
      <c r="T45" s="154">
        <v>0.59399999999999997</v>
      </c>
      <c r="U45" s="154">
        <v>1140.3989999999999</v>
      </c>
      <c r="V45" s="154">
        <v>1140.3989999999999</v>
      </c>
      <c r="W45" s="154">
        <v>1.5612699999999999</v>
      </c>
      <c r="X45" s="154">
        <v>0</v>
      </c>
      <c r="Y45" s="154">
        <v>0</v>
      </c>
      <c r="Z45" s="154">
        <v>8.8965700000000005</v>
      </c>
      <c r="AA45" s="154">
        <v>7.9717099999999999</v>
      </c>
      <c r="AB45" s="154">
        <v>0</v>
      </c>
      <c r="AC45" s="154">
        <v>0</v>
      </c>
      <c r="AD45" s="154">
        <v>0</v>
      </c>
      <c r="AE45" s="154">
        <v>11.02</v>
      </c>
      <c r="AF45" s="154">
        <v>11.02</v>
      </c>
      <c r="AG45" s="154">
        <v>461.49376000000001</v>
      </c>
      <c r="AH45" s="154">
        <v>0</v>
      </c>
      <c r="AI45" s="154">
        <v>445.58017999999998</v>
      </c>
      <c r="AJ45" s="154">
        <v>413.75303000000002</v>
      </c>
      <c r="AK45" s="154">
        <v>397.83945</v>
      </c>
      <c r="AL45" s="154">
        <v>294.48183</v>
      </c>
      <c r="AM45" s="154">
        <v>294.48183</v>
      </c>
      <c r="AN45" s="154">
        <v>381.92586999999997</v>
      </c>
      <c r="AO45" s="154">
        <v>381.92586999999997</v>
      </c>
      <c r="AP45" s="154">
        <v>0</v>
      </c>
      <c r="AQ45" s="154">
        <v>0</v>
      </c>
    </row>
    <row r="46" spans="1:43" ht="24" customHeight="1" x14ac:dyDescent="0.3">
      <c r="A46" s="16" t="s">
        <v>61</v>
      </c>
      <c r="B46" s="16" t="s">
        <v>829</v>
      </c>
      <c r="C46" s="154">
        <v>24</v>
      </c>
      <c r="D46" s="154">
        <v>58.74</v>
      </c>
      <c r="E46" s="154">
        <v>9.0399999999999991</v>
      </c>
      <c r="F46" s="154">
        <v>23.45</v>
      </c>
      <c r="G46" s="154">
        <v>18.899999999999999</v>
      </c>
      <c r="H46" s="154">
        <v>0</v>
      </c>
      <c r="I46" s="154">
        <v>6.1</v>
      </c>
      <c r="J46" s="154">
        <v>5.2</v>
      </c>
      <c r="K46" s="154">
        <v>9.5879999999999992</v>
      </c>
      <c r="L46" s="154">
        <v>7.7</v>
      </c>
      <c r="M46" s="154">
        <v>7.7</v>
      </c>
      <c r="N46" s="154">
        <v>7.7</v>
      </c>
      <c r="O46" s="154">
        <v>7.7</v>
      </c>
      <c r="P46" s="154">
        <v>0</v>
      </c>
      <c r="Q46" s="154">
        <v>0</v>
      </c>
      <c r="R46" s="154">
        <v>1</v>
      </c>
      <c r="S46" s="154">
        <v>1</v>
      </c>
      <c r="T46" s="154">
        <v>0.41399999999999998</v>
      </c>
      <c r="U46" s="154">
        <v>1088.45775</v>
      </c>
      <c r="V46" s="154">
        <v>1088.45775</v>
      </c>
      <c r="W46" s="154">
        <v>0.10987</v>
      </c>
      <c r="X46" s="154">
        <v>0</v>
      </c>
      <c r="Y46" s="154">
        <v>0</v>
      </c>
      <c r="Z46" s="154">
        <v>8.7484000000000002</v>
      </c>
      <c r="AA46" s="154">
        <v>8.0467600000000008</v>
      </c>
      <c r="AB46" s="154">
        <v>0</v>
      </c>
      <c r="AC46" s="154">
        <v>0</v>
      </c>
      <c r="AD46" s="154">
        <v>0</v>
      </c>
      <c r="AE46" s="154">
        <v>10.66</v>
      </c>
      <c r="AF46" s="154">
        <v>10.66</v>
      </c>
      <c r="AG46" s="154">
        <v>461.49376000000001</v>
      </c>
      <c r="AH46" s="154">
        <v>0</v>
      </c>
      <c r="AI46" s="154">
        <v>445.58017999999998</v>
      </c>
      <c r="AJ46" s="154">
        <v>413.75303000000002</v>
      </c>
      <c r="AK46" s="154">
        <v>413.75303000000002</v>
      </c>
      <c r="AL46" s="154">
        <v>294.48183</v>
      </c>
      <c r="AM46" s="154">
        <v>294.48183</v>
      </c>
      <c r="AN46" s="154">
        <v>381.92586999999997</v>
      </c>
      <c r="AO46" s="154">
        <v>381.92586999999997</v>
      </c>
      <c r="AP46" s="154">
        <v>0</v>
      </c>
      <c r="AQ46" s="154">
        <v>0</v>
      </c>
    </row>
    <row r="47" spans="1:43" ht="24" customHeight="1" x14ac:dyDescent="0.3">
      <c r="A47" s="18" t="s">
        <v>61</v>
      </c>
      <c r="B47" s="18" t="s">
        <v>830</v>
      </c>
      <c r="C47" s="155">
        <v>24</v>
      </c>
      <c r="D47" s="155">
        <v>58.73</v>
      </c>
      <c r="E47" s="155">
        <v>12.66</v>
      </c>
      <c r="F47" s="155">
        <v>23.59</v>
      </c>
      <c r="G47" s="155">
        <v>18.899999999999999</v>
      </c>
      <c r="H47" s="155"/>
      <c r="I47" s="155">
        <v>5.0999999999999996</v>
      </c>
      <c r="J47" s="155">
        <v>5.7</v>
      </c>
      <c r="K47" s="155">
        <v>9.4359999999999999</v>
      </c>
      <c r="L47" s="155">
        <v>8.18</v>
      </c>
      <c r="M47" s="155">
        <v>8.18</v>
      </c>
      <c r="N47" s="155">
        <v>8.18</v>
      </c>
      <c r="O47" s="155">
        <v>8.18</v>
      </c>
      <c r="P47" s="155"/>
      <c r="Q47" s="155"/>
      <c r="R47" s="155">
        <v>1</v>
      </c>
      <c r="S47" s="155">
        <v>1</v>
      </c>
      <c r="T47" s="155"/>
      <c r="U47" s="155"/>
      <c r="V47" s="155"/>
      <c r="W47" s="155"/>
      <c r="X47" s="155"/>
      <c r="Y47" s="155"/>
      <c r="Z47" s="155">
        <v>7.2307100000000002</v>
      </c>
      <c r="AA47" s="155">
        <v>7.1307099999999997</v>
      </c>
      <c r="AB47" s="155"/>
      <c r="AC47" s="155"/>
      <c r="AD47" s="155"/>
      <c r="AE47" s="155">
        <v>10.08</v>
      </c>
      <c r="AF47" s="155">
        <v>10.08</v>
      </c>
      <c r="AG47" s="155">
        <v>461.49376000000001</v>
      </c>
      <c r="AH47" s="155">
        <v>0</v>
      </c>
      <c r="AI47" s="155">
        <v>445.58017999999998</v>
      </c>
      <c r="AJ47" s="155">
        <v>413.75303000000002</v>
      </c>
      <c r="AK47" s="155">
        <v>413.75303000000002</v>
      </c>
      <c r="AL47" s="155">
        <v>294.48183</v>
      </c>
      <c r="AM47" s="155">
        <v>294.48183</v>
      </c>
      <c r="AN47" s="155">
        <v>381.92586999999997</v>
      </c>
      <c r="AO47" s="155">
        <v>381.92586999999997</v>
      </c>
      <c r="AP47" s="155"/>
      <c r="AQ47" s="155"/>
    </row>
    <row r="48" spans="1:43" ht="24" customHeight="1" x14ac:dyDescent="0.3">
      <c r="A48" s="13" t="s">
        <v>61</v>
      </c>
      <c r="B48" s="13" t="s">
        <v>831</v>
      </c>
      <c r="C48" s="153">
        <v>24</v>
      </c>
      <c r="D48" s="153">
        <v>58.65</v>
      </c>
      <c r="E48" s="153">
        <v>12.58</v>
      </c>
      <c r="F48" s="153">
        <v>23.39</v>
      </c>
      <c r="G48" s="153">
        <v>18.899999999999999</v>
      </c>
      <c r="H48" s="153"/>
      <c r="I48" s="153">
        <v>5</v>
      </c>
      <c r="J48" s="153">
        <v>5.5</v>
      </c>
      <c r="K48" s="153">
        <v>9.7759999999999998</v>
      </c>
      <c r="L48" s="153">
        <v>8.9</v>
      </c>
      <c r="M48" s="153">
        <v>8.9</v>
      </c>
      <c r="N48" s="153">
        <v>8.9</v>
      </c>
      <c r="O48" s="153">
        <v>8.9</v>
      </c>
      <c r="P48" s="153"/>
      <c r="Q48" s="153"/>
      <c r="R48" s="153">
        <v>1</v>
      </c>
      <c r="S48" s="153">
        <v>1</v>
      </c>
      <c r="T48" s="153"/>
      <c r="U48" s="153"/>
      <c r="V48" s="153"/>
      <c r="W48" s="153"/>
      <c r="X48" s="153"/>
      <c r="Y48" s="153"/>
      <c r="Z48" s="153">
        <v>7.5070399999999999</v>
      </c>
      <c r="AA48" s="153">
        <v>6.9333400000000003</v>
      </c>
      <c r="AB48" s="153"/>
      <c r="AC48" s="153"/>
      <c r="AD48" s="153"/>
      <c r="AE48" s="153">
        <v>10.5</v>
      </c>
      <c r="AF48" s="153">
        <v>10.5</v>
      </c>
      <c r="AG48" s="153">
        <v>461.49376000000001</v>
      </c>
      <c r="AH48" s="153">
        <v>0</v>
      </c>
      <c r="AI48" s="153">
        <v>445.58017999999998</v>
      </c>
      <c r="AJ48" s="153">
        <v>413.75303000000002</v>
      </c>
      <c r="AK48" s="153">
        <v>413.75303000000002</v>
      </c>
      <c r="AL48" s="153">
        <v>294.48183</v>
      </c>
      <c r="AM48" s="153">
        <v>294.48183</v>
      </c>
      <c r="AN48" s="153">
        <v>381.92586999999997</v>
      </c>
      <c r="AO48" s="153">
        <v>381.92586999999997</v>
      </c>
      <c r="AP48" s="153"/>
      <c r="AQ48" s="153"/>
    </row>
    <row r="49" spans="1:43" ht="24" customHeight="1" x14ac:dyDescent="0.3">
      <c r="A49" s="16" t="s">
        <v>61</v>
      </c>
      <c r="B49" s="16" t="s">
        <v>832</v>
      </c>
      <c r="C49" s="154">
        <v>24</v>
      </c>
      <c r="D49" s="154">
        <v>58.6</v>
      </c>
      <c r="E49" s="154">
        <v>13.52</v>
      </c>
      <c r="F49" s="154">
        <v>23.66</v>
      </c>
      <c r="G49" s="154">
        <v>18.899999999999999</v>
      </c>
      <c r="H49" s="154"/>
      <c r="I49" s="154">
        <v>5.6</v>
      </c>
      <c r="J49" s="154">
        <v>4.8</v>
      </c>
      <c r="K49" s="154">
        <v>10.272</v>
      </c>
      <c r="L49" s="154">
        <v>10.220000000000001</v>
      </c>
      <c r="M49" s="154">
        <v>10.220000000000001</v>
      </c>
      <c r="N49" s="154">
        <v>10.220000000000001</v>
      </c>
      <c r="O49" s="154">
        <v>10.220000000000001</v>
      </c>
      <c r="P49" s="154"/>
      <c r="Q49" s="154"/>
      <c r="R49" s="154">
        <v>1</v>
      </c>
      <c r="S49" s="154">
        <v>1</v>
      </c>
      <c r="T49" s="154"/>
      <c r="U49" s="154"/>
      <c r="V49" s="154"/>
      <c r="W49" s="154"/>
      <c r="X49" s="154"/>
      <c r="Y49" s="154"/>
      <c r="Z49" s="154">
        <v>4.2675900000000002</v>
      </c>
      <c r="AA49" s="154">
        <v>6.47464</v>
      </c>
      <c r="AB49" s="154"/>
      <c r="AC49" s="154"/>
      <c r="AD49" s="154"/>
      <c r="AE49" s="154">
        <v>10.1</v>
      </c>
      <c r="AF49" s="154">
        <v>10.1</v>
      </c>
      <c r="AG49" s="154">
        <v>461.49376000000001</v>
      </c>
      <c r="AH49" s="154">
        <v>0</v>
      </c>
      <c r="AI49" s="154">
        <v>448.7629</v>
      </c>
      <c r="AJ49" s="154">
        <v>413.75303000000002</v>
      </c>
      <c r="AK49" s="154">
        <v>413.75303000000002</v>
      </c>
      <c r="AL49" s="154">
        <v>294.48183</v>
      </c>
      <c r="AM49" s="154">
        <v>294.48183</v>
      </c>
      <c r="AN49" s="154">
        <v>381.92586999999997</v>
      </c>
      <c r="AO49" s="154">
        <v>381.92586999999997</v>
      </c>
      <c r="AP49" s="154"/>
      <c r="AQ49" s="154"/>
    </row>
    <row r="50" spans="1:43" ht="24" customHeight="1" x14ac:dyDescent="0.3">
      <c r="A50" s="16" t="s">
        <v>61</v>
      </c>
      <c r="B50" s="16" t="s">
        <v>833</v>
      </c>
      <c r="C50" s="154">
        <v>23</v>
      </c>
      <c r="D50" s="154">
        <v>58.59</v>
      </c>
      <c r="E50" s="154">
        <v>12.43</v>
      </c>
      <c r="F50" s="154">
        <v>23.15</v>
      </c>
      <c r="G50" s="154">
        <v>18.899999999999999</v>
      </c>
      <c r="H50" s="154"/>
      <c r="I50" s="154">
        <v>5.7</v>
      </c>
      <c r="J50" s="154">
        <v>4.3</v>
      </c>
      <c r="K50" s="154">
        <v>9.6189999999999998</v>
      </c>
      <c r="L50" s="154">
        <v>9.7799999999999994</v>
      </c>
      <c r="M50" s="154">
        <v>9.7799999999999994</v>
      </c>
      <c r="N50" s="154">
        <v>9.7799999999999994</v>
      </c>
      <c r="O50" s="154">
        <v>9.7799999999999994</v>
      </c>
      <c r="P50" s="154"/>
      <c r="Q50" s="154"/>
      <c r="R50" s="154">
        <v>1</v>
      </c>
      <c r="S50" s="154">
        <v>1</v>
      </c>
      <c r="T50" s="154"/>
      <c r="U50" s="154"/>
      <c r="V50" s="154"/>
      <c r="W50" s="154"/>
      <c r="X50" s="154"/>
      <c r="Y50" s="154"/>
      <c r="Z50" s="154">
        <v>5.2987099999999998</v>
      </c>
      <c r="AA50" s="154">
        <v>6.26051</v>
      </c>
      <c r="AB50" s="154"/>
      <c r="AC50" s="154"/>
      <c r="AD50" s="154"/>
      <c r="AE50" s="154">
        <v>10.48</v>
      </c>
      <c r="AF50" s="154">
        <v>10.48</v>
      </c>
      <c r="AG50" s="154">
        <v>461.49376000000001</v>
      </c>
      <c r="AH50" s="154">
        <v>0</v>
      </c>
      <c r="AI50" s="154">
        <v>451.94560999999999</v>
      </c>
      <c r="AJ50" s="154">
        <v>413.75303000000002</v>
      </c>
      <c r="AK50" s="154">
        <v>413.75303000000002</v>
      </c>
      <c r="AL50" s="154">
        <v>294.48183</v>
      </c>
      <c r="AM50" s="154">
        <v>294.48183</v>
      </c>
      <c r="AN50" s="154">
        <v>381.92586999999997</v>
      </c>
      <c r="AO50" s="154">
        <v>381.92586999999997</v>
      </c>
      <c r="AP50" s="154"/>
      <c r="AQ50" s="154"/>
    </row>
    <row r="51" spans="1:43" ht="24" customHeight="1" x14ac:dyDescent="0.3">
      <c r="A51" s="16" t="s">
        <v>61</v>
      </c>
      <c r="B51" s="16" t="s">
        <v>834</v>
      </c>
      <c r="C51" s="154">
        <v>23</v>
      </c>
      <c r="D51" s="154">
        <v>58.55</v>
      </c>
      <c r="E51" s="154">
        <v>10.18</v>
      </c>
      <c r="F51" s="154">
        <v>23.09</v>
      </c>
      <c r="G51" s="154">
        <v>18.899999999999999</v>
      </c>
      <c r="H51" s="154"/>
      <c r="I51" s="154">
        <v>6.1</v>
      </c>
      <c r="J51" s="154">
        <v>4.8</v>
      </c>
      <c r="K51" s="154">
        <v>9.3620000000000001</v>
      </c>
      <c r="L51" s="154">
        <v>9.1999999999999993</v>
      </c>
      <c r="M51" s="154">
        <v>9.1999999999999993</v>
      </c>
      <c r="N51" s="154">
        <v>9.1999999999999993</v>
      </c>
      <c r="O51" s="154">
        <v>9.1999999999999993</v>
      </c>
      <c r="P51" s="154"/>
      <c r="Q51" s="154"/>
      <c r="R51" s="154">
        <v>1</v>
      </c>
      <c r="S51" s="154">
        <v>1</v>
      </c>
      <c r="T51" s="154"/>
      <c r="U51" s="154"/>
      <c r="V51" s="154"/>
      <c r="W51" s="154"/>
      <c r="X51" s="154"/>
      <c r="Y51" s="154"/>
      <c r="Z51" s="154">
        <v>3.0952000000000002</v>
      </c>
      <c r="AA51" s="154">
        <v>5.5683499999999997</v>
      </c>
      <c r="AB51" s="154"/>
      <c r="AC51" s="154"/>
      <c r="AD51" s="154"/>
      <c r="AE51" s="154">
        <v>10.16</v>
      </c>
      <c r="AF51" s="154">
        <v>10.16</v>
      </c>
      <c r="AG51" s="154">
        <v>461.49376000000001</v>
      </c>
      <c r="AH51" s="154">
        <v>0</v>
      </c>
      <c r="AI51" s="154">
        <v>445.58017999999998</v>
      </c>
      <c r="AJ51" s="154">
        <v>413.75303000000002</v>
      </c>
      <c r="AK51" s="154">
        <v>413.75303000000002</v>
      </c>
      <c r="AL51" s="154">
        <v>294.48183</v>
      </c>
      <c r="AM51" s="154">
        <v>294.48183</v>
      </c>
      <c r="AN51" s="154">
        <v>381.92586999999997</v>
      </c>
      <c r="AO51" s="154">
        <v>381.92586999999997</v>
      </c>
      <c r="AP51" s="154"/>
      <c r="AQ51" s="154"/>
    </row>
    <row r="52" spans="1:43" ht="24" customHeight="1" x14ac:dyDescent="0.3">
      <c r="A52" s="16" t="s">
        <v>61</v>
      </c>
      <c r="B52" s="16" t="s">
        <v>835</v>
      </c>
      <c r="C52" s="154">
        <v>24</v>
      </c>
      <c r="D52" s="154">
        <v>58.63</v>
      </c>
      <c r="E52" s="154">
        <v>11.56</v>
      </c>
      <c r="F52" s="154">
        <v>23.36</v>
      </c>
      <c r="G52" s="154">
        <v>18.899999999999999</v>
      </c>
      <c r="H52" s="154"/>
      <c r="I52" s="154">
        <v>6.5</v>
      </c>
      <c r="J52" s="154">
        <v>5</v>
      </c>
      <c r="K52" s="154">
        <v>10.000999999999999</v>
      </c>
      <c r="L52" s="154">
        <v>7.84</v>
      </c>
      <c r="M52" s="154">
        <v>7.84</v>
      </c>
      <c r="N52" s="154">
        <v>7.84</v>
      </c>
      <c r="O52" s="154">
        <v>7.84</v>
      </c>
      <c r="P52" s="154"/>
      <c r="Q52" s="154"/>
      <c r="R52" s="154">
        <v>1</v>
      </c>
      <c r="S52" s="154">
        <v>1</v>
      </c>
      <c r="T52" s="154"/>
      <c r="U52" s="154"/>
      <c r="V52" s="154"/>
      <c r="W52" s="154"/>
      <c r="X52" s="154"/>
      <c r="Y52" s="154"/>
      <c r="Z52" s="154">
        <v>2.7848700000000002</v>
      </c>
      <c r="AA52" s="154">
        <v>5.8548499999999999</v>
      </c>
      <c r="AB52" s="154"/>
      <c r="AC52" s="154"/>
      <c r="AD52" s="154"/>
      <c r="AE52" s="154">
        <v>10.33</v>
      </c>
      <c r="AF52" s="154">
        <v>10.33</v>
      </c>
      <c r="AG52" s="154">
        <v>461.49376000000001</v>
      </c>
      <c r="AH52" s="154">
        <v>0</v>
      </c>
      <c r="AI52" s="154">
        <v>448.7629</v>
      </c>
      <c r="AJ52" s="154">
        <v>413.75303000000002</v>
      </c>
      <c r="AK52" s="154">
        <v>413.75303000000002</v>
      </c>
      <c r="AL52" s="154">
        <v>294.48183</v>
      </c>
      <c r="AM52" s="154">
        <v>294.48183</v>
      </c>
      <c r="AN52" s="154">
        <v>381.92586999999997</v>
      </c>
      <c r="AO52" s="154">
        <v>381.92586999999997</v>
      </c>
      <c r="AP52" s="154"/>
      <c r="AQ52" s="154"/>
    </row>
    <row r="53" spans="1:43" ht="24" customHeight="1" x14ac:dyDescent="0.3">
      <c r="A53" s="16" t="s">
        <v>61</v>
      </c>
      <c r="B53" s="16" t="s">
        <v>836</v>
      </c>
      <c r="C53" s="154">
        <v>24</v>
      </c>
      <c r="D53" s="154">
        <v>58.71</v>
      </c>
      <c r="E53" s="154">
        <v>10.18</v>
      </c>
      <c r="F53" s="154">
        <v>23.34</v>
      </c>
      <c r="G53" s="154">
        <v>18.899999999999999</v>
      </c>
      <c r="H53" s="154"/>
      <c r="I53" s="154">
        <v>6.8</v>
      </c>
      <c r="J53" s="154">
        <v>4.8</v>
      </c>
      <c r="K53" s="154">
        <v>9.452</v>
      </c>
      <c r="L53" s="154">
        <v>8.06</v>
      </c>
      <c r="M53" s="154">
        <v>8.06</v>
      </c>
      <c r="N53" s="154">
        <v>8.06</v>
      </c>
      <c r="O53" s="154">
        <v>8.06</v>
      </c>
      <c r="P53" s="154"/>
      <c r="Q53" s="154"/>
      <c r="R53" s="154">
        <v>1</v>
      </c>
      <c r="S53" s="154">
        <v>1</v>
      </c>
      <c r="T53" s="154"/>
      <c r="U53" s="154"/>
      <c r="V53" s="154"/>
      <c r="W53" s="154"/>
      <c r="X53" s="154"/>
      <c r="Y53" s="154"/>
      <c r="Z53" s="154">
        <v>3.17869</v>
      </c>
      <c r="AA53" s="154">
        <v>5.1775700000000002</v>
      </c>
      <c r="AB53" s="154"/>
      <c r="AC53" s="154"/>
      <c r="AD53" s="154"/>
      <c r="AE53" s="154">
        <v>9.3000000000000007</v>
      </c>
      <c r="AF53" s="154">
        <v>9.3000000000000007</v>
      </c>
      <c r="AG53" s="154">
        <v>461.49376000000001</v>
      </c>
      <c r="AH53" s="154">
        <v>0</v>
      </c>
      <c r="AI53" s="154">
        <v>451.94560999999999</v>
      </c>
      <c r="AJ53" s="154">
        <v>413.75303000000002</v>
      </c>
      <c r="AK53" s="154">
        <v>413.75303000000002</v>
      </c>
      <c r="AL53" s="154">
        <v>294.48183</v>
      </c>
      <c r="AM53" s="154">
        <v>294.48183</v>
      </c>
      <c r="AN53" s="154">
        <v>381.92586999999997</v>
      </c>
      <c r="AO53" s="154">
        <v>381.92586999999997</v>
      </c>
      <c r="AP53" s="154"/>
      <c r="AQ53" s="154"/>
    </row>
    <row r="54" spans="1:43" ht="24" customHeight="1" x14ac:dyDescent="0.3">
      <c r="A54" s="16" t="s">
        <v>61</v>
      </c>
      <c r="B54" s="16" t="s">
        <v>837</v>
      </c>
      <c r="C54" s="154">
        <v>23</v>
      </c>
      <c r="D54" s="154">
        <v>58.71</v>
      </c>
      <c r="E54" s="154">
        <v>9.4700000000000006</v>
      </c>
      <c r="F54" s="154">
        <v>23.29</v>
      </c>
      <c r="G54" s="154">
        <v>18.899999999999999</v>
      </c>
      <c r="H54" s="154"/>
      <c r="I54" s="154">
        <v>6.3</v>
      </c>
      <c r="J54" s="154">
        <v>4.0999999999999996</v>
      </c>
      <c r="K54" s="154">
        <v>8.8420000000000005</v>
      </c>
      <c r="L54" s="154">
        <v>7.86</v>
      </c>
      <c r="M54" s="154">
        <v>7.86</v>
      </c>
      <c r="N54" s="154">
        <v>7.86</v>
      </c>
      <c r="O54" s="154">
        <v>7.86</v>
      </c>
      <c r="P54" s="154"/>
      <c r="Q54" s="154"/>
      <c r="R54" s="154">
        <v>1</v>
      </c>
      <c r="S54" s="154">
        <v>1</v>
      </c>
      <c r="T54" s="154"/>
      <c r="U54" s="154"/>
      <c r="V54" s="154"/>
      <c r="W54" s="154"/>
      <c r="X54" s="154"/>
      <c r="Y54" s="154"/>
      <c r="Z54" s="154">
        <v>3.0370900000000001</v>
      </c>
      <c r="AA54" s="154">
        <v>5.1021799999999997</v>
      </c>
      <c r="AB54" s="154"/>
      <c r="AC54" s="154"/>
      <c r="AD54" s="154"/>
      <c r="AE54" s="154">
        <v>8.93</v>
      </c>
      <c r="AF54" s="154">
        <v>8.93</v>
      </c>
      <c r="AG54" s="154">
        <v>461.49376000000001</v>
      </c>
      <c r="AH54" s="154">
        <v>0</v>
      </c>
      <c r="AI54" s="154">
        <v>448.7629</v>
      </c>
      <c r="AJ54" s="154">
        <v>413.75303000000002</v>
      </c>
      <c r="AK54" s="154">
        <v>413.75303000000002</v>
      </c>
      <c r="AL54" s="154">
        <v>294.48183</v>
      </c>
      <c r="AM54" s="154">
        <v>294.48183</v>
      </c>
      <c r="AN54" s="154">
        <v>381.92586999999997</v>
      </c>
      <c r="AO54" s="154">
        <v>381.92586999999997</v>
      </c>
      <c r="AP54" s="154"/>
      <c r="AQ54" s="154"/>
    </row>
    <row r="55" spans="1:43" ht="24" customHeight="1" x14ac:dyDescent="0.3">
      <c r="A55" s="18" t="s">
        <v>838</v>
      </c>
      <c r="B55" s="18" t="s">
        <v>62</v>
      </c>
      <c r="C55" s="155">
        <v>23</v>
      </c>
      <c r="D55" s="155">
        <v>58.68</v>
      </c>
      <c r="E55" s="155">
        <v>10.53</v>
      </c>
      <c r="F55" s="155">
        <v>23.35</v>
      </c>
      <c r="G55" s="155">
        <v>18.899999999999999</v>
      </c>
      <c r="H55" s="155"/>
      <c r="I55" s="155">
        <v>6.2</v>
      </c>
      <c r="J55" s="155">
        <v>5.2</v>
      </c>
      <c r="K55" s="155">
        <v>8.9239999999999995</v>
      </c>
      <c r="L55" s="155">
        <v>5.6</v>
      </c>
      <c r="M55" s="155">
        <v>5.6</v>
      </c>
      <c r="N55" s="155">
        <v>5.6</v>
      </c>
      <c r="O55" s="155">
        <v>5.6</v>
      </c>
      <c r="P55" s="155"/>
      <c r="Q55" s="155"/>
      <c r="R55" s="155">
        <v>1</v>
      </c>
      <c r="S55" s="155">
        <v>4</v>
      </c>
      <c r="T55" s="155"/>
      <c r="U55" s="155"/>
      <c r="V55" s="155"/>
      <c r="W55" s="155"/>
      <c r="X55" s="155"/>
      <c r="Y55" s="155"/>
      <c r="Z55" s="155">
        <v>3.0407099999999998</v>
      </c>
      <c r="AA55" s="155">
        <v>4.5784200000000004</v>
      </c>
      <c r="AB55" s="155"/>
      <c r="AC55" s="155"/>
      <c r="AD55" s="155"/>
      <c r="AE55" s="155">
        <v>9.02</v>
      </c>
      <c r="AF55" s="155">
        <v>9.02</v>
      </c>
      <c r="AG55" s="155">
        <v>461.49376000000001</v>
      </c>
      <c r="AH55" s="155">
        <v>0</v>
      </c>
      <c r="AI55" s="155">
        <v>448.7629</v>
      </c>
      <c r="AJ55" s="155">
        <v>413.75303000000002</v>
      </c>
      <c r="AK55" s="155">
        <v>413.75303000000002</v>
      </c>
      <c r="AL55" s="155">
        <v>294.48183</v>
      </c>
      <c r="AM55" s="155">
        <v>294.48183</v>
      </c>
      <c r="AN55" s="155">
        <v>381.92586999999997</v>
      </c>
      <c r="AO55" s="155">
        <v>381.92586999999997</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1708</v>
      </c>
      <c r="B4" s="197"/>
      <c r="C4" s="197"/>
      <c r="D4" s="197"/>
      <c r="E4" s="197"/>
      <c r="F4" s="197"/>
      <c r="G4" s="197"/>
      <c r="H4" s="197"/>
      <c r="I4" s="197"/>
    </row>
    <row r="5" spans="1:9" ht="22.05" hidden="1" customHeight="1" x14ac:dyDescent="0.3">
      <c r="A5" s="197" t="s">
        <v>57</v>
      </c>
      <c r="B5" s="197" t="s">
        <v>566</v>
      </c>
      <c r="C5" s="9">
        <v>42879</v>
      </c>
      <c r="D5" s="9">
        <v>42880</v>
      </c>
      <c r="E5" s="9">
        <v>46665</v>
      </c>
      <c r="F5" s="9">
        <v>70163</v>
      </c>
      <c r="G5" s="9">
        <v>47090</v>
      </c>
      <c r="H5" s="9">
        <v>62201</v>
      </c>
      <c r="I5" s="197" t="s">
        <v>1709</v>
      </c>
    </row>
    <row r="6" spans="1:9" ht="40.049999999999997" customHeight="1" x14ac:dyDescent="0.3">
      <c r="A6" s="197"/>
      <c r="B6" s="197"/>
      <c r="C6" s="225" t="s">
        <v>622</v>
      </c>
      <c r="D6" s="225" t="s">
        <v>623</v>
      </c>
      <c r="E6" s="225" t="s">
        <v>624</v>
      </c>
      <c r="F6" s="225" t="s">
        <v>625</v>
      </c>
      <c r="G6" s="225" t="s">
        <v>620</v>
      </c>
      <c r="H6" s="225" t="s">
        <v>621</v>
      </c>
      <c r="I6" s="197"/>
    </row>
    <row r="7" spans="1:9" ht="57" customHeight="1" x14ac:dyDescent="0.3">
      <c r="A7" s="197"/>
      <c r="B7" s="197"/>
      <c r="C7" s="9" t="s">
        <v>1710</v>
      </c>
      <c r="D7" s="9" t="s">
        <v>1711</v>
      </c>
      <c r="E7" s="9" t="s">
        <v>1712</v>
      </c>
      <c r="F7" s="9" t="s">
        <v>1713</v>
      </c>
      <c r="G7" s="9" t="s">
        <v>1714</v>
      </c>
      <c r="H7" s="9" t="s">
        <v>1715</v>
      </c>
      <c r="I7" s="197" t="s">
        <v>782</v>
      </c>
    </row>
    <row r="8" spans="1:9" ht="24" customHeight="1" x14ac:dyDescent="0.3">
      <c r="A8" s="13" t="s">
        <v>61</v>
      </c>
      <c r="B8" s="13" t="s">
        <v>791</v>
      </c>
      <c r="C8" s="153">
        <v>30</v>
      </c>
      <c r="D8" s="153">
        <v>13.55</v>
      </c>
      <c r="E8" s="153">
        <v>58.52</v>
      </c>
      <c r="F8" s="153">
        <v>42.94</v>
      </c>
      <c r="G8" s="153">
        <v>79</v>
      </c>
      <c r="H8" s="153">
        <v>299.42</v>
      </c>
      <c r="I8" s="153">
        <v>523.42999999999995</v>
      </c>
    </row>
    <row r="9" spans="1:9" ht="24" customHeight="1" x14ac:dyDescent="0.3">
      <c r="A9" s="16" t="s">
        <v>61</v>
      </c>
      <c r="B9" s="16" t="s">
        <v>792</v>
      </c>
      <c r="C9" s="154">
        <v>30</v>
      </c>
      <c r="D9" s="154">
        <v>13.92</v>
      </c>
      <c r="E9" s="154">
        <v>54.17</v>
      </c>
      <c r="F9" s="154">
        <v>43.03</v>
      </c>
      <c r="G9" s="154">
        <v>79</v>
      </c>
      <c r="H9" s="154">
        <v>299.14999999999998</v>
      </c>
      <c r="I9" s="154">
        <v>519.27</v>
      </c>
    </row>
    <row r="10" spans="1:9" ht="24" customHeight="1" x14ac:dyDescent="0.3">
      <c r="A10" s="16" t="s">
        <v>61</v>
      </c>
      <c r="B10" s="16" t="s">
        <v>793</v>
      </c>
      <c r="C10" s="154">
        <v>33</v>
      </c>
      <c r="D10" s="154">
        <v>13.92</v>
      </c>
      <c r="E10" s="154">
        <v>52.77</v>
      </c>
      <c r="F10" s="154">
        <v>43.26</v>
      </c>
      <c r="G10" s="154">
        <v>79</v>
      </c>
      <c r="H10" s="154">
        <v>299.52</v>
      </c>
      <c r="I10" s="154">
        <v>521.47</v>
      </c>
    </row>
    <row r="11" spans="1:9" ht="24" customHeight="1" x14ac:dyDescent="0.3">
      <c r="A11" s="16" t="s">
        <v>61</v>
      </c>
      <c r="B11" s="16" t="s">
        <v>794</v>
      </c>
      <c r="C11" s="154">
        <v>33</v>
      </c>
      <c r="D11" s="154">
        <v>14.06</v>
      </c>
      <c r="E11" s="154">
        <v>50.74</v>
      </c>
      <c r="F11" s="154">
        <v>43.26</v>
      </c>
      <c r="G11" s="154">
        <v>79</v>
      </c>
      <c r="H11" s="154">
        <v>298.56</v>
      </c>
      <c r="I11" s="154">
        <v>518.62</v>
      </c>
    </row>
    <row r="12" spans="1:9" ht="24" customHeight="1" x14ac:dyDescent="0.3">
      <c r="A12" s="16" t="s">
        <v>61</v>
      </c>
      <c r="B12" s="16" t="s">
        <v>795</v>
      </c>
      <c r="C12" s="154">
        <v>32</v>
      </c>
      <c r="D12" s="154">
        <v>14.06</v>
      </c>
      <c r="E12" s="154">
        <v>59.03</v>
      </c>
      <c r="F12" s="154">
        <v>43.19</v>
      </c>
      <c r="G12" s="154">
        <v>79</v>
      </c>
      <c r="H12" s="154">
        <v>299.29000000000002</v>
      </c>
      <c r="I12" s="154">
        <v>526.57000000000005</v>
      </c>
    </row>
    <row r="13" spans="1:9" ht="24" customHeight="1" x14ac:dyDescent="0.3">
      <c r="A13" s="16" t="s">
        <v>61</v>
      </c>
      <c r="B13" s="16" t="s">
        <v>796</v>
      </c>
      <c r="C13" s="154">
        <v>32</v>
      </c>
      <c r="D13" s="154">
        <v>13.87</v>
      </c>
      <c r="E13" s="154">
        <v>57.62</v>
      </c>
      <c r="F13" s="154">
        <v>43.19</v>
      </c>
      <c r="G13" s="154">
        <v>79</v>
      </c>
      <c r="H13" s="154">
        <v>299.08999999999997</v>
      </c>
      <c r="I13" s="154">
        <v>524.77</v>
      </c>
    </row>
    <row r="14" spans="1:9" ht="24" customHeight="1" x14ac:dyDescent="0.3">
      <c r="A14" s="16" t="s">
        <v>61</v>
      </c>
      <c r="B14" s="16" t="s">
        <v>797</v>
      </c>
      <c r="C14" s="154">
        <v>32</v>
      </c>
      <c r="D14" s="154">
        <v>13.87</v>
      </c>
      <c r="E14" s="154">
        <v>50.78</v>
      </c>
      <c r="F14" s="154">
        <v>43.23</v>
      </c>
      <c r="G14" s="154">
        <v>79</v>
      </c>
      <c r="H14" s="154">
        <v>300.88</v>
      </c>
      <c r="I14" s="154">
        <v>519.76</v>
      </c>
    </row>
    <row r="15" spans="1:9" ht="24" customHeight="1" x14ac:dyDescent="0.3">
      <c r="A15" s="18" t="s">
        <v>61</v>
      </c>
      <c r="B15" s="18" t="s">
        <v>798</v>
      </c>
      <c r="C15" s="155">
        <v>32</v>
      </c>
      <c r="D15" s="155">
        <v>14.17</v>
      </c>
      <c r="E15" s="155">
        <v>60.51</v>
      </c>
      <c r="F15" s="155">
        <v>43.31</v>
      </c>
      <c r="G15" s="155">
        <v>79</v>
      </c>
      <c r="H15" s="155">
        <v>301.08999999999997</v>
      </c>
      <c r="I15" s="155">
        <v>530.08000000000004</v>
      </c>
    </row>
    <row r="16" spans="1:9" ht="24" customHeight="1" x14ac:dyDescent="0.3">
      <c r="A16" s="13" t="s">
        <v>61</v>
      </c>
      <c r="B16" s="13" t="s">
        <v>799</v>
      </c>
      <c r="C16" s="153">
        <v>31</v>
      </c>
      <c r="D16" s="153">
        <v>14.17</v>
      </c>
      <c r="E16" s="153">
        <v>51.44</v>
      </c>
      <c r="F16" s="153">
        <v>43.01</v>
      </c>
      <c r="G16" s="153">
        <v>79</v>
      </c>
      <c r="H16" s="153">
        <v>297.05</v>
      </c>
      <c r="I16" s="153">
        <v>515.66999999999996</v>
      </c>
    </row>
    <row r="17" spans="1:9" ht="24" customHeight="1" x14ac:dyDescent="0.3">
      <c r="A17" s="16" t="s">
        <v>61</v>
      </c>
      <c r="B17" s="16" t="s">
        <v>800</v>
      </c>
      <c r="C17" s="154">
        <v>31</v>
      </c>
      <c r="D17" s="154">
        <v>13.98</v>
      </c>
      <c r="E17" s="154">
        <v>56.2</v>
      </c>
      <c r="F17" s="154">
        <v>43.02</v>
      </c>
      <c r="G17" s="154">
        <v>79</v>
      </c>
      <c r="H17" s="154">
        <v>296.86</v>
      </c>
      <c r="I17" s="154">
        <v>520.05999999999995</v>
      </c>
    </row>
    <row r="18" spans="1:9" ht="24" customHeight="1" x14ac:dyDescent="0.3">
      <c r="A18" s="16" t="s">
        <v>61</v>
      </c>
      <c r="B18" s="16" t="s">
        <v>801</v>
      </c>
      <c r="C18" s="154">
        <v>33</v>
      </c>
      <c r="D18" s="154">
        <v>13.98</v>
      </c>
      <c r="E18" s="154">
        <v>51.29</v>
      </c>
      <c r="F18" s="154">
        <v>43.15</v>
      </c>
      <c r="G18" s="154">
        <v>79</v>
      </c>
      <c r="H18" s="154">
        <v>298.3</v>
      </c>
      <c r="I18" s="154">
        <v>518.72</v>
      </c>
    </row>
    <row r="19" spans="1:9" ht="24" customHeight="1" x14ac:dyDescent="0.3">
      <c r="A19" s="16" t="s">
        <v>61</v>
      </c>
      <c r="B19" s="16" t="s">
        <v>802</v>
      </c>
      <c r="C19" s="154">
        <v>33</v>
      </c>
      <c r="D19" s="154">
        <v>14.58</v>
      </c>
      <c r="E19" s="154">
        <v>55.03</v>
      </c>
      <c r="F19" s="154">
        <v>43.09</v>
      </c>
      <c r="G19" s="154">
        <v>79</v>
      </c>
      <c r="H19" s="154">
        <v>296.10000000000002</v>
      </c>
      <c r="I19" s="154">
        <v>520.79999999999995</v>
      </c>
    </row>
    <row r="20" spans="1:9" ht="24" customHeight="1" x14ac:dyDescent="0.3">
      <c r="A20" s="16" t="s">
        <v>61</v>
      </c>
      <c r="B20" s="16" t="s">
        <v>803</v>
      </c>
      <c r="C20" s="154">
        <v>31</v>
      </c>
      <c r="D20" s="154">
        <v>14.57</v>
      </c>
      <c r="E20" s="154">
        <v>51.65</v>
      </c>
      <c r="F20" s="154">
        <v>48.7</v>
      </c>
      <c r="G20" s="154">
        <v>79</v>
      </c>
      <c r="H20" s="154">
        <v>298.11</v>
      </c>
      <c r="I20" s="154">
        <v>523.03</v>
      </c>
    </row>
    <row r="21" spans="1:9" ht="24" customHeight="1" x14ac:dyDescent="0.3">
      <c r="A21" s="16" t="s">
        <v>61</v>
      </c>
      <c r="B21" s="16" t="s">
        <v>804</v>
      </c>
      <c r="C21" s="154">
        <v>31</v>
      </c>
      <c r="D21" s="154">
        <v>14.4</v>
      </c>
      <c r="E21" s="154">
        <v>52.46</v>
      </c>
      <c r="F21" s="154">
        <v>51.25</v>
      </c>
      <c r="G21" s="154">
        <v>79</v>
      </c>
      <c r="H21" s="154">
        <v>298.31</v>
      </c>
      <c r="I21" s="154">
        <v>526.41999999999996</v>
      </c>
    </row>
    <row r="22" spans="1:9" ht="24" customHeight="1" x14ac:dyDescent="0.3">
      <c r="A22" s="16" t="s">
        <v>61</v>
      </c>
      <c r="B22" s="16" t="s">
        <v>805</v>
      </c>
      <c r="C22" s="154">
        <v>32</v>
      </c>
      <c r="D22" s="154">
        <v>14.41</v>
      </c>
      <c r="E22" s="154">
        <v>48.6</v>
      </c>
      <c r="F22" s="154">
        <v>45.38</v>
      </c>
      <c r="G22" s="154">
        <v>79</v>
      </c>
      <c r="H22" s="154">
        <v>297.67</v>
      </c>
      <c r="I22" s="154">
        <v>517.05999999999995</v>
      </c>
    </row>
    <row r="23" spans="1:9" ht="24" customHeight="1" x14ac:dyDescent="0.3">
      <c r="A23" s="18" t="s">
        <v>61</v>
      </c>
      <c r="B23" s="18" t="s">
        <v>806</v>
      </c>
      <c r="C23" s="155">
        <v>32</v>
      </c>
      <c r="D23" s="155">
        <v>10.95</v>
      </c>
      <c r="E23" s="155">
        <v>53.68</v>
      </c>
      <c r="F23" s="155">
        <v>45.4</v>
      </c>
      <c r="G23" s="155">
        <v>79</v>
      </c>
      <c r="H23" s="155">
        <v>296.05</v>
      </c>
      <c r="I23" s="155">
        <v>517.08000000000004</v>
      </c>
    </row>
    <row r="24" spans="1:9" ht="24" customHeight="1" x14ac:dyDescent="0.3">
      <c r="A24" s="13" t="s">
        <v>61</v>
      </c>
      <c r="B24" s="13" t="s">
        <v>807</v>
      </c>
      <c r="C24" s="153">
        <v>30</v>
      </c>
      <c r="D24" s="153">
        <v>10.73</v>
      </c>
      <c r="E24" s="153">
        <v>57.93</v>
      </c>
      <c r="F24" s="153">
        <v>46.99</v>
      </c>
      <c r="G24" s="153">
        <v>77.58</v>
      </c>
      <c r="H24" s="153">
        <v>295.97000000000003</v>
      </c>
      <c r="I24" s="153">
        <v>519.20000000000005</v>
      </c>
    </row>
    <row r="25" spans="1:9" ht="24" customHeight="1" x14ac:dyDescent="0.3">
      <c r="A25" s="16" t="s">
        <v>61</v>
      </c>
      <c r="B25" s="16" t="s">
        <v>808</v>
      </c>
      <c r="C25" s="154">
        <v>30</v>
      </c>
      <c r="D25" s="154">
        <v>10.42</v>
      </c>
      <c r="E25" s="154">
        <v>57.28</v>
      </c>
      <c r="F25" s="154">
        <v>47.43</v>
      </c>
      <c r="G25" s="154">
        <v>77.58</v>
      </c>
      <c r="H25" s="154">
        <v>304.52999999999997</v>
      </c>
      <c r="I25" s="154">
        <v>527.24</v>
      </c>
    </row>
    <row r="26" spans="1:9" ht="24" customHeight="1" x14ac:dyDescent="0.3">
      <c r="A26" s="16" t="s">
        <v>61</v>
      </c>
      <c r="B26" s="16" t="s">
        <v>809</v>
      </c>
      <c r="C26" s="154">
        <v>33</v>
      </c>
      <c r="D26" s="154">
        <v>10.42</v>
      </c>
      <c r="E26" s="154">
        <v>52.56</v>
      </c>
      <c r="F26" s="154">
        <v>45.09</v>
      </c>
      <c r="G26" s="154">
        <v>77.58</v>
      </c>
      <c r="H26" s="154">
        <v>300.87</v>
      </c>
      <c r="I26" s="154">
        <v>519.52</v>
      </c>
    </row>
    <row r="27" spans="1:9" ht="24" customHeight="1" x14ac:dyDescent="0.3">
      <c r="A27" s="16" t="s">
        <v>61</v>
      </c>
      <c r="B27" s="16" t="s">
        <v>810</v>
      </c>
      <c r="C27" s="154">
        <v>33</v>
      </c>
      <c r="D27" s="154">
        <v>15.17</v>
      </c>
      <c r="E27" s="154">
        <v>53.39</v>
      </c>
      <c r="F27" s="154">
        <v>47.44</v>
      </c>
      <c r="G27" s="154">
        <v>77.58</v>
      </c>
      <c r="H27" s="154">
        <v>298.75</v>
      </c>
      <c r="I27" s="154">
        <v>525.33000000000004</v>
      </c>
    </row>
    <row r="28" spans="1:9" ht="24" customHeight="1" x14ac:dyDescent="0.3">
      <c r="A28" s="16" t="s">
        <v>61</v>
      </c>
      <c r="B28" s="16" t="s">
        <v>811</v>
      </c>
      <c r="C28" s="154">
        <v>31</v>
      </c>
      <c r="D28" s="154">
        <v>15.75</v>
      </c>
      <c r="E28" s="154">
        <v>37.36</v>
      </c>
      <c r="F28" s="154">
        <v>42.81</v>
      </c>
      <c r="G28" s="154">
        <v>77.58</v>
      </c>
      <c r="H28" s="154">
        <v>300.64999999999998</v>
      </c>
      <c r="I28" s="154">
        <v>505.15</v>
      </c>
    </row>
    <row r="29" spans="1:9" ht="24" customHeight="1" x14ac:dyDescent="0.3">
      <c r="A29" s="16" t="s">
        <v>61</v>
      </c>
      <c r="B29" s="16" t="s">
        <v>812</v>
      </c>
      <c r="C29" s="154">
        <v>31</v>
      </c>
      <c r="D29" s="154">
        <v>14.7</v>
      </c>
      <c r="E29" s="154">
        <v>41.27</v>
      </c>
      <c r="F29" s="154">
        <v>42.83</v>
      </c>
      <c r="G29" s="154">
        <v>77.58</v>
      </c>
      <c r="H29" s="154">
        <v>305.08999999999997</v>
      </c>
      <c r="I29" s="154">
        <v>512.47</v>
      </c>
    </row>
    <row r="30" spans="1:9" ht="24" customHeight="1" x14ac:dyDescent="0.3">
      <c r="A30" s="16" t="s">
        <v>61</v>
      </c>
      <c r="B30" s="16" t="s">
        <v>813</v>
      </c>
      <c r="C30" s="154">
        <v>33</v>
      </c>
      <c r="D30" s="154">
        <v>14.69</v>
      </c>
      <c r="E30" s="154">
        <v>38.729999999999997</v>
      </c>
      <c r="F30" s="154">
        <v>44.41</v>
      </c>
      <c r="G30" s="154">
        <v>77.58</v>
      </c>
      <c r="H30" s="154">
        <v>303.67</v>
      </c>
      <c r="I30" s="154">
        <v>512.08000000000004</v>
      </c>
    </row>
    <row r="31" spans="1:9" ht="24" customHeight="1" x14ac:dyDescent="0.3">
      <c r="A31" s="18" t="s">
        <v>61</v>
      </c>
      <c r="B31" s="18" t="s">
        <v>814</v>
      </c>
      <c r="C31" s="155">
        <v>33</v>
      </c>
      <c r="D31" s="155">
        <v>14.22</v>
      </c>
      <c r="E31" s="155">
        <v>38.299999999999997</v>
      </c>
      <c r="F31" s="155">
        <v>44.82</v>
      </c>
      <c r="G31" s="155">
        <v>77.58</v>
      </c>
      <c r="H31" s="155">
        <v>302.38</v>
      </c>
      <c r="I31" s="155">
        <v>510.3</v>
      </c>
    </row>
    <row r="32" spans="1:9" ht="24" customHeight="1" x14ac:dyDescent="0.3">
      <c r="A32" s="13" t="s">
        <v>61</v>
      </c>
      <c r="B32" s="13" t="s">
        <v>815</v>
      </c>
      <c r="C32" s="153">
        <v>33</v>
      </c>
      <c r="D32" s="153">
        <v>14.21</v>
      </c>
      <c r="E32" s="153">
        <v>42.71</v>
      </c>
      <c r="F32" s="153">
        <v>48.2</v>
      </c>
      <c r="G32" s="153">
        <v>77.58</v>
      </c>
      <c r="H32" s="153">
        <v>301.19</v>
      </c>
      <c r="I32" s="153">
        <v>516.89</v>
      </c>
    </row>
    <row r="33" spans="1:9" ht="24" customHeight="1" x14ac:dyDescent="0.3">
      <c r="A33" s="16" t="s">
        <v>61</v>
      </c>
      <c r="B33" s="16" t="s">
        <v>816</v>
      </c>
      <c r="C33" s="154">
        <v>33</v>
      </c>
      <c r="D33" s="154">
        <v>14.64</v>
      </c>
      <c r="E33" s="154">
        <v>48.02</v>
      </c>
      <c r="F33" s="154">
        <v>50.72</v>
      </c>
      <c r="G33" s="154">
        <v>77.58</v>
      </c>
      <c r="H33" s="154">
        <v>299.92</v>
      </c>
      <c r="I33" s="154">
        <v>523.88</v>
      </c>
    </row>
    <row r="34" spans="1:9" ht="24" customHeight="1" x14ac:dyDescent="0.3">
      <c r="A34" s="16" t="s">
        <v>61</v>
      </c>
      <c r="B34" s="16" t="s">
        <v>817</v>
      </c>
      <c r="C34" s="154">
        <v>32</v>
      </c>
      <c r="D34" s="154">
        <v>14.64</v>
      </c>
      <c r="E34" s="154">
        <v>47.2</v>
      </c>
      <c r="F34" s="154">
        <v>45.9</v>
      </c>
      <c r="G34" s="154">
        <v>77.58</v>
      </c>
      <c r="H34" s="154">
        <v>300.37</v>
      </c>
      <c r="I34" s="154">
        <v>517.69000000000005</v>
      </c>
    </row>
    <row r="35" spans="1:9" ht="24" customHeight="1" x14ac:dyDescent="0.3">
      <c r="A35" s="16" t="s">
        <v>61</v>
      </c>
      <c r="B35" s="16" t="s">
        <v>818</v>
      </c>
      <c r="C35" s="154">
        <v>32</v>
      </c>
      <c r="D35" s="154">
        <v>14.36</v>
      </c>
      <c r="E35" s="154">
        <v>45.45</v>
      </c>
      <c r="F35" s="154">
        <v>45.92</v>
      </c>
      <c r="G35" s="154">
        <v>77.58</v>
      </c>
      <c r="H35" s="154">
        <v>300.11</v>
      </c>
      <c r="I35" s="154">
        <v>515.41999999999996</v>
      </c>
    </row>
    <row r="36" spans="1:9" ht="24" customHeight="1" x14ac:dyDescent="0.3">
      <c r="A36" s="16" t="s">
        <v>61</v>
      </c>
      <c r="B36" s="16" t="s">
        <v>819</v>
      </c>
      <c r="C36" s="154">
        <v>29</v>
      </c>
      <c r="D36" s="154">
        <v>14.36</v>
      </c>
      <c r="E36" s="154">
        <v>44.35</v>
      </c>
      <c r="F36" s="154">
        <v>47.51</v>
      </c>
      <c r="G36" s="154">
        <v>77.58</v>
      </c>
      <c r="H36" s="154">
        <v>305.79000000000002</v>
      </c>
      <c r="I36" s="154">
        <v>518.59</v>
      </c>
    </row>
    <row r="37" spans="1:9" ht="24" customHeight="1" x14ac:dyDescent="0.3">
      <c r="A37" s="16" t="s">
        <v>61</v>
      </c>
      <c r="B37" s="16" t="s">
        <v>820</v>
      </c>
      <c r="C37" s="154">
        <v>29</v>
      </c>
      <c r="D37" s="154">
        <v>14.46</v>
      </c>
      <c r="E37" s="154">
        <v>41.8</v>
      </c>
      <c r="F37" s="154">
        <v>47.96</v>
      </c>
      <c r="G37" s="154">
        <v>77.58</v>
      </c>
      <c r="H37" s="154">
        <v>306.58999999999997</v>
      </c>
      <c r="I37" s="154">
        <v>517.39</v>
      </c>
    </row>
    <row r="38" spans="1:9" ht="24" customHeight="1" x14ac:dyDescent="0.3">
      <c r="A38" s="16" t="s">
        <v>61</v>
      </c>
      <c r="B38" s="16" t="s">
        <v>821</v>
      </c>
      <c r="C38" s="154">
        <v>33</v>
      </c>
      <c r="D38" s="154">
        <v>14.46</v>
      </c>
      <c r="E38" s="154">
        <v>55.02</v>
      </c>
      <c r="F38" s="154">
        <v>43.78</v>
      </c>
      <c r="G38" s="154">
        <v>77.58</v>
      </c>
      <c r="H38" s="154">
        <v>306.02999999999997</v>
      </c>
      <c r="I38" s="154">
        <v>529.87</v>
      </c>
    </row>
    <row r="39" spans="1:9" ht="24" customHeight="1" x14ac:dyDescent="0.3">
      <c r="A39" s="18" t="s">
        <v>61</v>
      </c>
      <c r="B39" s="18" t="s">
        <v>822</v>
      </c>
      <c r="C39" s="155">
        <v>33</v>
      </c>
      <c r="D39" s="155">
        <v>14.63</v>
      </c>
      <c r="E39" s="155">
        <v>55.61</v>
      </c>
      <c r="F39" s="155">
        <v>41.36</v>
      </c>
      <c r="G39" s="155">
        <v>77.58</v>
      </c>
      <c r="H39" s="155">
        <v>305.83999999999997</v>
      </c>
      <c r="I39" s="155">
        <v>528.02</v>
      </c>
    </row>
    <row r="40" spans="1:9" ht="24" customHeight="1" x14ac:dyDescent="0.3">
      <c r="A40" s="13" t="s">
        <v>61</v>
      </c>
      <c r="B40" s="13" t="s">
        <v>823</v>
      </c>
      <c r="C40" s="153">
        <v>31</v>
      </c>
      <c r="D40" s="153">
        <v>14.63</v>
      </c>
      <c r="E40" s="153">
        <v>56.5</v>
      </c>
      <c r="F40" s="153">
        <v>42.12</v>
      </c>
      <c r="G40" s="153">
        <v>77.680000000000007</v>
      </c>
      <c r="H40" s="153">
        <v>303.76</v>
      </c>
      <c r="I40" s="153">
        <v>525.69000000000005</v>
      </c>
    </row>
    <row r="41" spans="1:9" ht="24" customHeight="1" x14ac:dyDescent="0.3">
      <c r="A41" s="16" t="s">
        <v>61</v>
      </c>
      <c r="B41" s="16" t="s">
        <v>824</v>
      </c>
      <c r="C41" s="154">
        <v>31</v>
      </c>
      <c r="D41" s="154">
        <v>14.24</v>
      </c>
      <c r="E41" s="154">
        <v>50.32</v>
      </c>
      <c r="F41" s="154">
        <v>38.700000000000003</v>
      </c>
      <c r="G41" s="154">
        <v>77.680000000000007</v>
      </c>
      <c r="H41" s="154">
        <v>304.26</v>
      </c>
      <c r="I41" s="154">
        <v>516.20000000000005</v>
      </c>
    </row>
    <row r="42" spans="1:9" ht="24" customHeight="1" x14ac:dyDescent="0.3">
      <c r="A42" s="16" t="s">
        <v>61</v>
      </c>
      <c r="B42" s="16" t="s">
        <v>825</v>
      </c>
      <c r="C42" s="154">
        <v>32</v>
      </c>
      <c r="D42" s="154">
        <v>14.23</v>
      </c>
      <c r="E42" s="154">
        <v>58.83</v>
      </c>
      <c r="F42" s="154">
        <v>40.96</v>
      </c>
      <c r="G42" s="154">
        <v>77.680000000000007</v>
      </c>
      <c r="H42" s="154">
        <v>302.14</v>
      </c>
      <c r="I42" s="154">
        <v>525.84</v>
      </c>
    </row>
    <row r="43" spans="1:9" ht="24" customHeight="1" x14ac:dyDescent="0.3">
      <c r="A43" s="16" t="s">
        <v>61</v>
      </c>
      <c r="B43" s="16" t="s">
        <v>826</v>
      </c>
      <c r="C43" s="154">
        <v>32</v>
      </c>
      <c r="D43" s="154">
        <v>14.27</v>
      </c>
      <c r="E43" s="154">
        <v>54.5</v>
      </c>
      <c r="F43" s="154">
        <v>44.87</v>
      </c>
      <c r="G43" s="154">
        <v>77.680000000000007</v>
      </c>
      <c r="H43" s="154">
        <v>300.47000000000003</v>
      </c>
      <c r="I43" s="154">
        <v>523.79</v>
      </c>
    </row>
    <row r="44" spans="1:9" ht="24" customHeight="1" x14ac:dyDescent="0.3">
      <c r="A44" s="16" t="s">
        <v>61</v>
      </c>
      <c r="B44" s="16" t="s">
        <v>827</v>
      </c>
      <c r="C44" s="154">
        <v>31</v>
      </c>
      <c r="D44" s="154">
        <v>14.26</v>
      </c>
      <c r="E44" s="154">
        <v>57.35</v>
      </c>
      <c r="F44" s="154">
        <v>41.71</v>
      </c>
      <c r="G44" s="154">
        <v>77.680000000000007</v>
      </c>
      <c r="H44" s="154">
        <v>300.43</v>
      </c>
      <c r="I44" s="154">
        <v>522.42999999999995</v>
      </c>
    </row>
    <row r="45" spans="1:9" ht="24" customHeight="1" x14ac:dyDescent="0.3">
      <c r="A45" s="16" t="s">
        <v>61</v>
      </c>
      <c r="B45" s="16" t="s">
        <v>828</v>
      </c>
      <c r="C45" s="154">
        <v>31</v>
      </c>
      <c r="D45" s="154">
        <v>14.29</v>
      </c>
      <c r="E45" s="154">
        <v>56.16</v>
      </c>
      <c r="F45" s="154">
        <v>41.7</v>
      </c>
      <c r="G45" s="154">
        <v>77.680000000000007</v>
      </c>
      <c r="H45" s="154">
        <v>299.05</v>
      </c>
      <c r="I45" s="154">
        <v>519.88</v>
      </c>
    </row>
    <row r="46" spans="1:9" ht="24" customHeight="1" x14ac:dyDescent="0.3">
      <c r="A46" s="16" t="s">
        <v>61</v>
      </c>
      <c r="B46" s="16" t="s">
        <v>829</v>
      </c>
      <c r="C46" s="154">
        <v>31</v>
      </c>
      <c r="D46" s="154">
        <v>14.29</v>
      </c>
      <c r="E46" s="154">
        <v>47.54</v>
      </c>
      <c r="F46" s="154">
        <v>41.96</v>
      </c>
      <c r="G46" s="154">
        <v>77.680000000000007</v>
      </c>
      <c r="H46" s="154">
        <v>298.94</v>
      </c>
      <c r="I46" s="154">
        <v>511.41</v>
      </c>
    </row>
    <row r="47" spans="1:9" ht="24" customHeight="1" x14ac:dyDescent="0.3">
      <c r="A47" s="18" t="s">
        <v>61</v>
      </c>
      <c r="B47" s="18" t="s">
        <v>830</v>
      </c>
      <c r="C47" s="155">
        <v>31</v>
      </c>
      <c r="D47" s="155">
        <v>14.39</v>
      </c>
      <c r="E47" s="155">
        <v>66.540000000000006</v>
      </c>
      <c r="F47" s="155">
        <v>42.21</v>
      </c>
      <c r="G47" s="155">
        <v>77.680000000000007</v>
      </c>
      <c r="H47" s="155">
        <v>300.89</v>
      </c>
      <c r="I47" s="155">
        <v>532.71</v>
      </c>
    </row>
    <row r="48" spans="1:9" ht="24" customHeight="1" x14ac:dyDescent="0.3">
      <c r="A48" s="13" t="s">
        <v>61</v>
      </c>
      <c r="B48" s="13" t="s">
        <v>831</v>
      </c>
      <c r="C48" s="153">
        <v>34</v>
      </c>
      <c r="D48" s="153">
        <v>14.37</v>
      </c>
      <c r="E48" s="153">
        <v>51.65</v>
      </c>
      <c r="F48" s="153">
        <v>41.66</v>
      </c>
      <c r="G48" s="153">
        <v>77.680000000000007</v>
      </c>
      <c r="H48" s="153">
        <v>298.42</v>
      </c>
      <c r="I48" s="153">
        <v>517.78</v>
      </c>
    </row>
    <row r="49" spans="1:9" ht="24" customHeight="1" x14ac:dyDescent="0.3">
      <c r="A49" s="16" t="s">
        <v>61</v>
      </c>
      <c r="B49" s="16" t="s">
        <v>832</v>
      </c>
      <c r="C49" s="154">
        <v>34</v>
      </c>
      <c r="D49" s="154">
        <v>14.77</v>
      </c>
      <c r="E49" s="154">
        <v>55.48</v>
      </c>
      <c r="F49" s="154">
        <v>42.12</v>
      </c>
      <c r="G49" s="154">
        <v>77.680000000000007</v>
      </c>
      <c r="H49" s="154">
        <v>302.11</v>
      </c>
      <c r="I49" s="154">
        <v>526.16</v>
      </c>
    </row>
    <row r="50" spans="1:9" ht="24" customHeight="1" x14ac:dyDescent="0.3">
      <c r="A50" s="16" t="s">
        <v>61</v>
      </c>
      <c r="B50" s="16" t="s">
        <v>833</v>
      </c>
      <c r="C50" s="154">
        <v>32</v>
      </c>
      <c r="D50" s="154">
        <v>14.77</v>
      </c>
      <c r="E50" s="154">
        <v>59.31</v>
      </c>
      <c r="F50" s="154">
        <v>40.93</v>
      </c>
      <c r="G50" s="154">
        <v>77.680000000000007</v>
      </c>
      <c r="H50" s="154">
        <v>294.98</v>
      </c>
      <c r="I50" s="154">
        <v>519.66999999999996</v>
      </c>
    </row>
    <row r="51" spans="1:9" ht="24" customHeight="1" x14ac:dyDescent="0.3">
      <c r="A51" s="16" t="s">
        <v>61</v>
      </c>
      <c r="B51" s="16" t="s">
        <v>834</v>
      </c>
      <c r="C51" s="154">
        <v>32</v>
      </c>
      <c r="D51" s="154">
        <v>14.59</v>
      </c>
      <c r="E51" s="154">
        <v>48.61</v>
      </c>
      <c r="F51" s="154">
        <v>40.83</v>
      </c>
      <c r="G51" s="154">
        <v>77.680000000000007</v>
      </c>
      <c r="H51" s="154">
        <v>298.60000000000002</v>
      </c>
      <c r="I51" s="154">
        <v>512.30999999999995</v>
      </c>
    </row>
    <row r="52" spans="1:9" ht="24" customHeight="1" x14ac:dyDescent="0.3">
      <c r="A52" s="16" t="s">
        <v>61</v>
      </c>
      <c r="B52" s="16" t="s">
        <v>835</v>
      </c>
      <c r="C52" s="154">
        <v>31</v>
      </c>
      <c r="D52" s="154">
        <v>14.61</v>
      </c>
      <c r="E52" s="154">
        <v>62.13</v>
      </c>
      <c r="F52" s="154">
        <v>41.45</v>
      </c>
      <c r="G52" s="154">
        <v>77.680000000000007</v>
      </c>
      <c r="H52" s="154">
        <v>298.18</v>
      </c>
      <c r="I52" s="154">
        <v>525.04999999999995</v>
      </c>
    </row>
    <row r="53" spans="1:9" ht="24" customHeight="1" x14ac:dyDescent="0.3">
      <c r="A53" s="16" t="s">
        <v>61</v>
      </c>
      <c r="B53" s="16" t="s">
        <v>836</v>
      </c>
      <c r="C53" s="154">
        <v>31</v>
      </c>
      <c r="D53" s="154">
        <v>14.62</v>
      </c>
      <c r="E53" s="154">
        <v>54.71</v>
      </c>
      <c r="F53" s="154">
        <v>41.41</v>
      </c>
      <c r="G53" s="154">
        <v>77.680000000000007</v>
      </c>
      <c r="H53" s="154">
        <v>298.48</v>
      </c>
      <c r="I53" s="154">
        <v>517.9</v>
      </c>
    </row>
    <row r="54" spans="1:9" ht="24" customHeight="1" x14ac:dyDescent="0.3">
      <c r="A54" s="16" t="s">
        <v>61</v>
      </c>
      <c r="B54" s="16" t="s">
        <v>837</v>
      </c>
      <c r="C54" s="154">
        <v>30</v>
      </c>
      <c r="D54" s="154">
        <v>14.62</v>
      </c>
      <c r="E54" s="154">
        <v>54.61</v>
      </c>
      <c r="F54" s="154">
        <v>41.27</v>
      </c>
      <c r="G54" s="154">
        <v>77.680000000000007</v>
      </c>
      <c r="H54" s="154">
        <v>295.83</v>
      </c>
      <c r="I54" s="154">
        <v>514.01</v>
      </c>
    </row>
    <row r="55" spans="1:9" ht="24" customHeight="1" x14ac:dyDescent="0.3">
      <c r="A55" s="18" t="s">
        <v>838</v>
      </c>
      <c r="B55" s="18" t="s">
        <v>62</v>
      </c>
      <c r="C55" s="155">
        <v>30</v>
      </c>
      <c r="D55" s="155">
        <v>14.39</v>
      </c>
      <c r="E55" s="155">
        <v>60.69</v>
      </c>
      <c r="F55" s="155">
        <v>41.36</v>
      </c>
      <c r="G55" s="155">
        <v>77.680000000000007</v>
      </c>
      <c r="H55" s="155">
        <v>299.22000000000003</v>
      </c>
      <c r="I55" s="155">
        <v>523.34</v>
      </c>
    </row>
    <row r="56" spans="1:9" ht="15.6" x14ac:dyDescent="0.3">
      <c r="A56" s="202" t="s">
        <v>1060</v>
      </c>
      <c r="B56" s="203"/>
      <c r="C56" s="157">
        <v>760</v>
      </c>
      <c r="D56" s="157">
        <v>337.83</v>
      </c>
      <c r="E56" s="157">
        <v>1258.2</v>
      </c>
      <c r="F56" s="157">
        <v>1053.42</v>
      </c>
      <c r="G56" s="157">
        <v>1874.08</v>
      </c>
      <c r="H56" s="157">
        <v>7204.48</v>
      </c>
      <c r="I56" s="157">
        <v>12488.01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1716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1717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1718</v>
      </c>
      <c r="B6" s="227"/>
      <c r="C6" s="159" t="s">
        <v>1719</v>
      </c>
      <c r="D6" s="159" t="s">
        <v>1720</v>
      </c>
      <c r="E6" s="159" t="s">
        <v>1721</v>
      </c>
      <c r="F6" s="159" t="s">
        <v>1722</v>
      </c>
      <c r="G6" s="159" t="s">
        <v>1723</v>
      </c>
      <c r="H6" s="159" t="s">
        <v>1724</v>
      </c>
      <c r="I6" s="159" t="s">
        <v>1725</v>
      </c>
      <c r="J6" s="159" t="s">
        <v>1726</v>
      </c>
      <c r="K6" s="159" t="s">
        <v>1727</v>
      </c>
      <c r="L6" s="159" t="s">
        <v>1728</v>
      </c>
      <c r="M6" s="159" t="s">
        <v>1729</v>
      </c>
      <c r="N6" s="159" t="s">
        <v>1730</v>
      </c>
      <c r="O6" s="159" t="s">
        <v>1731</v>
      </c>
      <c r="P6" s="159" t="s">
        <v>1732</v>
      </c>
      <c r="Q6" s="159" t="s">
        <v>1733</v>
      </c>
      <c r="R6" s="159" t="s">
        <v>1734</v>
      </c>
      <c r="S6" s="159" t="s">
        <v>1735</v>
      </c>
      <c r="T6" s="159" t="s">
        <v>1736</v>
      </c>
      <c r="U6" s="159" t="s">
        <v>1737</v>
      </c>
      <c r="V6" s="159" t="s">
        <v>1738</v>
      </c>
      <c r="W6" s="159" t="s">
        <v>1739</v>
      </c>
      <c r="X6" s="159" t="s">
        <v>1740</v>
      </c>
      <c r="Y6" s="159" t="s">
        <v>1741</v>
      </c>
      <c r="Z6" s="159" t="s">
        <v>1742</v>
      </c>
      <c r="AA6" s="159" t="s">
        <v>1743</v>
      </c>
      <c r="AB6" s="159" t="s">
        <v>1744</v>
      </c>
      <c r="AC6" s="159" t="s">
        <v>1745</v>
      </c>
      <c r="AD6" s="159" t="s">
        <v>1746</v>
      </c>
      <c r="AE6" s="159" t="s">
        <v>1747</v>
      </c>
      <c r="AF6" s="159" t="s">
        <v>1748</v>
      </c>
      <c r="AG6" s="159" t="s">
        <v>1749</v>
      </c>
      <c r="AH6" s="159" t="s">
        <v>1750</v>
      </c>
      <c r="AI6" s="159" t="s">
        <v>1751</v>
      </c>
      <c r="AJ6" s="159" t="s">
        <v>1752</v>
      </c>
      <c r="AK6" s="159" t="s">
        <v>1753</v>
      </c>
      <c r="AL6" s="159" t="s">
        <v>1754</v>
      </c>
      <c r="AM6" s="159" t="s">
        <v>1755</v>
      </c>
      <c r="AN6" s="159" t="s">
        <v>1756</v>
      </c>
      <c r="AO6" s="159" t="s">
        <v>1757</v>
      </c>
      <c r="AP6" s="159" t="s">
        <v>1758</v>
      </c>
      <c r="AQ6" s="159" t="s">
        <v>1759</v>
      </c>
      <c r="AR6" s="159" t="s">
        <v>1760</v>
      </c>
      <c r="AS6" s="159" t="s">
        <v>1761</v>
      </c>
      <c r="AT6" s="159" t="s">
        <v>1762</v>
      </c>
      <c r="AU6" s="159" t="s">
        <v>1763</v>
      </c>
      <c r="AV6" s="159" t="s">
        <v>1764</v>
      </c>
      <c r="AW6" s="159" t="s">
        <v>1765</v>
      </c>
      <c r="AX6" s="159" t="s">
        <v>1766</v>
      </c>
      <c r="AY6" s="159" t="s">
        <v>1767</v>
      </c>
      <c r="AZ6" s="159" t="s">
        <v>1768</v>
      </c>
      <c r="BA6" s="159" t="s">
        <v>1769</v>
      </c>
      <c r="BB6" s="159" t="s">
        <v>1770</v>
      </c>
      <c r="BC6" s="159" t="s">
        <v>1771</v>
      </c>
      <c r="BD6" s="159" t="s">
        <v>1772</v>
      </c>
      <c r="BE6" s="159" t="s">
        <v>1773</v>
      </c>
      <c r="BF6" s="159" t="s">
        <v>1774</v>
      </c>
      <c r="BG6" s="159" t="s">
        <v>1775</v>
      </c>
      <c r="BH6" s="159" t="s">
        <v>1776</v>
      </c>
      <c r="BI6" s="159" t="s">
        <v>1777</v>
      </c>
      <c r="BJ6" s="159" t="s">
        <v>1778</v>
      </c>
      <c r="BK6" s="159" t="s">
        <v>1779</v>
      </c>
      <c r="BL6" s="159" t="s">
        <v>1780</v>
      </c>
      <c r="BM6" s="159" t="s">
        <v>1781</v>
      </c>
      <c r="BN6" s="159" t="s">
        <v>1782</v>
      </c>
      <c r="BO6" s="159" t="s">
        <v>1783</v>
      </c>
      <c r="BP6" s="159" t="s">
        <v>1784</v>
      </c>
      <c r="BQ6" s="159" t="s">
        <v>1785</v>
      </c>
      <c r="BR6" s="159" t="s">
        <v>1786</v>
      </c>
      <c r="BS6" s="159" t="s">
        <v>1787</v>
      </c>
      <c r="BT6" s="159" t="s">
        <v>1788</v>
      </c>
      <c r="BU6" s="159" t="s">
        <v>1789</v>
      </c>
      <c r="BV6" s="159" t="s">
        <v>1790</v>
      </c>
      <c r="BW6" s="159" t="s">
        <v>1791</v>
      </c>
      <c r="BX6" s="159" t="s">
        <v>1792</v>
      </c>
      <c r="BY6" s="159" t="s">
        <v>1793</v>
      </c>
      <c r="BZ6" s="159" t="s">
        <v>1794</v>
      </c>
      <c r="CA6" s="159" t="s">
        <v>1795</v>
      </c>
      <c r="CB6" s="159" t="s">
        <v>1796</v>
      </c>
      <c r="CC6" s="159" t="s">
        <v>1797</v>
      </c>
      <c r="CD6" s="159" t="s">
        <v>1798</v>
      </c>
      <c r="CE6" s="159" t="s">
        <v>1799</v>
      </c>
      <c r="CF6" s="159" t="s">
        <v>1800</v>
      </c>
      <c r="CG6" s="159" t="s">
        <v>1801</v>
      </c>
      <c r="CH6" s="159" t="s">
        <v>1802</v>
      </c>
      <c r="CI6" s="159" t="s">
        <v>1803</v>
      </c>
      <c r="CJ6" s="159" t="s">
        <v>1804</v>
      </c>
      <c r="CK6" s="159" t="s">
        <v>1805</v>
      </c>
      <c r="CL6" s="159" t="s">
        <v>1806</v>
      </c>
      <c r="CM6" s="159" t="s">
        <v>1807</v>
      </c>
      <c r="CN6" s="159" t="s">
        <v>1808</v>
      </c>
      <c r="CO6" s="159" t="s">
        <v>1809</v>
      </c>
      <c r="CP6" s="159" t="s">
        <v>1810</v>
      </c>
      <c r="CQ6" s="159" t="s">
        <v>1811</v>
      </c>
      <c r="CR6" s="159" t="s">
        <v>1812</v>
      </c>
      <c r="CS6" s="159" t="s">
        <v>1813</v>
      </c>
      <c r="CT6" s="159" t="s">
        <v>1814</v>
      </c>
      <c r="CU6" s="159" t="s">
        <v>1815</v>
      </c>
      <c r="CV6" s="159" t="s">
        <v>1816</v>
      </c>
      <c r="CW6" s="159" t="s">
        <v>1817</v>
      </c>
      <c r="CX6" s="159" t="s">
        <v>1818</v>
      </c>
      <c r="CY6" s="159" t="s">
        <v>1819</v>
      </c>
      <c r="CZ6" s="159" t="s">
        <v>1820</v>
      </c>
      <c r="DA6" s="159" t="s">
        <v>1821</v>
      </c>
      <c r="DB6" s="159" t="s">
        <v>1822</v>
      </c>
      <c r="DC6" s="159" t="s">
        <v>1823</v>
      </c>
      <c r="DD6" s="159" t="s">
        <v>1824</v>
      </c>
      <c r="DE6" s="159" t="s">
        <v>1825</v>
      </c>
      <c r="DF6" s="159" t="s">
        <v>1826</v>
      </c>
      <c r="DG6" s="159" t="s">
        <v>1827</v>
      </c>
      <c r="DH6" s="159" t="s">
        <v>1828</v>
      </c>
      <c r="DI6" s="159" t="s">
        <v>1829</v>
      </c>
      <c r="DJ6" s="159" t="s">
        <v>1830</v>
      </c>
      <c r="DK6" s="159" t="s">
        <v>1831</v>
      </c>
      <c r="DL6" s="159" t="s">
        <v>1832</v>
      </c>
      <c r="DM6" s="159" t="s">
        <v>1833</v>
      </c>
      <c r="DN6" s="159" t="s">
        <v>1834</v>
      </c>
      <c r="DO6" s="159" t="s">
        <v>1835</v>
      </c>
      <c r="DP6" s="159" t="s">
        <v>1836</v>
      </c>
      <c r="DQ6" s="159" t="s">
        <v>1837</v>
      </c>
      <c r="DR6" s="159" t="s">
        <v>1838</v>
      </c>
      <c r="DS6" s="159" t="s">
        <v>1839</v>
      </c>
      <c r="DT6" s="159" t="s">
        <v>1840</v>
      </c>
      <c r="DU6" s="159" t="s">
        <v>1841</v>
      </c>
      <c r="DV6" s="159" t="s">
        <v>1842</v>
      </c>
      <c r="DW6" s="159" t="s">
        <v>1843</v>
      </c>
      <c r="DX6" s="159" t="s">
        <v>1844</v>
      </c>
      <c r="DY6" s="159" t="s">
        <v>1845</v>
      </c>
      <c r="DZ6" s="159" t="s">
        <v>1846</v>
      </c>
      <c r="EA6" s="159" t="s">
        <v>1847</v>
      </c>
      <c r="EB6" s="159" t="s">
        <v>1848</v>
      </c>
      <c r="EC6" s="159" t="s">
        <v>1849</v>
      </c>
      <c r="ED6" s="159" t="s">
        <v>1850</v>
      </c>
      <c r="EE6" s="159" t="s">
        <v>1851</v>
      </c>
      <c r="EF6" s="159" t="s">
        <v>1852</v>
      </c>
      <c r="EG6" s="159" t="s">
        <v>1853</v>
      </c>
      <c r="EH6" s="159" t="s">
        <v>1854</v>
      </c>
      <c r="EI6" s="159" t="s">
        <v>1855</v>
      </c>
      <c r="EJ6" s="159" t="s">
        <v>1856</v>
      </c>
      <c r="EK6" s="159" t="s">
        <v>1857</v>
      </c>
      <c r="EL6" s="159" t="s">
        <v>1858</v>
      </c>
      <c r="EM6" s="159" t="s">
        <v>1859</v>
      </c>
      <c r="EN6" s="159" t="s">
        <v>1860</v>
      </c>
      <c r="EO6" s="159" t="s">
        <v>1861</v>
      </c>
      <c r="EP6" s="159" t="s">
        <v>1862</v>
      </c>
      <c r="EQ6" s="159" t="s">
        <v>1863</v>
      </c>
      <c r="ER6" s="159" t="s">
        <v>1864</v>
      </c>
      <c r="ES6" s="159" t="s">
        <v>1865</v>
      </c>
      <c r="ET6" s="159" t="s">
        <v>1866</v>
      </c>
      <c r="EU6" s="159" t="s">
        <v>1867</v>
      </c>
      <c r="EV6" s="159" t="s">
        <v>1868</v>
      </c>
      <c r="EW6" s="159" t="s">
        <v>1869</v>
      </c>
      <c r="EX6" s="159" t="s">
        <v>1870</v>
      </c>
      <c r="EY6" s="159" t="s">
        <v>1871</v>
      </c>
      <c r="EZ6" s="159" t="s">
        <v>1872</v>
      </c>
      <c r="FA6" s="159" t="s">
        <v>1873</v>
      </c>
      <c r="FB6" s="159" t="s">
        <v>1874</v>
      </c>
      <c r="FC6" s="159" t="s">
        <v>1875</v>
      </c>
      <c r="FD6" s="159" t="s">
        <v>1876</v>
      </c>
      <c r="FE6" s="159" t="s">
        <v>1877</v>
      </c>
      <c r="FF6" s="159" t="s">
        <v>1878</v>
      </c>
      <c r="FG6" s="159" t="s">
        <v>1879</v>
      </c>
      <c r="FH6" s="159" t="s">
        <v>1880</v>
      </c>
      <c r="FI6" s="159" t="s">
        <v>1881</v>
      </c>
      <c r="FJ6" s="159" t="s">
        <v>1882</v>
      </c>
      <c r="FK6" s="159" t="s">
        <v>1883</v>
      </c>
      <c r="FL6" s="159" t="s">
        <v>1884</v>
      </c>
      <c r="FM6" s="159" t="s">
        <v>1885</v>
      </c>
      <c r="FN6" s="159" t="s">
        <v>1886</v>
      </c>
      <c r="FO6" s="159" t="s">
        <v>1887</v>
      </c>
      <c r="FP6" s="159" t="s">
        <v>1888</v>
      </c>
      <c r="FQ6" s="159" t="s">
        <v>1889</v>
      </c>
      <c r="FR6" s="159" t="s">
        <v>1890</v>
      </c>
      <c r="FS6" s="159" t="s">
        <v>1891</v>
      </c>
      <c r="FT6" s="159" t="s">
        <v>1892</v>
      </c>
      <c r="FU6" s="159" t="s">
        <v>1893</v>
      </c>
      <c r="FV6" s="159" t="s">
        <v>1894</v>
      </c>
      <c r="FW6" s="159" t="s">
        <v>1895</v>
      </c>
      <c r="FX6" s="159" t="s">
        <v>1896</v>
      </c>
      <c r="FY6" s="159" t="s">
        <v>1897</v>
      </c>
      <c r="FZ6" s="159" t="s">
        <v>1898</v>
      </c>
      <c r="GA6" s="159" t="s">
        <v>1899</v>
      </c>
      <c r="GB6" s="159" t="s">
        <v>1900</v>
      </c>
      <c r="GC6" s="159" t="s">
        <v>1901</v>
      </c>
      <c r="GD6" s="159" t="s">
        <v>1902</v>
      </c>
      <c r="GE6" s="159" t="s">
        <v>1903</v>
      </c>
      <c r="GF6" s="159" t="s">
        <v>1904</v>
      </c>
      <c r="GG6" s="159" t="s">
        <v>1905</v>
      </c>
      <c r="GH6" s="159" t="s">
        <v>1906</v>
      </c>
      <c r="GI6" s="159" t="s">
        <v>1907</v>
      </c>
      <c r="GJ6" s="159" t="s">
        <v>1908</v>
      </c>
      <c r="GK6" s="159" t="s">
        <v>1909</v>
      </c>
      <c r="GL6" s="159" t="s">
        <v>1910</v>
      </c>
      <c r="GM6" s="159" t="s">
        <v>1911</v>
      </c>
      <c r="GN6" s="159" t="s">
        <v>1912</v>
      </c>
      <c r="GO6" s="159" t="s">
        <v>1913</v>
      </c>
      <c r="GP6" s="159" t="s">
        <v>1914</v>
      </c>
      <c r="GQ6" s="159" t="s">
        <v>1915</v>
      </c>
      <c r="GR6" s="159" t="s">
        <v>1916</v>
      </c>
      <c r="GS6" s="159" t="s">
        <v>1917</v>
      </c>
      <c r="GT6" s="159" t="s">
        <v>1918</v>
      </c>
      <c r="GU6" s="159" t="s">
        <v>1919</v>
      </c>
      <c r="GV6" s="159" t="s">
        <v>1920</v>
      </c>
      <c r="GW6" s="159" t="s">
        <v>1921</v>
      </c>
      <c r="GX6" s="159" t="s">
        <v>1922</v>
      </c>
      <c r="GY6" s="159" t="s">
        <v>1923</v>
      </c>
      <c r="GZ6" s="159" t="s">
        <v>1924</v>
      </c>
      <c r="HA6" s="159" t="s">
        <v>1925</v>
      </c>
      <c r="HB6" s="159" t="s">
        <v>1926</v>
      </c>
      <c r="HC6" s="159" t="s">
        <v>1927</v>
      </c>
      <c r="HD6" s="159" t="s">
        <v>1928</v>
      </c>
      <c r="HE6" s="159" t="s">
        <v>1929</v>
      </c>
      <c r="HF6" s="159" t="s">
        <v>1930</v>
      </c>
      <c r="HG6" s="159" t="s">
        <v>1931</v>
      </c>
      <c r="HH6" s="159" t="s">
        <v>1932</v>
      </c>
      <c r="HI6" s="159" t="s">
        <v>1933</v>
      </c>
      <c r="HJ6" s="159" t="s">
        <v>1934</v>
      </c>
      <c r="HK6" s="159" t="s">
        <v>1935</v>
      </c>
      <c r="HL6" s="159" t="s">
        <v>1936</v>
      </c>
      <c r="HM6" s="159" t="s">
        <v>1937</v>
      </c>
      <c r="HN6" s="159" t="s">
        <v>1938</v>
      </c>
      <c r="HO6" s="159" t="s">
        <v>1939</v>
      </c>
      <c r="HP6" s="159" t="s">
        <v>1940</v>
      </c>
      <c r="HQ6" s="159" t="s">
        <v>1941</v>
      </c>
      <c r="HR6" s="159" t="s">
        <v>1942</v>
      </c>
      <c r="HS6" s="159" t="s">
        <v>1943</v>
      </c>
      <c r="HT6" s="159" t="s">
        <v>1944</v>
      </c>
      <c r="HU6" s="159" t="s">
        <v>1945</v>
      </c>
      <c r="HV6" s="159" t="s">
        <v>1946</v>
      </c>
      <c r="HW6" s="159" t="s">
        <v>1947</v>
      </c>
      <c r="HX6" s="159" t="s">
        <v>1948</v>
      </c>
      <c r="HY6" s="159" t="s">
        <v>1949</v>
      </c>
      <c r="HZ6" s="159" t="s">
        <v>1950</v>
      </c>
      <c r="IA6" s="159" t="s">
        <v>1951</v>
      </c>
      <c r="IB6" s="159" t="s">
        <v>1952</v>
      </c>
      <c r="IC6" s="159" t="s">
        <v>1953</v>
      </c>
      <c r="ID6" s="159" t="s">
        <v>1954</v>
      </c>
      <c r="IE6" s="159" t="s">
        <v>1955</v>
      </c>
      <c r="IF6" s="159" t="s">
        <v>1956</v>
      </c>
      <c r="IG6" s="159" t="s">
        <v>1957</v>
      </c>
      <c r="IH6" s="159" t="s">
        <v>1958</v>
      </c>
      <c r="II6" s="159" t="s">
        <v>1959</v>
      </c>
      <c r="IJ6" s="159" t="s">
        <v>1960</v>
      </c>
      <c r="IK6" s="159" t="s">
        <v>1961</v>
      </c>
      <c r="IL6" s="159" t="s">
        <v>1962</v>
      </c>
      <c r="IM6" s="159" t="s">
        <v>1963</v>
      </c>
      <c r="IN6" s="159" t="s">
        <v>1964</v>
      </c>
      <c r="IO6" s="159" t="s">
        <v>1965</v>
      </c>
      <c r="IP6" s="159" t="s">
        <v>1966</v>
      </c>
      <c r="IQ6" s="159" t="s">
        <v>1967</v>
      </c>
      <c r="IR6" s="159" t="s">
        <v>1968</v>
      </c>
      <c r="IS6" s="159" t="s">
        <v>1969</v>
      </c>
      <c r="IT6" s="159" t="s">
        <v>1970</v>
      </c>
      <c r="IU6" s="159" t="s">
        <v>1971</v>
      </c>
      <c r="IV6" s="159" t="s">
        <v>1972</v>
      </c>
      <c r="IW6" s="159" t="s">
        <v>1973</v>
      </c>
      <c r="IX6" s="159" t="s">
        <v>1974</v>
      </c>
      <c r="IY6" s="159" t="s">
        <v>1975</v>
      </c>
      <c r="IZ6" s="159" t="s">
        <v>1976</v>
      </c>
      <c r="JA6" s="159" t="s">
        <v>1977</v>
      </c>
      <c r="JB6" s="159" t="s">
        <v>1978</v>
      </c>
      <c r="JC6" s="159" t="s">
        <v>1979</v>
      </c>
      <c r="JD6" s="159" t="s">
        <v>1980</v>
      </c>
      <c r="JE6" s="159" t="s">
        <v>1981</v>
      </c>
      <c r="JF6" s="159" t="s">
        <v>1982</v>
      </c>
      <c r="JG6" s="159" t="s">
        <v>1983</v>
      </c>
      <c r="JH6" s="159" t="s">
        <v>1984</v>
      </c>
      <c r="JI6" s="159" t="s">
        <v>1985</v>
      </c>
      <c r="JJ6" s="159" t="s">
        <v>1986</v>
      </c>
      <c r="JK6" s="159" t="s">
        <v>1987</v>
      </c>
      <c r="JL6" s="159" t="s">
        <v>1988</v>
      </c>
      <c r="JM6" s="159" t="s">
        <v>1989</v>
      </c>
      <c r="JN6" s="159" t="s">
        <v>1990</v>
      </c>
      <c r="JO6" s="159" t="s">
        <v>1991</v>
      </c>
      <c r="JP6" s="159" t="s">
        <v>1992</v>
      </c>
      <c r="JQ6" s="159" t="s">
        <v>1993</v>
      </c>
      <c r="JR6" s="159" t="s">
        <v>1994</v>
      </c>
      <c r="JS6" s="159" t="s">
        <v>1995</v>
      </c>
      <c r="JT6" s="159" t="s">
        <v>1996</v>
      </c>
      <c r="JU6" s="159" t="s">
        <v>1997</v>
      </c>
      <c r="JV6" s="159" t="s">
        <v>1998</v>
      </c>
      <c r="JW6" s="159" t="s">
        <v>1999</v>
      </c>
      <c r="JX6" s="159" t="s">
        <v>2000</v>
      </c>
      <c r="JY6" s="159" t="s">
        <v>2001</v>
      </c>
      <c r="JZ6" s="159" t="s">
        <v>2002</v>
      </c>
      <c r="KA6" s="159" t="s">
        <v>2003</v>
      </c>
      <c r="KB6" s="159" t="s">
        <v>2004</v>
      </c>
      <c r="KC6" s="159" t="s">
        <v>2005</v>
      </c>
      <c r="KD6" s="159" t="s">
        <v>2006</v>
      </c>
      <c r="KE6" s="159" t="s">
        <v>2007</v>
      </c>
      <c r="KF6" s="159" t="s">
        <v>2008</v>
      </c>
      <c r="KG6" s="159" t="s">
        <v>2009</v>
      </c>
      <c r="KH6" s="159" t="s">
        <v>2010</v>
      </c>
      <c r="KI6" s="159" t="s">
        <v>2011</v>
      </c>
    </row>
    <row r="7" spans="1:295" ht="27" customHeight="1" x14ac:dyDescent="0.3">
      <c r="A7" s="227" t="s">
        <v>17</v>
      </c>
      <c r="B7" s="227"/>
      <c r="C7" s="228" t="s">
        <v>2012</v>
      </c>
      <c r="D7" s="228"/>
      <c r="E7" s="228"/>
      <c r="F7" s="228" t="s">
        <v>2013</v>
      </c>
      <c r="G7" s="228" t="s">
        <v>2014</v>
      </c>
      <c r="H7" s="228"/>
      <c r="I7" s="228"/>
      <c r="J7" s="228"/>
      <c r="K7" s="228" t="s">
        <v>2015</v>
      </c>
      <c r="L7" s="228"/>
      <c r="M7" s="228"/>
      <c r="N7" s="228" t="s">
        <v>2016</v>
      </c>
      <c r="O7" s="228" t="s">
        <v>2017</v>
      </c>
      <c r="P7" s="228"/>
      <c r="Q7" s="228" t="s">
        <v>2018</v>
      </c>
      <c r="R7" s="228"/>
      <c r="S7" s="228" t="s">
        <v>2019</v>
      </c>
      <c r="T7" s="228"/>
      <c r="U7" s="228" t="s">
        <v>2020</v>
      </c>
      <c r="V7" s="228"/>
      <c r="W7" s="228"/>
      <c r="X7" s="228" t="s">
        <v>2021</v>
      </c>
      <c r="Y7" s="228"/>
      <c r="Z7" s="228"/>
      <c r="AA7" s="228" t="s">
        <v>2022</v>
      </c>
      <c r="AB7" s="228"/>
      <c r="AC7" s="228"/>
      <c r="AD7" s="228"/>
      <c r="AE7" s="228"/>
      <c r="AF7" s="228"/>
      <c r="AG7" s="228"/>
      <c r="AH7" s="228"/>
      <c r="AI7" s="228"/>
      <c r="AJ7" s="228" t="s">
        <v>2023</v>
      </c>
      <c r="AK7" s="228"/>
      <c r="AL7" s="228"/>
      <c r="AM7" s="228" t="s">
        <v>2024</v>
      </c>
      <c r="AN7" s="228"/>
      <c r="AO7" s="228" t="s">
        <v>2025</v>
      </c>
      <c r="AP7" s="228"/>
      <c r="AQ7" s="228" t="s">
        <v>2026</v>
      </c>
      <c r="AR7" s="228"/>
      <c r="AS7" s="228"/>
      <c r="AT7" s="228" t="s">
        <v>2027</v>
      </c>
      <c r="AU7" s="228"/>
      <c r="AV7" s="228" t="s">
        <v>2028</v>
      </c>
      <c r="AW7" s="228"/>
      <c r="AX7" s="228" t="s">
        <v>2027</v>
      </c>
      <c r="AY7" s="228"/>
      <c r="AZ7" s="228"/>
      <c r="BA7" s="228" t="s">
        <v>2029</v>
      </c>
      <c r="BB7" s="228" t="s">
        <v>2030</v>
      </c>
      <c r="BC7" s="228" t="s">
        <v>2031</v>
      </c>
      <c r="BD7" s="228"/>
      <c r="BE7" s="228"/>
      <c r="BF7" s="228" t="s">
        <v>2032</v>
      </c>
      <c r="BG7" s="228"/>
      <c r="BH7" s="228"/>
      <c r="BI7" s="228"/>
      <c r="BJ7" s="228"/>
      <c r="BK7" s="228" t="s">
        <v>2033</v>
      </c>
      <c r="BL7" s="228" t="s">
        <v>2034</v>
      </c>
      <c r="BM7" s="228"/>
      <c r="BN7" s="228" t="s">
        <v>2035</v>
      </c>
      <c r="BO7" s="228"/>
      <c r="BP7" s="228"/>
      <c r="BQ7" s="228" t="s">
        <v>2036</v>
      </c>
      <c r="BR7" s="228"/>
      <c r="BS7" s="228"/>
      <c r="BT7" s="228"/>
      <c r="BU7" s="228" t="s">
        <v>2037</v>
      </c>
      <c r="BV7" s="228" t="s">
        <v>2038</v>
      </c>
      <c r="BW7" s="228" t="s">
        <v>2039</v>
      </c>
      <c r="BX7" s="228"/>
      <c r="BY7" s="228"/>
      <c r="BZ7" s="228"/>
      <c r="CA7" s="228" t="s">
        <v>2040</v>
      </c>
      <c r="CB7" s="228"/>
      <c r="CC7" s="228"/>
      <c r="CD7" s="228"/>
      <c r="CE7" s="228"/>
      <c r="CF7" s="228" t="s">
        <v>2041</v>
      </c>
      <c r="CG7" s="228"/>
      <c r="CH7" s="228"/>
      <c r="CI7" s="228"/>
      <c r="CJ7" s="228" t="s">
        <v>2042</v>
      </c>
      <c r="CK7" s="228"/>
      <c r="CL7" s="228" t="s">
        <v>2043</v>
      </c>
      <c r="CM7" s="228"/>
      <c r="CN7" s="228" t="s">
        <v>2044</v>
      </c>
      <c r="CO7" s="228" t="s">
        <v>2045</v>
      </c>
      <c r="CP7" s="228"/>
      <c r="CQ7" s="228"/>
      <c r="CR7" s="228" t="s">
        <v>2046</v>
      </c>
      <c r="CS7" s="228"/>
      <c r="CT7" s="228"/>
      <c r="CU7" s="228"/>
      <c r="CV7" s="228"/>
      <c r="CW7" s="228" t="s">
        <v>2047</v>
      </c>
      <c r="CX7" s="228" t="s">
        <v>2048</v>
      </c>
      <c r="CY7" s="228"/>
      <c r="CZ7" s="228"/>
      <c r="DA7" s="228"/>
      <c r="DB7" s="228"/>
      <c r="DC7" s="228"/>
      <c r="DD7" s="228" t="s">
        <v>2049</v>
      </c>
      <c r="DE7" s="228"/>
      <c r="DF7" s="228"/>
      <c r="DG7" s="228" t="s">
        <v>2050</v>
      </c>
      <c r="DH7" s="228"/>
      <c r="DI7" s="228" t="s">
        <v>2051</v>
      </c>
      <c r="DJ7" s="228"/>
      <c r="DK7" s="228" t="s">
        <v>2052</v>
      </c>
      <c r="DL7" s="228" t="s">
        <v>2053</v>
      </c>
      <c r="DM7" s="228"/>
      <c r="DN7" s="228"/>
      <c r="DO7" s="228"/>
      <c r="DP7" s="228"/>
      <c r="DQ7" s="228" t="s">
        <v>2054</v>
      </c>
      <c r="DR7" s="228" t="s">
        <v>2055</v>
      </c>
      <c r="DS7" s="228" t="s">
        <v>2056</v>
      </c>
      <c r="DT7" s="228"/>
      <c r="DU7" s="228"/>
      <c r="DV7" s="228"/>
      <c r="DW7" s="228"/>
      <c r="DX7" s="228"/>
      <c r="DY7" s="228"/>
      <c r="DZ7" s="228"/>
      <c r="EA7" s="228" t="s">
        <v>2057</v>
      </c>
      <c r="EB7" s="228" t="s">
        <v>2058</v>
      </c>
      <c r="EC7" s="228"/>
      <c r="ED7" s="228"/>
      <c r="EE7" s="228" t="s">
        <v>2057</v>
      </c>
      <c r="EF7" s="228"/>
      <c r="EG7" s="228" t="s">
        <v>2059</v>
      </c>
      <c r="EH7" s="228" t="s">
        <v>2060</v>
      </c>
      <c r="EI7" s="228"/>
      <c r="EJ7" s="228" t="s">
        <v>2061</v>
      </c>
      <c r="EK7" s="228"/>
      <c r="EL7" s="228"/>
      <c r="EM7" s="228"/>
      <c r="EN7" s="228"/>
      <c r="EO7" s="228"/>
      <c r="EP7" s="228"/>
      <c r="EQ7" s="228"/>
      <c r="ER7" s="228"/>
      <c r="ES7" s="228"/>
      <c r="ET7" s="228" t="s">
        <v>2062</v>
      </c>
      <c r="EU7" s="228" t="s">
        <v>2063</v>
      </c>
      <c r="EV7" s="228" t="s">
        <v>2064</v>
      </c>
      <c r="EW7" s="228" t="s">
        <v>2065</v>
      </c>
      <c r="EX7" s="228" t="s">
        <v>2066</v>
      </c>
      <c r="EY7" s="228" t="s">
        <v>2067</v>
      </c>
      <c r="EZ7" s="228" t="s">
        <v>2068</v>
      </c>
      <c r="FA7" s="228"/>
      <c r="FB7" s="228" t="s">
        <v>2069</v>
      </c>
      <c r="FC7" s="228"/>
      <c r="FD7" s="228" t="s">
        <v>2070</v>
      </c>
      <c r="FE7" s="228"/>
      <c r="FF7" s="228"/>
      <c r="FG7" s="228" t="s">
        <v>2071</v>
      </c>
      <c r="FH7" s="228"/>
      <c r="FI7" s="228"/>
      <c r="FJ7" s="228" t="s">
        <v>2072</v>
      </c>
      <c r="FK7" s="228"/>
      <c r="FL7" s="228"/>
      <c r="FM7" s="228" t="s">
        <v>2073</v>
      </c>
      <c r="FN7" s="228"/>
      <c r="FO7" s="228"/>
      <c r="FP7" s="228" t="s">
        <v>2074</v>
      </c>
      <c r="FQ7" s="228"/>
      <c r="FR7" s="228"/>
      <c r="FS7" s="228" t="s">
        <v>2075</v>
      </c>
      <c r="FT7" s="228" t="s">
        <v>2074</v>
      </c>
      <c r="FU7" s="228"/>
      <c r="FV7" s="228"/>
      <c r="FW7" s="228"/>
      <c r="FX7" s="228" t="s">
        <v>2076</v>
      </c>
      <c r="FY7" s="228" t="s">
        <v>2077</v>
      </c>
      <c r="FZ7" s="228" t="s">
        <v>2078</v>
      </c>
      <c r="GA7" s="228" t="s">
        <v>2079</v>
      </c>
      <c r="GB7" s="228" t="s">
        <v>2080</v>
      </c>
      <c r="GC7" s="228" t="s">
        <v>2081</v>
      </c>
      <c r="GD7" s="228"/>
      <c r="GE7" s="228" t="s">
        <v>2082</v>
      </c>
      <c r="GF7" s="228" t="s">
        <v>2083</v>
      </c>
      <c r="GG7" s="228" t="s">
        <v>2084</v>
      </c>
      <c r="GH7" s="228" t="s">
        <v>2085</v>
      </c>
      <c r="GI7" s="228" t="s">
        <v>2086</v>
      </c>
      <c r="GJ7" s="228"/>
      <c r="GK7" s="228" t="s">
        <v>2085</v>
      </c>
      <c r="GL7" s="228" t="s">
        <v>2087</v>
      </c>
      <c r="GM7" s="228"/>
      <c r="GN7" s="228" t="s">
        <v>2088</v>
      </c>
      <c r="GO7" s="228" t="s">
        <v>2089</v>
      </c>
      <c r="GP7" s="228" t="s">
        <v>2084</v>
      </c>
      <c r="GQ7" s="228"/>
      <c r="GR7" s="228" t="s">
        <v>2090</v>
      </c>
      <c r="GS7" s="228"/>
      <c r="GT7" s="228"/>
      <c r="GU7" s="228" t="s">
        <v>2091</v>
      </c>
      <c r="GV7" s="228" t="s">
        <v>2086</v>
      </c>
      <c r="GW7" s="228"/>
      <c r="GX7" s="228" t="s">
        <v>2092</v>
      </c>
      <c r="GY7" s="228" t="s">
        <v>2093</v>
      </c>
      <c r="GZ7" s="228"/>
      <c r="HA7" s="228" t="s">
        <v>2092</v>
      </c>
      <c r="HB7" s="228" t="s">
        <v>2094</v>
      </c>
      <c r="HC7" s="228"/>
      <c r="HD7" s="228" t="s">
        <v>2095</v>
      </c>
      <c r="HE7" s="228" t="s">
        <v>2096</v>
      </c>
      <c r="HF7" s="228" t="s">
        <v>2097</v>
      </c>
      <c r="HG7" s="228" t="s">
        <v>2098</v>
      </c>
      <c r="HH7" s="228" t="s">
        <v>2096</v>
      </c>
      <c r="HI7" s="228" t="s">
        <v>2099</v>
      </c>
      <c r="HJ7" s="228"/>
      <c r="HK7" s="228"/>
      <c r="HL7" s="228"/>
      <c r="HM7" s="228"/>
      <c r="HN7" s="228"/>
      <c r="HO7" s="228" t="s">
        <v>2100</v>
      </c>
      <c r="HP7" s="228"/>
      <c r="HQ7" s="228"/>
      <c r="HR7" s="228"/>
      <c r="HS7" s="228"/>
      <c r="HT7" s="228"/>
      <c r="HU7" s="228"/>
      <c r="HV7" s="228"/>
      <c r="HW7" s="228"/>
      <c r="HX7" s="228"/>
      <c r="HY7" s="228" t="s">
        <v>2101</v>
      </c>
      <c r="HZ7" s="228"/>
      <c r="IA7" s="228" t="s">
        <v>2102</v>
      </c>
      <c r="IB7" s="228"/>
      <c r="IC7" s="228"/>
      <c r="ID7" s="228"/>
      <c r="IE7" s="228"/>
      <c r="IF7" s="228"/>
      <c r="IG7" s="228"/>
      <c r="IH7" s="228"/>
      <c r="II7" s="228"/>
      <c r="IJ7" s="228" t="s">
        <v>2103</v>
      </c>
      <c r="IK7" s="228"/>
      <c r="IL7" s="228"/>
      <c r="IM7" s="228"/>
      <c r="IN7" s="228"/>
      <c r="IO7" s="228" t="s">
        <v>2104</v>
      </c>
      <c r="IP7" s="228"/>
      <c r="IQ7" s="228" t="s">
        <v>2105</v>
      </c>
      <c r="IR7" s="228"/>
      <c r="IS7" s="228" t="s">
        <v>2106</v>
      </c>
      <c r="IT7" s="228"/>
      <c r="IU7" s="228"/>
      <c r="IV7" s="228"/>
      <c r="IW7" s="228" t="s">
        <v>2107</v>
      </c>
      <c r="IX7" s="228"/>
      <c r="IY7" s="228" t="s">
        <v>2108</v>
      </c>
      <c r="IZ7" s="228" t="s">
        <v>2109</v>
      </c>
      <c r="JA7" s="228" t="s">
        <v>2110</v>
      </c>
      <c r="JB7" s="228" t="s">
        <v>2111</v>
      </c>
      <c r="JC7" s="228"/>
      <c r="JD7" s="228" t="s">
        <v>2112</v>
      </c>
      <c r="JE7" s="228"/>
      <c r="JF7" s="228" t="s">
        <v>2113</v>
      </c>
      <c r="JG7" s="228"/>
      <c r="JH7" s="228"/>
      <c r="JI7" s="228" t="s">
        <v>2114</v>
      </c>
      <c r="JJ7" s="228"/>
      <c r="JK7" s="228"/>
      <c r="JL7" s="228"/>
      <c r="JM7" s="228"/>
      <c r="JN7" s="228"/>
      <c r="JO7" s="228" t="s">
        <v>2115</v>
      </c>
      <c r="JP7" s="228"/>
      <c r="JQ7" s="228" t="s">
        <v>2116</v>
      </c>
      <c r="JR7" s="228"/>
      <c r="JS7" s="228"/>
      <c r="JT7" s="228" t="s">
        <v>2117</v>
      </c>
      <c r="JU7" s="228" t="s">
        <v>2118</v>
      </c>
      <c r="JV7" s="228" t="s">
        <v>2119</v>
      </c>
      <c r="JW7" s="228" t="s">
        <v>2102</v>
      </c>
      <c r="JX7" s="228" t="s">
        <v>2120</v>
      </c>
      <c r="JY7" s="228" t="s">
        <v>2121</v>
      </c>
      <c r="JZ7" s="228" t="s">
        <v>2122</v>
      </c>
      <c r="KA7" s="228"/>
      <c r="KB7" s="228"/>
      <c r="KC7" s="228" t="s">
        <v>2123</v>
      </c>
      <c r="KD7" s="228"/>
      <c r="KE7" s="228"/>
      <c r="KF7" s="228" t="s">
        <v>2118</v>
      </c>
      <c r="KG7" s="228" t="s">
        <v>2124</v>
      </c>
      <c r="KH7" s="228" t="s">
        <v>2125</v>
      </c>
      <c r="KI7" s="228"/>
    </row>
    <row r="8" spans="1:295" ht="27" customHeight="1" x14ac:dyDescent="0.3">
      <c r="A8" s="158" t="s">
        <v>57</v>
      </c>
      <c r="B8" s="158" t="s">
        <v>566</v>
      </c>
      <c r="C8" s="159" t="s">
        <v>401</v>
      </c>
      <c r="D8" s="159" t="s">
        <v>2126</v>
      </c>
      <c r="E8" s="159" t="s">
        <v>2127</v>
      </c>
      <c r="F8" s="159" t="s">
        <v>2128</v>
      </c>
      <c r="G8" s="159" t="s">
        <v>2129</v>
      </c>
      <c r="H8" s="159" t="s">
        <v>451</v>
      </c>
      <c r="I8" s="159" t="s">
        <v>2130</v>
      </c>
      <c r="J8" s="159" t="s">
        <v>2131</v>
      </c>
      <c r="K8" s="159" t="s">
        <v>2132</v>
      </c>
      <c r="L8" s="159" t="s">
        <v>2133</v>
      </c>
      <c r="M8" s="159" t="s">
        <v>411</v>
      </c>
      <c r="N8" s="159" t="s">
        <v>2134</v>
      </c>
      <c r="O8" s="160" t="s">
        <v>2135</v>
      </c>
      <c r="P8" s="159" t="s">
        <v>2136</v>
      </c>
      <c r="Q8" s="159" t="s">
        <v>2137</v>
      </c>
      <c r="R8" s="159" t="s">
        <v>2136</v>
      </c>
      <c r="S8" s="159" t="s">
        <v>2138</v>
      </c>
      <c r="T8" s="159" t="s">
        <v>2131</v>
      </c>
      <c r="U8" s="159" t="s">
        <v>2139</v>
      </c>
      <c r="V8" s="159" t="s">
        <v>2140</v>
      </c>
      <c r="W8" s="159" t="s">
        <v>2141</v>
      </c>
      <c r="X8" s="159" t="s">
        <v>2142</v>
      </c>
      <c r="Y8" s="159" t="s">
        <v>2143</v>
      </c>
      <c r="Z8" s="159" t="s">
        <v>2144</v>
      </c>
      <c r="AA8" s="159" t="s">
        <v>2145</v>
      </c>
      <c r="AB8" s="159" t="s">
        <v>2146</v>
      </c>
      <c r="AC8" s="159" t="s">
        <v>2147</v>
      </c>
      <c r="AD8" s="159" t="s">
        <v>2148</v>
      </c>
      <c r="AE8" s="159" t="s">
        <v>2149</v>
      </c>
      <c r="AF8" s="159" t="s">
        <v>2134</v>
      </c>
      <c r="AG8" s="159" t="s">
        <v>2135</v>
      </c>
      <c r="AH8" s="159" t="s">
        <v>2150</v>
      </c>
      <c r="AI8" s="159" t="s">
        <v>2151</v>
      </c>
      <c r="AJ8" s="160" t="s">
        <v>2152</v>
      </c>
      <c r="AK8" s="160" t="s">
        <v>2153</v>
      </c>
      <c r="AL8" s="159" t="s">
        <v>2154</v>
      </c>
      <c r="AM8" s="159" t="s">
        <v>2152</v>
      </c>
      <c r="AN8" s="159" t="s">
        <v>2153</v>
      </c>
      <c r="AO8" s="159" t="s">
        <v>2155</v>
      </c>
      <c r="AP8" s="159" t="s">
        <v>2156</v>
      </c>
      <c r="AQ8" s="159" t="s">
        <v>2157</v>
      </c>
      <c r="AR8" s="159" t="s">
        <v>2158</v>
      </c>
      <c r="AS8" s="159" t="s">
        <v>2159</v>
      </c>
      <c r="AT8" s="160" t="s">
        <v>2160</v>
      </c>
      <c r="AU8" s="160" t="s">
        <v>2161</v>
      </c>
      <c r="AV8" s="159" t="s">
        <v>2162</v>
      </c>
      <c r="AW8" s="159" t="s">
        <v>2163</v>
      </c>
      <c r="AX8" s="159" t="s">
        <v>2164</v>
      </c>
      <c r="AY8" s="159" t="s">
        <v>46</v>
      </c>
      <c r="AZ8" s="159" t="s">
        <v>414</v>
      </c>
      <c r="BA8" s="159" t="s">
        <v>2165</v>
      </c>
      <c r="BB8" s="160" t="s">
        <v>2166</v>
      </c>
      <c r="BC8" s="159" t="s">
        <v>2167</v>
      </c>
      <c r="BD8" s="159" t="s">
        <v>2168</v>
      </c>
      <c r="BE8" s="159" t="s">
        <v>2169</v>
      </c>
      <c r="BF8" s="159" t="s">
        <v>2160</v>
      </c>
      <c r="BG8" s="159" t="s">
        <v>2161</v>
      </c>
      <c r="BH8" s="159" t="s">
        <v>2170</v>
      </c>
      <c r="BI8" s="159" t="s">
        <v>2171</v>
      </c>
      <c r="BJ8" s="159" t="s">
        <v>2172</v>
      </c>
      <c r="BK8" s="159" t="s">
        <v>2173</v>
      </c>
      <c r="BL8" s="159" t="s">
        <v>2174</v>
      </c>
      <c r="BM8" s="159" t="s">
        <v>2175</v>
      </c>
      <c r="BN8" s="159" t="s">
        <v>2166</v>
      </c>
      <c r="BO8" s="159" t="s">
        <v>2176</v>
      </c>
      <c r="BP8" s="159" t="s">
        <v>2177</v>
      </c>
      <c r="BQ8" s="159" t="s">
        <v>2178</v>
      </c>
      <c r="BR8" s="159" t="s">
        <v>2179</v>
      </c>
      <c r="BS8" s="159" t="s">
        <v>2180</v>
      </c>
      <c r="BT8" s="159" t="s">
        <v>2181</v>
      </c>
      <c r="BU8" s="159" t="s">
        <v>2181</v>
      </c>
      <c r="BV8" s="159" t="s">
        <v>2182</v>
      </c>
      <c r="BW8" s="159" t="s">
        <v>2183</v>
      </c>
      <c r="BX8" s="159" t="s">
        <v>2184</v>
      </c>
      <c r="BY8" s="159" t="s">
        <v>2185</v>
      </c>
      <c r="BZ8" s="159" t="s">
        <v>2186</v>
      </c>
      <c r="CA8" s="159" t="s">
        <v>2187</v>
      </c>
      <c r="CB8" s="159" t="s">
        <v>2188</v>
      </c>
      <c r="CC8" s="159" t="s">
        <v>2189</v>
      </c>
      <c r="CD8" s="159" t="s">
        <v>2190</v>
      </c>
      <c r="CE8" s="159" t="s">
        <v>2191</v>
      </c>
      <c r="CF8" s="159" t="s">
        <v>219</v>
      </c>
      <c r="CG8" s="159" t="s">
        <v>225</v>
      </c>
      <c r="CH8" s="159" t="s">
        <v>2192</v>
      </c>
      <c r="CI8" s="159" t="s">
        <v>2193</v>
      </c>
      <c r="CJ8" s="159" t="s">
        <v>2194</v>
      </c>
      <c r="CK8" s="159" t="s">
        <v>2195</v>
      </c>
      <c r="CL8" s="159" t="s">
        <v>2196</v>
      </c>
      <c r="CM8" s="159" t="s">
        <v>2197</v>
      </c>
      <c r="CN8" s="159" t="s">
        <v>2198</v>
      </c>
      <c r="CO8" s="159" t="s">
        <v>2199</v>
      </c>
      <c r="CP8" s="159" t="s">
        <v>2200</v>
      </c>
      <c r="CQ8" s="159" t="s">
        <v>2201</v>
      </c>
      <c r="CR8" s="159" t="s">
        <v>2202</v>
      </c>
      <c r="CS8" s="159" t="s">
        <v>2203</v>
      </c>
      <c r="CT8" s="159" t="s">
        <v>2204</v>
      </c>
      <c r="CU8" s="159" t="s">
        <v>2205</v>
      </c>
      <c r="CV8" s="159" t="s">
        <v>2206</v>
      </c>
      <c r="CW8" s="159" t="s">
        <v>2207</v>
      </c>
      <c r="CX8" s="159" t="s">
        <v>396</v>
      </c>
      <c r="CY8" s="159" t="s">
        <v>2208</v>
      </c>
      <c r="CZ8" s="159" t="s">
        <v>2209</v>
      </c>
      <c r="DA8" s="159" t="s">
        <v>2210</v>
      </c>
      <c r="DB8" s="159" t="s">
        <v>2211</v>
      </c>
      <c r="DC8" s="159" t="s">
        <v>2212</v>
      </c>
      <c r="DD8" s="159" t="s">
        <v>2192</v>
      </c>
      <c r="DE8" s="159" t="s">
        <v>2193</v>
      </c>
      <c r="DF8" s="159" t="s">
        <v>2213</v>
      </c>
      <c r="DG8" s="159" t="s">
        <v>2214</v>
      </c>
      <c r="DH8" s="159" t="s">
        <v>2215</v>
      </c>
      <c r="DI8" s="159" t="s">
        <v>2216</v>
      </c>
      <c r="DJ8" s="159" t="s">
        <v>2217</v>
      </c>
      <c r="DK8" s="159" t="s">
        <v>2218</v>
      </c>
      <c r="DL8" s="159" t="s">
        <v>2208</v>
      </c>
      <c r="DM8" s="159" t="s">
        <v>2209</v>
      </c>
      <c r="DN8" s="159" t="s">
        <v>2210</v>
      </c>
      <c r="DO8" s="159" t="s">
        <v>2219</v>
      </c>
      <c r="DP8" s="159" t="s">
        <v>2220</v>
      </c>
      <c r="DQ8" s="159" t="s">
        <v>2221</v>
      </c>
      <c r="DR8" s="159" t="s">
        <v>2222</v>
      </c>
      <c r="DS8" s="159" t="s">
        <v>2223</v>
      </c>
      <c r="DT8" s="159" t="s">
        <v>2224</v>
      </c>
      <c r="DU8" s="159" t="s">
        <v>396</v>
      </c>
      <c r="DV8" s="159" t="s">
        <v>2208</v>
      </c>
      <c r="DW8" s="159" t="s">
        <v>2213</v>
      </c>
      <c r="DX8" s="159" t="s">
        <v>2222</v>
      </c>
      <c r="DY8" s="159" t="s">
        <v>2225</v>
      </c>
      <c r="DZ8" s="159" t="s">
        <v>2226</v>
      </c>
      <c r="EA8" s="159" t="s">
        <v>2227</v>
      </c>
      <c r="EB8" s="159" t="s">
        <v>2228</v>
      </c>
      <c r="EC8" s="159" t="s">
        <v>2229</v>
      </c>
      <c r="ED8" s="159" t="s">
        <v>2230</v>
      </c>
      <c r="EE8" s="159" t="s">
        <v>2231</v>
      </c>
      <c r="EF8" s="159" t="s">
        <v>2232</v>
      </c>
      <c r="EG8" s="159" t="s">
        <v>2168</v>
      </c>
      <c r="EH8" s="159" t="s">
        <v>2178</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439</v>
      </c>
      <c r="EZ8" s="159" t="s">
        <v>2249</v>
      </c>
      <c r="FA8" s="159" t="s">
        <v>2250</v>
      </c>
      <c r="FB8" s="159" t="s">
        <v>2232</v>
      </c>
      <c r="FC8" s="159" t="s">
        <v>2237</v>
      </c>
      <c r="FD8" s="159" t="s">
        <v>2251</v>
      </c>
      <c r="FE8" s="159" t="s">
        <v>2252</v>
      </c>
      <c r="FF8" s="159" t="s">
        <v>2253</v>
      </c>
      <c r="FG8" s="159" t="s">
        <v>2254</v>
      </c>
      <c r="FH8" s="159" t="s">
        <v>2255</v>
      </c>
      <c r="FI8" s="159" t="s">
        <v>2256</v>
      </c>
      <c r="FJ8" s="159" t="s">
        <v>2187</v>
      </c>
      <c r="FK8" s="159" t="s">
        <v>2188</v>
      </c>
      <c r="FL8" s="159" t="s">
        <v>2257</v>
      </c>
      <c r="FM8" s="159" t="s">
        <v>2225</v>
      </c>
      <c r="FN8" s="159" t="s">
        <v>2226</v>
      </c>
      <c r="FO8" s="159" t="s">
        <v>2258</v>
      </c>
      <c r="FP8" s="159" t="s">
        <v>2259</v>
      </c>
      <c r="FQ8" s="160" t="s">
        <v>2260</v>
      </c>
      <c r="FR8" s="159" t="s">
        <v>2261</v>
      </c>
      <c r="FS8" s="159" t="s">
        <v>2262</v>
      </c>
      <c r="FT8" s="159" t="s">
        <v>2263</v>
      </c>
      <c r="FU8" s="159" t="s">
        <v>2264</v>
      </c>
      <c r="FV8" s="159" t="s">
        <v>2265</v>
      </c>
      <c r="FW8" s="159" t="s">
        <v>2266</v>
      </c>
      <c r="FX8" s="159" t="s">
        <v>2267</v>
      </c>
      <c r="FY8" s="159" t="s">
        <v>148</v>
      </c>
      <c r="FZ8" s="159" t="s">
        <v>2268</v>
      </c>
      <c r="GA8" s="159" t="s">
        <v>2234</v>
      </c>
      <c r="GB8" s="160" t="s">
        <v>2269</v>
      </c>
      <c r="GC8" s="159" t="s">
        <v>2259</v>
      </c>
      <c r="GD8" s="159" t="s">
        <v>2258</v>
      </c>
      <c r="GE8" s="159" t="s">
        <v>2270</v>
      </c>
      <c r="GF8" s="160" t="s">
        <v>2271</v>
      </c>
      <c r="GG8" s="159" t="s">
        <v>2272</v>
      </c>
      <c r="GH8" s="159" t="s">
        <v>2273</v>
      </c>
      <c r="GI8" s="159" t="s">
        <v>396</v>
      </c>
      <c r="GJ8" s="159" t="s">
        <v>2274</v>
      </c>
      <c r="GK8" s="159" t="s">
        <v>2275</v>
      </c>
      <c r="GL8" s="159" t="s">
        <v>2276</v>
      </c>
      <c r="GM8" s="159" t="s">
        <v>2277</v>
      </c>
      <c r="GN8" s="159" t="s">
        <v>2278</v>
      </c>
      <c r="GO8" s="159" t="s">
        <v>2279</v>
      </c>
      <c r="GP8" s="159" t="s">
        <v>2280</v>
      </c>
      <c r="GQ8" s="160" t="s">
        <v>2279</v>
      </c>
      <c r="GR8" s="159" t="s">
        <v>2281</v>
      </c>
      <c r="GS8" s="159" t="s">
        <v>2282</v>
      </c>
      <c r="GT8" s="159" t="s">
        <v>2283</v>
      </c>
      <c r="GU8" s="159" t="s">
        <v>2284</v>
      </c>
      <c r="GV8" s="159" t="s">
        <v>2285</v>
      </c>
      <c r="GW8" s="159" t="s">
        <v>2286</v>
      </c>
      <c r="GX8" s="159" t="s">
        <v>2287</v>
      </c>
      <c r="GY8" s="159" t="s">
        <v>2288</v>
      </c>
      <c r="GZ8" s="159" t="s">
        <v>2289</v>
      </c>
      <c r="HA8" s="159" t="s">
        <v>2290</v>
      </c>
      <c r="HB8" s="160" t="s">
        <v>2291</v>
      </c>
      <c r="HC8" s="160" t="s">
        <v>2292</v>
      </c>
      <c r="HD8" s="159" t="s">
        <v>2293</v>
      </c>
      <c r="HE8" s="159" t="s">
        <v>2293</v>
      </c>
      <c r="HF8" s="159" t="s">
        <v>521</v>
      </c>
      <c r="HG8" s="159" t="s">
        <v>521</v>
      </c>
      <c r="HH8" s="159" t="s">
        <v>2294</v>
      </c>
      <c r="HI8" s="160" t="s">
        <v>2291</v>
      </c>
      <c r="HJ8" s="160" t="s">
        <v>2292</v>
      </c>
      <c r="HK8" s="159" t="s">
        <v>2295</v>
      </c>
      <c r="HL8" s="159" t="s">
        <v>2296</v>
      </c>
      <c r="HM8" s="159" t="s">
        <v>2297</v>
      </c>
      <c r="HN8" s="159" t="s">
        <v>2298</v>
      </c>
      <c r="HO8" s="159" t="s">
        <v>2299</v>
      </c>
      <c r="HP8" s="159" t="s">
        <v>2300</v>
      </c>
      <c r="HQ8" s="159" t="s">
        <v>2301</v>
      </c>
      <c r="HR8" s="159" t="s">
        <v>2302</v>
      </c>
      <c r="HS8" s="159" t="s">
        <v>2303</v>
      </c>
      <c r="HT8" s="159" t="s">
        <v>2304</v>
      </c>
      <c r="HU8" s="159" t="s">
        <v>2305</v>
      </c>
      <c r="HV8" s="159" t="s">
        <v>2306</v>
      </c>
      <c r="HW8" s="159" t="s">
        <v>2307</v>
      </c>
      <c r="HX8" s="159" t="s">
        <v>2308</v>
      </c>
      <c r="HY8" s="159" t="s">
        <v>2309</v>
      </c>
      <c r="HZ8" s="159" t="s">
        <v>2310</v>
      </c>
      <c r="IA8" s="159" t="s">
        <v>2311</v>
      </c>
      <c r="IB8" s="159" t="s">
        <v>289</v>
      </c>
      <c r="IC8" s="159" t="s">
        <v>2312</v>
      </c>
      <c r="ID8" s="159" t="s">
        <v>2313</v>
      </c>
      <c r="IE8" s="159" t="s">
        <v>2314</v>
      </c>
      <c r="IF8" s="159" t="s">
        <v>2301</v>
      </c>
      <c r="IG8" s="159" t="s">
        <v>2302</v>
      </c>
      <c r="IH8" s="159" t="s">
        <v>2315</v>
      </c>
      <c r="II8" s="159" t="s">
        <v>2316</v>
      </c>
      <c r="IJ8" s="159" t="s">
        <v>2294</v>
      </c>
      <c r="IK8" s="159" t="s">
        <v>2233</v>
      </c>
      <c r="IL8" s="160" t="s">
        <v>2317</v>
      </c>
      <c r="IM8" s="160" t="s">
        <v>201</v>
      </c>
      <c r="IN8" s="159" t="s">
        <v>2318</v>
      </c>
      <c r="IO8" s="159" t="s">
        <v>201</v>
      </c>
      <c r="IP8" s="159" t="s">
        <v>188</v>
      </c>
      <c r="IQ8" s="159" t="s">
        <v>2319</v>
      </c>
      <c r="IR8" s="159" t="s">
        <v>2320</v>
      </c>
      <c r="IS8" s="160" t="s">
        <v>188</v>
      </c>
      <c r="IT8" s="159" t="s">
        <v>2321</v>
      </c>
      <c r="IU8" s="159" t="s">
        <v>2322</v>
      </c>
      <c r="IV8" s="159" t="s">
        <v>2319</v>
      </c>
      <c r="IW8" s="160" t="s">
        <v>2317</v>
      </c>
      <c r="IX8" s="159" t="s">
        <v>2320</v>
      </c>
      <c r="IY8" s="159" t="s">
        <v>551</v>
      </c>
      <c r="IZ8" s="159" t="s">
        <v>551</v>
      </c>
      <c r="JA8" s="159" t="s">
        <v>2323</v>
      </c>
      <c r="JB8" s="159" t="s">
        <v>2324</v>
      </c>
      <c r="JC8" s="159" t="s">
        <v>2325</v>
      </c>
      <c r="JD8" s="159" t="s">
        <v>2326</v>
      </c>
      <c r="JE8" s="159" t="s">
        <v>2327</v>
      </c>
      <c r="JF8" s="159" t="s">
        <v>2325</v>
      </c>
      <c r="JG8" s="159" t="s">
        <v>2328</v>
      </c>
      <c r="JH8" s="159" t="s">
        <v>2329</v>
      </c>
      <c r="JI8" s="159" t="s">
        <v>2328</v>
      </c>
      <c r="JJ8" s="159" t="s">
        <v>2330</v>
      </c>
      <c r="JK8" s="159" t="s">
        <v>2331</v>
      </c>
      <c r="JL8" s="159" t="s">
        <v>2332</v>
      </c>
      <c r="JM8" s="159" t="s">
        <v>2333</v>
      </c>
      <c r="JN8" s="159" t="s">
        <v>2334</v>
      </c>
      <c r="JO8" s="159" t="s">
        <v>2335</v>
      </c>
      <c r="JP8" s="159" t="s">
        <v>2336</v>
      </c>
      <c r="JQ8" s="159" t="s">
        <v>2337</v>
      </c>
      <c r="JR8" s="159" t="s">
        <v>2338</v>
      </c>
      <c r="JS8" s="159" t="s">
        <v>2339</v>
      </c>
      <c r="JT8" s="159" t="s">
        <v>2340</v>
      </c>
      <c r="JU8" s="159" t="s">
        <v>2314</v>
      </c>
      <c r="JV8" s="159" t="s">
        <v>2341</v>
      </c>
      <c r="JW8" s="159" t="s">
        <v>2342</v>
      </c>
      <c r="JX8" s="159" t="s">
        <v>2343</v>
      </c>
      <c r="JY8" s="159" t="s">
        <v>2344</v>
      </c>
      <c r="JZ8" s="159" t="s">
        <v>2345</v>
      </c>
      <c r="KA8" s="159" t="s">
        <v>2295</v>
      </c>
      <c r="KB8" s="159" t="s">
        <v>2346</v>
      </c>
      <c r="KC8" s="159" t="s">
        <v>2345</v>
      </c>
      <c r="KD8" s="159" t="s">
        <v>2296</v>
      </c>
      <c r="KE8" s="159" t="s">
        <v>2347</v>
      </c>
      <c r="KF8" s="159" t="s">
        <v>2348</v>
      </c>
      <c r="KG8" s="159" t="s">
        <v>2348</v>
      </c>
      <c r="KH8" s="159" t="s">
        <v>2349</v>
      </c>
      <c r="KI8" s="159" t="s">
        <v>2180</v>
      </c>
    </row>
    <row r="9" spans="1:295" ht="18" customHeight="1" x14ac:dyDescent="0.3">
      <c r="A9" s="161" t="s">
        <v>61</v>
      </c>
      <c r="B9" s="161" t="s">
        <v>791</v>
      </c>
      <c r="C9" s="162">
        <v>0</v>
      </c>
      <c r="D9" s="162">
        <v>18.648499999999999</v>
      </c>
      <c r="E9" s="162">
        <v>-22.928999999999998</v>
      </c>
      <c r="F9" s="162">
        <v>-38.454799999999999</v>
      </c>
      <c r="G9" s="162">
        <v>11.873200000000001</v>
      </c>
      <c r="H9" s="163"/>
      <c r="I9" s="162">
        <v>36.829900000000002</v>
      </c>
      <c r="J9" s="162">
        <v>-57.375100000000003</v>
      </c>
      <c r="K9" s="162">
        <v>47.0214</v>
      </c>
      <c r="L9" s="162">
        <v>23.9633</v>
      </c>
      <c r="M9" s="162">
        <v>23.276299999999999</v>
      </c>
      <c r="N9" s="162">
        <v>-26.64</v>
      </c>
      <c r="O9" s="162">
        <v>-45.317</v>
      </c>
      <c r="P9" s="162">
        <v>41.8</v>
      </c>
      <c r="Q9" s="162">
        <v>18.216000000000001</v>
      </c>
      <c r="R9" s="162">
        <v>-41.8</v>
      </c>
      <c r="S9" s="162">
        <v>13.2036</v>
      </c>
      <c r="T9" s="162">
        <v>19.412800000000001</v>
      </c>
      <c r="U9" s="162">
        <v>14.8573</v>
      </c>
      <c r="V9" s="162">
        <v>14.912000000000001</v>
      </c>
      <c r="W9" s="162">
        <v>25.331600000000002</v>
      </c>
      <c r="X9" s="162">
        <v>16.2224</v>
      </c>
      <c r="Y9" s="162">
        <v>5.8376000000000001</v>
      </c>
      <c r="Z9" s="162">
        <v>8.3739000000000008</v>
      </c>
      <c r="AA9" s="163"/>
      <c r="AB9" s="163"/>
      <c r="AC9" s="162">
        <v>-54.49</v>
      </c>
      <c r="AD9" s="162">
        <v>-54.63</v>
      </c>
      <c r="AE9" s="163"/>
      <c r="AF9" s="162">
        <v>26.64</v>
      </c>
      <c r="AG9" s="162">
        <v>44</v>
      </c>
      <c r="AH9" s="162">
        <v>25.484000000000002</v>
      </c>
      <c r="AI9" s="162">
        <v>0.21</v>
      </c>
      <c r="AJ9" s="162">
        <v>-57.99</v>
      </c>
      <c r="AK9" s="163">
        <v>0</v>
      </c>
      <c r="AL9" s="162">
        <v>-36.28</v>
      </c>
      <c r="AM9" s="162">
        <v>58.23</v>
      </c>
      <c r="AN9" s="162">
        <v>59.03</v>
      </c>
      <c r="AO9" s="162">
        <v>18.254100000000001</v>
      </c>
      <c r="AP9" s="162">
        <v>-5.0434000000000001</v>
      </c>
      <c r="AQ9" s="162">
        <v>56.546100000000003</v>
      </c>
      <c r="AR9" s="162">
        <v>58.328299999999999</v>
      </c>
      <c r="AS9" s="162">
        <v>59.516300000000001</v>
      </c>
      <c r="AT9" s="162">
        <v>-43.268799999999999</v>
      </c>
      <c r="AU9" s="162">
        <v>-43.411999999999999</v>
      </c>
      <c r="AV9" s="162">
        <v>10.576599999999999</v>
      </c>
      <c r="AW9" s="162">
        <v>10.8117</v>
      </c>
      <c r="AX9" s="162">
        <v>74.883200000000002</v>
      </c>
      <c r="AY9" s="162">
        <v>76.758600000000001</v>
      </c>
      <c r="AZ9" s="163"/>
      <c r="BA9" s="162">
        <v>60.494</v>
      </c>
      <c r="BB9" s="162">
        <v>-561.6354</v>
      </c>
      <c r="BC9" s="162">
        <v>-2.5057</v>
      </c>
      <c r="BD9" s="162">
        <v>-12</v>
      </c>
      <c r="BE9" s="162">
        <v>-12.6</v>
      </c>
      <c r="BF9" s="162">
        <v>50.882300000000001</v>
      </c>
      <c r="BG9" s="162">
        <v>49.310299999999998</v>
      </c>
      <c r="BH9" s="162">
        <v>-4.0034000000000001</v>
      </c>
      <c r="BI9" s="163"/>
      <c r="BJ9" s="162">
        <v>-81.933899999999994</v>
      </c>
      <c r="BK9" s="162">
        <v>2.0865</v>
      </c>
      <c r="BL9" s="162">
        <v>0</v>
      </c>
      <c r="BM9" s="162">
        <v>3.3485</v>
      </c>
      <c r="BN9" s="162">
        <v>606.73829999999998</v>
      </c>
      <c r="BO9" s="162">
        <v>124.8207</v>
      </c>
      <c r="BP9" s="162">
        <v>124.7901</v>
      </c>
      <c r="BQ9" s="162">
        <v>-616.76229999999998</v>
      </c>
      <c r="BR9" s="162">
        <v>482.6891</v>
      </c>
      <c r="BS9" s="163"/>
      <c r="BT9" s="162">
        <v>-60.657800000000002</v>
      </c>
      <c r="BU9" s="162">
        <v>62.41</v>
      </c>
      <c r="BV9" s="162">
        <v>74.836699999999993</v>
      </c>
      <c r="BW9" s="162">
        <v>27.65</v>
      </c>
      <c r="BX9" s="162">
        <v>25.1</v>
      </c>
      <c r="BY9" s="162">
        <v>55.09</v>
      </c>
      <c r="BZ9" s="162">
        <v>71.53</v>
      </c>
      <c r="CA9" s="162">
        <v>7.2378999999999998</v>
      </c>
      <c r="CB9" s="162">
        <v>9.9169999999999998</v>
      </c>
      <c r="CC9" s="162">
        <v>49.1892</v>
      </c>
      <c r="CD9" s="162">
        <v>50.275199999999998</v>
      </c>
      <c r="CE9" s="162">
        <v>43.113599999999998</v>
      </c>
      <c r="CF9" s="162">
        <v>-107.6709</v>
      </c>
      <c r="CG9" s="162">
        <v>-106.7094</v>
      </c>
      <c r="CH9" s="162">
        <v>7.0122999999999998</v>
      </c>
      <c r="CI9" s="163"/>
      <c r="CJ9" s="163"/>
      <c r="CK9" s="163"/>
      <c r="CL9" s="162">
        <v>81.900000000000006</v>
      </c>
      <c r="CM9" s="162">
        <v>74.8</v>
      </c>
      <c r="CN9" s="162">
        <v>-13.09</v>
      </c>
      <c r="CO9" s="162">
        <v>43.898200000000003</v>
      </c>
      <c r="CP9" s="162">
        <v>42.773600000000002</v>
      </c>
      <c r="CQ9" s="162">
        <v>42.863300000000002</v>
      </c>
      <c r="CR9" s="162">
        <v>-66.827100000000002</v>
      </c>
      <c r="CS9" s="162">
        <v>-66.500799999999998</v>
      </c>
      <c r="CT9" s="162">
        <v>86.236000000000004</v>
      </c>
      <c r="CU9" s="162">
        <v>-61.822200000000002</v>
      </c>
      <c r="CV9" s="162">
        <v>94.779200000000003</v>
      </c>
      <c r="CW9" s="162">
        <v>11.3681</v>
      </c>
      <c r="CX9" s="162">
        <v>39.08</v>
      </c>
      <c r="CY9" s="162">
        <v>26.19</v>
      </c>
      <c r="CZ9" s="162">
        <v>47.351100000000002</v>
      </c>
      <c r="DA9" s="162">
        <v>44.975299999999997</v>
      </c>
      <c r="DB9" s="162">
        <v>-28.13</v>
      </c>
      <c r="DC9" s="162">
        <v>-3.7679</v>
      </c>
      <c r="DD9" s="163"/>
      <c r="DE9" s="163"/>
      <c r="DF9" s="162">
        <v>-162.3862</v>
      </c>
      <c r="DG9" s="162">
        <v>-21.608799999999999</v>
      </c>
      <c r="DH9" s="162">
        <v>-17.356400000000001</v>
      </c>
      <c r="DI9" s="162">
        <v>-92.2</v>
      </c>
      <c r="DJ9" s="162">
        <v>-92</v>
      </c>
      <c r="DK9" s="162">
        <v>22.1402</v>
      </c>
      <c r="DL9" s="162">
        <v>36.337299999999999</v>
      </c>
      <c r="DM9" s="162">
        <v>50.266800000000003</v>
      </c>
      <c r="DN9" s="162">
        <v>51.580800000000004</v>
      </c>
      <c r="DO9" s="162">
        <v>36.15</v>
      </c>
      <c r="DP9" s="162">
        <v>-7.99</v>
      </c>
      <c r="DQ9" s="162">
        <v>61.131999999999998</v>
      </c>
      <c r="DR9" s="162">
        <v>161.1842</v>
      </c>
      <c r="DS9" s="162">
        <v>-18.73</v>
      </c>
      <c r="DT9" s="162">
        <v>-19.02</v>
      </c>
      <c r="DU9" s="162">
        <v>80.78</v>
      </c>
      <c r="DV9" s="162">
        <v>59.07</v>
      </c>
      <c r="DW9" s="162">
        <v>161.67269999999999</v>
      </c>
      <c r="DX9" s="162">
        <v>158.34549999999999</v>
      </c>
      <c r="DY9" s="162">
        <v>44.605899999999998</v>
      </c>
      <c r="DZ9" s="162">
        <v>43.354500000000002</v>
      </c>
      <c r="EA9" s="162">
        <v>242.93190000000001</v>
      </c>
      <c r="EB9" s="162">
        <v>201.8723</v>
      </c>
      <c r="EC9" s="162">
        <v>194.64009999999999</v>
      </c>
      <c r="ED9" s="162">
        <v>197.93940000000001</v>
      </c>
      <c r="EE9" s="162">
        <v>107.4594</v>
      </c>
      <c r="EF9" s="162">
        <v>91.423000000000002</v>
      </c>
      <c r="EG9" s="162">
        <v>-24.466999999999999</v>
      </c>
      <c r="EH9" s="162">
        <v>627.08500000000004</v>
      </c>
      <c r="EI9" s="162">
        <v>448.21069999999997</v>
      </c>
      <c r="EJ9" s="163"/>
      <c r="EK9" s="162">
        <v>-28.532599999999999</v>
      </c>
      <c r="EL9" s="162">
        <v>-27.307400000000001</v>
      </c>
      <c r="EM9" s="162">
        <v>-28.924099999999999</v>
      </c>
      <c r="EN9" s="162">
        <v>51.379600000000003</v>
      </c>
      <c r="EO9" s="163"/>
      <c r="EP9" s="162">
        <v>49.2</v>
      </c>
      <c r="EQ9" s="162">
        <v>-23.752700000000001</v>
      </c>
      <c r="ER9" s="162">
        <v>-24.3446</v>
      </c>
      <c r="ES9" s="162">
        <v>-55.1297</v>
      </c>
      <c r="ET9" s="162">
        <v>0</v>
      </c>
      <c r="EU9" s="162">
        <v>-17.78</v>
      </c>
      <c r="EV9" s="162">
        <v>1</v>
      </c>
      <c r="EW9" s="162">
        <v>12.1334</v>
      </c>
      <c r="EX9" s="162">
        <v>47.368499999999997</v>
      </c>
      <c r="EY9" s="162">
        <v>-34.814700000000002</v>
      </c>
      <c r="EZ9" s="162">
        <v>-34.008000000000003</v>
      </c>
      <c r="FA9" s="162">
        <v>6.8695000000000004</v>
      </c>
      <c r="FB9" s="162">
        <v>-89.237499999999997</v>
      </c>
      <c r="FC9" s="162">
        <v>52.228999999999999</v>
      </c>
      <c r="FD9" s="162">
        <v>22.035599999999999</v>
      </c>
      <c r="FE9" s="163"/>
      <c r="FF9" s="162">
        <v>21.685199999999998</v>
      </c>
      <c r="FG9" s="163"/>
      <c r="FH9" s="162">
        <v>0</v>
      </c>
      <c r="FI9" s="163"/>
      <c r="FJ9" s="162">
        <v>-9.2101000000000006</v>
      </c>
      <c r="FK9" s="162">
        <v>-7.8704000000000001</v>
      </c>
      <c r="FL9" s="162">
        <v>124.9224</v>
      </c>
      <c r="FM9" s="162">
        <v>-41.8904</v>
      </c>
      <c r="FN9" s="162">
        <v>-41.817100000000003</v>
      </c>
      <c r="FO9" s="162">
        <v>88.531700000000001</v>
      </c>
      <c r="FP9" s="162">
        <v>85.24</v>
      </c>
      <c r="FQ9" s="162">
        <v>37.853999999999999</v>
      </c>
      <c r="FR9" s="162">
        <v>11.63</v>
      </c>
      <c r="FS9" s="162">
        <v>7.4934000000000003</v>
      </c>
      <c r="FT9" s="162">
        <v>0.88039999999999996</v>
      </c>
      <c r="FU9" s="162">
        <v>-4.1399999999999997</v>
      </c>
      <c r="FV9" s="162">
        <v>15.99</v>
      </c>
      <c r="FW9" s="162">
        <v>38.131799999999998</v>
      </c>
      <c r="FX9" s="163"/>
      <c r="FY9" s="162">
        <v>-2.4420000000000002</v>
      </c>
      <c r="FZ9" s="162">
        <v>4.37</v>
      </c>
      <c r="GA9" s="162">
        <v>11.6288</v>
      </c>
      <c r="GB9" s="162">
        <v>40.619999999999997</v>
      </c>
      <c r="GC9" s="162">
        <v>-85.850399999999993</v>
      </c>
      <c r="GD9" s="162">
        <v>-86.656499999999994</v>
      </c>
      <c r="GE9" s="162">
        <v>14.43</v>
      </c>
      <c r="GF9" s="162">
        <v>79.819500000000005</v>
      </c>
      <c r="GG9" s="162">
        <v>24.2</v>
      </c>
      <c r="GH9" s="162">
        <v>-17.876799999999999</v>
      </c>
      <c r="GI9" s="162">
        <v>0.23269999999999999</v>
      </c>
      <c r="GJ9" s="162">
        <v>0</v>
      </c>
      <c r="GK9" s="162">
        <v>1.6456</v>
      </c>
      <c r="GL9" s="163"/>
      <c r="GM9" s="163"/>
      <c r="GN9" s="162">
        <v>-15.6347</v>
      </c>
      <c r="GO9" s="162">
        <v>-26.869399999999999</v>
      </c>
      <c r="GP9" s="162">
        <v>16.501899999999999</v>
      </c>
      <c r="GQ9" s="162">
        <v>27.722300000000001</v>
      </c>
      <c r="GR9" s="162">
        <v>64.631900000000002</v>
      </c>
      <c r="GS9" s="162">
        <v>64.329899999999995</v>
      </c>
      <c r="GT9" s="162">
        <v>-131.55420000000001</v>
      </c>
      <c r="GU9" s="162">
        <v>-18.684000000000001</v>
      </c>
      <c r="GV9" s="162">
        <v>23.9956</v>
      </c>
      <c r="GW9" s="162">
        <v>-40.3414</v>
      </c>
      <c r="GX9" s="162">
        <v>12.235300000000001</v>
      </c>
      <c r="GY9" s="162">
        <v>9.4057999999999993</v>
      </c>
      <c r="GZ9" s="162">
        <v>9.1456999999999997</v>
      </c>
      <c r="HA9" s="162">
        <v>14</v>
      </c>
      <c r="HB9" s="162">
        <v>240.8032</v>
      </c>
      <c r="HC9" s="162">
        <v>238.8751</v>
      </c>
      <c r="HD9" s="162">
        <v>140.4</v>
      </c>
      <c r="HE9" s="162">
        <v>-141.37889999999999</v>
      </c>
      <c r="HF9" s="162">
        <v>-341.596</v>
      </c>
      <c r="HG9" s="162">
        <v>343.77780000000001</v>
      </c>
      <c r="HH9" s="162">
        <v>474.25409999999999</v>
      </c>
      <c r="HI9" s="162">
        <v>-224.5608</v>
      </c>
      <c r="HJ9" s="162">
        <v>-225.99109999999999</v>
      </c>
      <c r="HK9" s="162">
        <v>-26.2715</v>
      </c>
      <c r="HL9" s="162">
        <v>-15.2822</v>
      </c>
      <c r="HM9" s="162">
        <v>77.576999999999998</v>
      </c>
      <c r="HN9" s="162">
        <v>76.397999999999996</v>
      </c>
      <c r="HO9" s="163"/>
      <c r="HP9" s="163"/>
      <c r="HQ9" s="162">
        <v>44.52</v>
      </c>
      <c r="HR9" s="162">
        <v>43.838900000000002</v>
      </c>
      <c r="HS9" s="162">
        <v>-67.227500000000006</v>
      </c>
      <c r="HT9" s="162">
        <v>-67.385099999999994</v>
      </c>
      <c r="HU9" s="163"/>
      <c r="HV9" s="162">
        <v>170.98</v>
      </c>
      <c r="HW9" s="162">
        <v>52.2</v>
      </c>
      <c r="HX9" s="162">
        <v>53.1</v>
      </c>
      <c r="HY9" s="162">
        <v>21.5154</v>
      </c>
      <c r="HZ9" s="162">
        <v>26.08</v>
      </c>
      <c r="IA9" s="162">
        <v>-379.48750000000001</v>
      </c>
      <c r="IB9" s="162">
        <v>108.0809</v>
      </c>
      <c r="IC9" s="162">
        <v>107.78870000000001</v>
      </c>
      <c r="ID9" s="162">
        <v>11.6</v>
      </c>
      <c r="IE9" s="162">
        <v>11.9</v>
      </c>
      <c r="IF9" s="162">
        <v>-42.1</v>
      </c>
      <c r="IG9" s="162">
        <v>-42.2</v>
      </c>
      <c r="IH9" s="163"/>
      <c r="II9" s="163"/>
      <c r="IJ9" s="162">
        <v>-465.44869999999997</v>
      </c>
      <c r="IK9" s="162">
        <v>-415.55349999999999</v>
      </c>
      <c r="IL9" s="162">
        <v>463.58319999999998</v>
      </c>
      <c r="IM9" s="162">
        <v>380.43630000000002</v>
      </c>
      <c r="IN9" s="162">
        <v>-14.866300000000001</v>
      </c>
      <c r="IO9" s="162">
        <v>-372.56099999999998</v>
      </c>
      <c r="IP9" s="162">
        <v>370.90870000000001</v>
      </c>
      <c r="IQ9" s="162">
        <v>-162.26320000000001</v>
      </c>
      <c r="IR9" s="162">
        <v>-241.0797</v>
      </c>
      <c r="IS9" s="162">
        <v>-365.44749999999999</v>
      </c>
      <c r="IT9" s="162">
        <v>96.552499999999995</v>
      </c>
      <c r="IU9" s="162">
        <v>97.670500000000004</v>
      </c>
      <c r="IV9" s="162">
        <v>166.6756</v>
      </c>
      <c r="IW9" s="162">
        <v>-446.5829</v>
      </c>
      <c r="IX9" s="162">
        <v>247.28360000000001</v>
      </c>
      <c r="IY9" s="162">
        <v>-202.0121</v>
      </c>
      <c r="IZ9" s="162">
        <v>201.96969999999999</v>
      </c>
      <c r="JA9" s="162">
        <v>-10.757199999999999</v>
      </c>
      <c r="JB9" s="163"/>
      <c r="JC9" s="162">
        <v>22.8</v>
      </c>
      <c r="JD9" s="162">
        <v>7.32</v>
      </c>
      <c r="JE9" s="162">
        <v>7.3719999999999999</v>
      </c>
      <c r="JF9" s="162">
        <v>-22.08</v>
      </c>
      <c r="JG9" s="162">
        <v>-2.16</v>
      </c>
      <c r="JH9" s="163"/>
      <c r="JI9" s="162">
        <v>1.9363999999999999</v>
      </c>
      <c r="JJ9" s="162">
        <v>-36.388199999999998</v>
      </c>
      <c r="JK9" s="162">
        <v>-12.773300000000001</v>
      </c>
      <c r="JL9" s="162">
        <v>18.399999999999999</v>
      </c>
      <c r="JM9" s="162">
        <v>52.042000000000002</v>
      </c>
      <c r="JN9" s="162">
        <v>48.969000000000001</v>
      </c>
      <c r="JO9" s="162">
        <v>11.2881</v>
      </c>
      <c r="JP9" s="162">
        <v>13.5022</v>
      </c>
      <c r="JQ9" s="162">
        <v>78.224299999999999</v>
      </c>
      <c r="JR9" s="162">
        <v>75.8202</v>
      </c>
      <c r="JS9" s="163"/>
      <c r="JT9" s="163"/>
      <c r="JU9" s="162">
        <v>-9.6</v>
      </c>
      <c r="JV9" s="162">
        <v>27.3337</v>
      </c>
      <c r="JW9" s="162">
        <v>6.06</v>
      </c>
      <c r="JX9" s="163"/>
      <c r="JY9" s="162">
        <v>-16.147400000000001</v>
      </c>
      <c r="JZ9" s="162">
        <v>53.243899999999996</v>
      </c>
      <c r="KA9" s="162">
        <v>26.346599999999999</v>
      </c>
      <c r="KB9" s="162">
        <v>-15.706200000000001</v>
      </c>
      <c r="KC9" s="162">
        <v>-52.100700000000003</v>
      </c>
      <c r="KD9" s="162">
        <v>14.4496</v>
      </c>
      <c r="KE9" s="162">
        <v>37.0124</v>
      </c>
      <c r="KF9" s="162">
        <v>0.4</v>
      </c>
      <c r="KG9" s="162">
        <v>-1.3</v>
      </c>
      <c r="KH9" s="162">
        <v>129.44280000000001</v>
      </c>
      <c r="KI9" s="162">
        <v>-65.656599999999997</v>
      </c>
    </row>
    <row r="10" spans="1:295" ht="18" customHeight="1" x14ac:dyDescent="0.3">
      <c r="A10" s="161" t="s">
        <v>61</v>
      </c>
      <c r="B10" s="161" t="s">
        <v>792</v>
      </c>
      <c r="C10" s="164">
        <v>0</v>
      </c>
      <c r="D10" s="164">
        <v>18.2498</v>
      </c>
      <c r="E10" s="164">
        <v>-22.357600000000001</v>
      </c>
      <c r="F10" s="164">
        <v>-39.014499999999998</v>
      </c>
      <c r="G10" s="164">
        <v>12.9176</v>
      </c>
      <c r="H10" s="165"/>
      <c r="I10" s="164">
        <v>35.917900000000003</v>
      </c>
      <c r="J10" s="164">
        <v>-58.936700000000002</v>
      </c>
      <c r="K10" s="164">
        <v>44.292200000000001</v>
      </c>
      <c r="L10" s="164">
        <v>22.465299999999999</v>
      </c>
      <c r="M10" s="164">
        <v>21.997699999999998</v>
      </c>
      <c r="N10" s="164">
        <v>-19.98</v>
      </c>
      <c r="O10" s="164">
        <v>-44.899000000000001</v>
      </c>
      <c r="P10" s="165"/>
      <c r="Q10" s="164">
        <v>18.216000000000001</v>
      </c>
      <c r="R10" s="165"/>
      <c r="S10" s="164">
        <v>13.1081</v>
      </c>
      <c r="T10" s="164">
        <v>20.271799999999999</v>
      </c>
      <c r="U10" s="164">
        <v>13.712400000000001</v>
      </c>
      <c r="V10" s="164">
        <v>13.73</v>
      </c>
      <c r="W10" s="164">
        <v>22.900300000000001</v>
      </c>
      <c r="X10" s="164">
        <v>13.284800000000001</v>
      </c>
      <c r="Y10" s="164">
        <v>6.0838999999999999</v>
      </c>
      <c r="Z10" s="164">
        <v>8.4252000000000002</v>
      </c>
      <c r="AA10" s="165"/>
      <c r="AB10" s="165"/>
      <c r="AC10" s="164">
        <v>-46.64</v>
      </c>
      <c r="AD10" s="164">
        <v>-46.54</v>
      </c>
      <c r="AE10" s="165"/>
      <c r="AF10" s="164">
        <v>19.98</v>
      </c>
      <c r="AG10" s="164">
        <v>44</v>
      </c>
      <c r="AH10" s="164">
        <v>24.991</v>
      </c>
      <c r="AI10" s="164">
        <v>0.20200000000000001</v>
      </c>
      <c r="AJ10" s="164">
        <v>-52.65</v>
      </c>
      <c r="AK10" s="165">
        <v>0</v>
      </c>
      <c r="AL10" s="164">
        <v>-30.13</v>
      </c>
      <c r="AM10" s="164">
        <v>53.18</v>
      </c>
      <c r="AN10" s="164">
        <v>52.82</v>
      </c>
      <c r="AO10" s="164">
        <v>17.551500000000001</v>
      </c>
      <c r="AP10" s="164">
        <v>-4.5308999999999999</v>
      </c>
      <c r="AQ10" s="164">
        <v>53.6113</v>
      </c>
      <c r="AR10" s="164">
        <v>55.503900000000002</v>
      </c>
      <c r="AS10" s="164">
        <v>57.6462</v>
      </c>
      <c r="AT10" s="164">
        <v>-41.795299999999997</v>
      </c>
      <c r="AU10" s="164">
        <v>-42.904699999999998</v>
      </c>
      <c r="AV10" s="164">
        <v>33.064300000000003</v>
      </c>
      <c r="AW10" s="164">
        <v>33.239899999999999</v>
      </c>
      <c r="AX10" s="164">
        <v>71.802099999999996</v>
      </c>
      <c r="AY10" s="164">
        <v>72.203999999999994</v>
      </c>
      <c r="AZ10" s="165"/>
      <c r="BA10" s="164">
        <v>94.898600000000002</v>
      </c>
      <c r="BB10" s="164">
        <v>-592.66129999999998</v>
      </c>
      <c r="BC10" s="164">
        <v>0.95669999999999999</v>
      </c>
      <c r="BD10" s="164">
        <v>-12</v>
      </c>
      <c r="BE10" s="164">
        <v>-12.6</v>
      </c>
      <c r="BF10" s="164">
        <v>48.938400000000001</v>
      </c>
      <c r="BG10" s="164">
        <v>48.584099999999999</v>
      </c>
      <c r="BH10" s="164">
        <v>-3.1044</v>
      </c>
      <c r="BI10" s="165"/>
      <c r="BJ10" s="164">
        <v>-95.140699999999995</v>
      </c>
      <c r="BK10" s="164">
        <v>0.23769999999999999</v>
      </c>
      <c r="BL10" s="164">
        <v>0</v>
      </c>
      <c r="BM10" s="164">
        <v>3.5718000000000001</v>
      </c>
      <c r="BN10" s="164">
        <v>644.06240000000003</v>
      </c>
      <c r="BO10" s="164">
        <v>126.86539999999999</v>
      </c>
      <c r="BP10" s="164">
        <v>126.86539999999999</v>
      </c>
      <c r="BQ10" s="164">
        <v>-662.02599999999995</v>
      </c>
      <c r="BR10" s="164">
        <v>486.25920000000002</v>
      </c>
      <c r="BS10" s="165"/>
      <c r="BT10" s="164">
        <v>-66.587800000000001</v>
      </c>
      <c r="BU10" s="164">
        <v>67.850700000000003</v>
      </c>
      <c r="BV10" s="164">
        <v>70.485600000000005</v>
      </c>
      <c r="BW10" s="164">
        <v>26.51</v>
      </c>
      <c r="BX10" s="164">
        <v>23.94</v>
      </c>
      <c r="BY10" s="164">
        <v>52.33</v>
      </c>
      <c r="BZ10" s="164">
        <v>68.61</v>
      </c>
      <c r="CA10" s="164">
        <v>25.322099999999999</v>
      </c>
      <c r="CB10" s="164">
        <v>27.063500000000001</v>
      </c>
      <c r="CC10" s="164">
        <v>36.507800000000003</v>
      </c>
      <c r="CD10" s="164">
        <v>37.100999999999999</v>
      </c>
      <c r="CE10" s="164">
        <v>46.395299999999999</v>
      </c>
      <c r="CF10" s="164">
        <v>-99.294799999999995</v>
      </c>
      <c r="CG10" s="164">
        <v>-99.870500000000007</v>
      </c>
      <c r="CH10" s="164">
        <v>9.4314999999999998</v>
      </c>
      <c r="CI10" s="165"/>
      <c r="CJ10" s="165"/>
      <c r="CK10" s="165"/>
      <c r="CL10" s="164">
        <v>79.400000000000006</v>
      </c>
      <c r="CM10" s="164">
        <v>70.8</v>
      </c>
      <c r="CN10" s="164">
        <v>-12.54</v>
      </c>
      <c r="CO10" s="164">
        <v>43.557200000000002</v>
      </c>
      <c r="CP10" s="164">
        <v>42.135300000000001</v>
      </c>
      <c r="CQ10" s="164">
        <v>42.784199999999998</v>
      </c>
      <c r="CR10" s="164">
        <v>-71.210899999999995</v>
      </c>
      <c r="CS10" s="164">
        <v>-70.594899999999996</v>
      </c>
      <c r="CT10" s="164">
        <v>97.860399999999998</v>
      </c>
      <c r="CU10" s="164">
        <v>-66.962699999999998</v>
      </c>
      <c r="CV10" s="164">
        <v>105.59010000000001</v>
      </c>
      <c r="CW10" s="164">
        <v>11.0398</v>
      </c>
      <c r="CX10" s="164">
        <v>37.659999999999997</v>
      </c>
      <c r="CY10" s="164">
        <v>24.83</v>
      </c>
      <c r="CZ10" s="164">
        <v>44.7729</v>
      </c>
      <c r="DA10" s="164">
        <v>42.484999999999999</v>
      </c>
      <c r="DB10" s="164">
        <v>-27.13</v>
      </c>
      <c r="DC10" s="164">
        <v>-3.7679</v>
      </c>
      <c r="DD10" s="165"/>
      <c r="DE10" s="165"/>
      <c r="DF10" s="164">
        <v>-149.571</v>
      </c>
      <c r="DG10" s="164">
        <v>-19.5014</v>
      </c>
      <c r="DH10" s="164">
        <v>-16.825700000000001</v>
      </c>
      <c r="DI10" s="164">
        <v>-87.4</v>
      </c>
      <c r="DJ10" s="164">
        <v>-87.3</v>
      </c>
      <c r="DK10" s="164">
        <v>21.590900000000001</v>
      </c>
      <c r="DL10" s="164">
        <v>34.579500000000003</v>
      </c>
      <c r="DM10" s="164">
        <v>45.570300000000003</v>
      </c>
      <c r="DN10" s="164">
        <v>48.6511</v>
      </c>
      <c r="DO10" s="164">
        <v>33.94</v>
      </c>
      <c r="DP10" s="164">
        <v>-6.59</v>
      </c>
      <c r="DQ10" s="164">
        <v>63.100499999999997</v>
      </c>
      <c r="DR10" s="164">
        <v>148.32339999999999</v>
      </c>
      <c r="DS10" s="164">
        <v>-19.36</v>
      </c>
      <c r="DT10" s="164">
        <v>-19.68</v>
      </c>
      <c r="DU10" s="164">
        <v>77.62</v>
      </c>
      <c r="DV10" s="164">
        <v>57.23</v>
      </c>
      <c r="DW10" s="164">
        <v>149.0727</v>
      </c>
      <c r="DX10" s="164">
        <v>148.6182</v>
      </c>
      <c r="DY10" s="164">
        <v>56.371400000000001</v>
      </c>
      <c r="DZ10" s="164">
        <v>54.672699999999999</v>
      </c>
      <c r="EA10" s="164">
        <v>239.4194</v>
      </c>
      <c r="EB10" s="164">
        <v>198.1309</v>
      </c>
      <c r="EC10" s="164">
        <v>189.458</v>
      </c>
      <c r="ED10" s="164">
        <v>192.7715</v>
      </c>
      <c r="EE10" s="164">
        <v>131.99299999999999</v>
      </c>
      <c r="EF10" s="164">
        <v>115.69240000000001</v>
      </c>
      <c r="EG10" s="164">
        <v>-23.413</v>
      </c>
      <c r="EH10" s="164">
        <v>673.22130000000004</v>
      </c>
      <c r="EI10" s="164">
        <v>474.7081</v>
      </c>
      <c r="EJ10" s="165"/>
      <c r="EK10" s="164">
        <v>-28.357199999999999</v>
      </c>
      <c r="EL10" s="164">
        <v>-26.696899999999999</v>
      </c>
      <c r="EM10" s="164">
        <v>-54.478700000000003</v>
      </c>
      <c r="EN10" s="164">
        <v>41.259500000000003</v>
      </c>
      <c r="EO10" s="165"/>
      <c r="EP10" s="164">
        <v>188.988</v>
      </c>
      <c r="EQ10" s="164">
        <v>-39.565199999999997</v>
      </c>
      <c r="ER10" s="164">
        <v>-40.320300000000003</v>
      </c>
      <c r="ES10" s="164">
        <v>-81.511399999999995</v>
      </c>
      <c r="ET10" s="164">
        <v>14.49</v>
      </c>
      <c r="EU10" s="164">
        <v>-16.079999999999998</v>
      </c>
      <c r="EV10" s="164">
        <v>119.5</v>
      </c>
      <c r="EW10" s="164">
        <v>11.81</v>
      </c>
      <c r="EX10" s="164">
        <v>29.370799999999999</v>
      </c>
      <c r="EY10" s="164">
        <v>-35.348700000000001</v>
      </c>
      <c r="EZ10" s="164">
        <v>-34.491599999999998</v>
      </c>
      <c r="FA10" s="164">
        <v>7.3381999999999996</v>
      </c>
      <c r="FB10" s="164">
        <v>-112.2333</v>
      </c>
      <c r="FC10" s="164">
        <v>76.319699999999997</v>
      </c>
      <c r="FD10" s="164">
        <v>22.4133</v>
      </c>
      <c r="FE10" s="165"/>
      <c r="FF10" s="164">
        <v>21.722200000000001</v>
      </c>
      <c r="FG10" s="165"/>
      <c r="FH10" s="165"/>
      <c r="FI10" s="165"/>
      <c r="FJ10" s="164">
        <v>-27.797799999999999</v>
      </c>
      <c r="FK10" s="164">
        <v>-26.9605</v>
      </c>
      <c r="FL10" s="164">
        <v>179.01079999999999</v>
      </c>
      <c r="FM10" s="164">
        <v>-54.152999999999999</v>
      </c>
      <c r="FN10" s="164">
        <v>-54.393900000000002</v>
      </c>
      <c r="FO10" s="164">
        <v>129.18090000000001</v>
      </c>
      <c r="FP10" s="164">
        <v>130.9085</v>
      </c>
      <c r="FQ10" s="164">
        <v>42.255899999999997</v>
      </c>
      <c r="FR10" s="164">
        <v>18.72</v>
      </c>
      <c r="FS10" s="164">
        <v>7.5666000000000002</v>
      </c>
      <c r="FT10" s="164">
        <v>0.84499999999999997</v>
      </c>
      <c r="FU10" s="164">
        <v>-4.1900000000000004</v>
      </c>
      <c r="FV10" s="164">
        <v>14.98</v>
      </c>
      <c r="FW10" s="164">
        <v>43.0428</v>
      </c>
      <c r="FX10" s="165"/>
      <c r="FY10" s="164">
        <v>-2.5979999999999999</v>
      </c>
      <c r="FZ10" s="164">
        <v>4.306</v>
      </c>
      <c r="GA10" s="165"/>
      <c r="GB10" s="164">
        <v>38.46</v>
      </c>
      <c r="GC10" s="164">
        <v>-132.22319999999999</v>
      </c>
      <c r="GD10" s="164">
        <v>-127.45740000000001</v>
      </c>
      <c r="GE10" s="164">
        <v>14.86</v>
      </c>
      <c r="GF10" s="164">
        <v>71.473600000000005</v>
      </c>
      <c r="GG10" s="164">
        <v>23.7</v>
      </c>
      <c r="GH10" s="164">
        <v>-15.5688</v>
      </c>
      <c r="GI10" s="164">
        <v>-0.71450000000000002</v>
      </c>
      <c r="GJ10" s="164">
        <v>0</v>
      </c>
      <c r="GK10" s="164">
        <v>1.5484</v>
      </c>
      <c r="GL10" s="165"/>
      <c r="GM10" s="165"/>
      <c r="GN10" s="164">
        <v>-13.604699999999999</v>
      </c>
      <c r="GO10" s="164">
        <v>-23.692799999999998</v>
      </c>
      <c r="GP10" s="164">
        <v>15.892099999999999</v>
      </c>
      <c r="GQ10" s="164">
        <v>24.5549</v>
      </c>
      <c r="GR10" s="164">
        <v>60.0916</v>
      </c>
      <c r="GS10" s="164">
        <v>60.5319</v>
      </c>
      <c r="GT10" s="164">
        <v>-111.68640000000001</v>
      </c>
      <c r="GU10" s="164">
        <v>-17.886800000000001</v>
      </c>
      <c r="GV10" s="164">
        <v>23.3216</v>
      </c>
      <c r="GW10" s="164">
        <v>-40.7119</v>
      </c>
      <c r="GX10" s="164">
        <v>12.7585</v>
      </c>
      <c r="GY10" s="164">
        <v>8.8295999999999992</v>
      </c>
      <c r="GZ10" s="164">
        <v>8.5762</v>
      </c>
      <c r="HA10" s="164">
        <v>14</v>
      </c>
      <c r="HB10" s="164">
        <v>237.22659999999999</v>
      </c>
      <c r="HC10" s="164">
        <v>235.94069999999999</v>
      </c>
      <c r="HD10" s="164">
        <v>155.1</v>
      </c>
      <c r="HE10" s="164">
        <v>-155.97300000000001</v>
      </c>
      <c r="HF10" s="164">
        <v>-342.4579</v>
      </c>
      <c r="HG10" s="164">
        <v>347.53739999999999</v>
      </c>
      <c r="HH10" s="164">
        <v>495.34179999999998</v>
      </c>
      <c r="HI10" s="164">
        <v>-222.24940000000001</v>
      </c>
      <c r="HJ10" s="164">
        <v>-222.05340000000001</v>
      </c>
      <c r="HK10" s="164">
        <v>-26.817900000000002</v>
      </c>
      <c r="HL10" s="164">
        <v>-15.562200000000001</v>
      </c>
      <c r="HM10" s="164">
        <v>70.309200000000004</v>
      </c>
      <c r="HN10" s="164">
        <v>70.055499999999995</v>
      </c>
      <c r="HO10" s="164">
        <v>-151.5044</v>
      </c>
      <c r="HP10" s="164">
        <v>-148.12520000000001</v>
      </c>
      <c r="HQ10" s="164">
        <v>43.882800000000003</v>
      </c>
      <c r="HR10" s="164">
        <v>43.838900000000002</v>
      </c>
      <c r="HS10" s="164">
        <v>-66.144900000000007</v>
      </c>
      <c r="HT10" s="164">
        <v>-65.876999999999995</v>
      </c>
      <c r="HU10" s="165"/>
      <c r="HV10" s="164">
        <v>170.85</v>
      </c>
      <c r="HW10" s="164">
        <v>61.1</v>
      </c>
      <c r="HX10" s="164">
        <v>61.2</v>
      </c>
      <c r="HY10" s="164">
        <v>21.2697</v>
      </c>
      <c r="HZ10" s="164">
        <v>25.28</v>
      </c>
      <c r="IA10" s="164">
        <v>-391.3931</v>
      </c>
      <c r="IB10" s="164">
        <v>107.5658</v>
      </c>
      <c r="IC10" s="164">
        <v>107.6502</v>
      </c>
      <c r="ID10" s="164">
        <v>11.1</v>
      </c>
      <c r="IE10" s="164">
        <v>20.5</v>
      </c>
      <c r="IF10" s="164">
        <v>-42.9</v>
      </c>
      <c r="IG10" s="164">
        <v>-43.1</v>
      </c>
      <c r="IH10" s="165"/>
      <c r="II10" s="165"/>
      <c r="IJ10" s="164">
        <v>-487.9545</v>
      </c>
      <c r="IK10" s="164">
        <v>-446.7371</v>
      </c>
      <c r="IL10" s="164">
        <v>468.72890000000001</v>
      </c>
      <c r="IM10" s="164">
        <v>384.61430000000001</v>
      </c>
      <c r="IN10" s="164">
        <v>-28.1157</v>
      </c>
      <c r="IO10" s="164">
        <v>-376.32459999999998</v>
      </c>
      <c r="IP10" s="164">
        <v>374.99169999999998</v>
      </c>
      <c r="IQ10" s="164">
        <v>-169.6951</v>
      </c>
      <c r="IR10" s="164">
        <v>-244.96299999999999</v>
      </c>
      <c r="IS10" s="164">
        <v>-371.59910000000002</v>
      </c>
      <c r="IT10" s="164">
        <v>101.23180000000001</v>
      </c>
      <c r="IU10" s="164">
        <v>100.26179999999999</v>
      </c>
      <c r="IV10" s="164">
        <v>168.42679999999999</v>
      </c>
      <c r="IW10" s="164">
        <v>-455.70030000000003</v>
      </c>
      <c r="IX10" s="164">
        <v>252.36199999999999</v>
      </c>
      <c r="IY10" s="164">
        <v>-207.81700000000001</v>
      </c>
      <c r="IZ10" s="164">
        <v>212.07939999999999</v>
      </c>
      <c r="JA10" s="164">
        <v>-10.625299999999999</v>
      </c>
      <c r="JB10" s="165"/>
      <c r="JC10" s="164">
        <v>26.16</v>
      </c>
      <c r="JD10" s="164">
        <v>6.2759999999999998</v>
      </c>
      <c r="JE10" s="164">
        <v>6.2720000000000002</v>
      </c>
      <c r="JF10" s="164">
        <v>-24.56</v>
      </c>
      <c r="JG10" s="164">
        <v>0.32</v>
      </c>
      <c r="JH10" s="165"/>
      <c r="JI10" s="164">
        <v>-1.0819000000000001</v>
      </c>
      <c r="JJ10" s="164">
        <v>-39.784799999999997</v>
      </c>
      <c r="JK10" s="164">
        <v>-9.2576000000000001</v>
      </c>
      <c r="JL10" s="164">
        <v>22.1</v>
      </c>
      <c r="JM10" s="164">
        <v>52.758000000000003</v>
      </c>
      <c r="JN10" s="164">
        <v>51.317999999999998</v>
      </c>
      <c r="JO10" s="164">
        <v>11.311</v>
      </c>
      <c r="JP10" s="164">
        <v>13.4819</v>
      </c>
      <c r="JQ10" s="164">
        <v>72.118399999999994</v>
      </c>
      <c r="JR10" s="164">
        <v>69.778099999999995</v>
      </c>
      <c r="JS10" s="165"/>
      <c r="JT10" s="165"/>
      <c r="JU10" s="164">
        <v>-20.5</v>
      </c>
      <c r="JV10" s="164">
        <v>27.927700000000002</v>
      </c>
      <c r="JW10" s="164">
        <v>5.7</v>
      </c>
      <c r="JX10" s="165"/>
      <c r="JY10" s="164">
        <v>-15.746700000000001</v>
      </c>
      <c r="JZ10" s="164">
        <v>53.960599999999999</v>
      </c>
      <c r="KA10" s="164">
        <v>26.852900000000002</v>
      </c>
      <c r="KB10" s="164">
        <v>-15.4284</v>
      </c>
      <c r="KC10" s="164">
        <v>-52.657499999999999</v>
      </c>
      <c r="KD10" s="164">
        <v>15.452999999999999</v>
      </c>
      <c r="KE10" s="164">
        <v>36.7928</v>
      </c>
      <c r="KF10" s="164">
        <v>13.5</v>
      </c>
      <c r="KG10" s="164">
        <v>-14.7</v>
      </c>
      <c r="KH10" s="164">
        <v>149.34190000000001</v>
      </c>
      <c r="KI10" s="164">
        <v>-89.515500000000003</v>
      </c>
    </row>
    <row r="11" spans="1:295" ht="18" customHeight="1" x14ac:dyDescent="0.3">
      <c r="A11" s="161" t="s">
        <v>61</v>
      </c>
      <c r="B11" s="161" t="s">
        <v>793</v>
      </c>
      <c r="C11" s="164">
        <v>0</v>
      </c>
      <c r="D11" s="164">
        <v>18.010300000000001</v>
      </c>
      <c r="E11" s="164">
        <v>-22.061199999999999</v>
      </c>
      <c r="F11" s="164">
        <v>-39.218699999999998</v>
      </c>
      <c r="G11" s="164">
        <v>14.435499999999999</v>
      </c>
      <c r="H11" s="165"/>
      <c r="I11" s="164">
        <v>32.836599999999997</v>
      </c>
      <c r="J11" s="164">
        <v>-52.507800000000003</v>
      </c>
      <c r="K11" s="164">
        <v>43.480699999999999</v>
      </c>
      <c r="L11" s="164">
        <v>22.1173</v>
      </c>
      <c r="M11" s="164">
        <v>21.6571</v>
      </c>
      <c r="N11" s="164">
        <v>-17.760000000000002</v>
      </c>
      <c r="O11" s="164">
        <v>-43.606000000000002</v>
      </c>
      <c r="P11" s="164">
        <v>39.6</v>
      </c>
      <c r="Q11" s="164">
        <v>17.388000000000002</v>
      </c>
      <c r="R11" s="164">
        <v>-39.6</v>
      </c>
      <c r="S11" s="164">
        <v>13.2386</v>
      </c>
      <c r="T11" s="164">
        <v>15.310600000000001</v>
      </c>
      <c r="U11" s="164">
        <v>16.201699999999999</v>
      </c>
      <c r="V11" s="164">
        <v>16.3185</v>
      </c>
      <c r="W11" s="164">
        <v>27.614699999999999</v>
      </c>
      <c r="X11" s="164">
        <v>12.6129</v>
      </c>
      <c r="Y11" s="164">
        <v>6.1719999999999997</v>
      </c>
      <c r="Z11" s="164">
        <v>7.7972999999999999</v>
      </c>
      <c r="AA11" s="165"/>
      <c r="AB11" s="165"/>
      <c r="AC11" s="164">
        <v>-45.77</v>
      </c>
      <c r="AD11" s="164">
        <v>-45.67</v>
      </c>
      <c r="AE11" s="165"/>
      <c r="AF11" s="164">
        <v>17.760000000000002</v>
      </c>
      <c r="AG11" s="164">
        <v>41.8</v>
      </c>
      <c r="AH11" s="164">
        <v>24.724</v>
      </c>
      <c r="AI11" s="164">
        <v>0.20200000000000001</v>
      </c>
      <c r="AJ11" s="164">
        <v>-51.25</v>
      </c>
      <c r="AK11" s="165">
        <v>0</v>
      </c>
      <c r="AL11" s="164">
        <v>-31.99</v>
      </c>
      <c r="AM11" s="164">
        <v>51.56</v>
      </c>
      <c r="AN11" s="164">
        <v>52.04</v>
      </c>
      <c r="AO11" s="164">
        <v>17.433499999999999</v>
      </c>
      <c r="AP11" s="164">
        <v>-4.3708999999999998</v>
      </c>
      <c r="AQ11" s="164">
        <v>52.805900000000001</v>
      </c>
      <c r="AR11" s="164">
        <v>54.709600000000002</v>
      </c>
      <c r="AS11" s="164">
        <v>58.549300000000002</v>
      </c>
      <c r="AT11" s="164">
        <v>-42.063200000000002</v>
      </c>
      <c r="AU11" s="164">
        <v>-42.6845</v>
      </c>
      <c r="AV11" s="164">
        <v>35.229100000000003</v>
      </c>
      <c r="AW11" s="164">
        <v>35.387700000000002</v>
      </c>
      <c r="AX11" s="164">
        <v>70.328599999999994</v>
      </c>
      <c r="AY11" s="164">
        <v>71.936099999999996</v>
      </c>
      <c r="AZ11" s="165"/>
      <c r="BA11" s="164">
        <v>93.972800000000007</v>
      </c>
      <c r="BB11" s="164">
        <v>-575.39779999999996</v>
      </c>
      <c r="BC11" s="164">
        <v>0.37619999999999998</v>
      </c>
      <c r="BD11" s="164">
        <v>-11.4</v>
      </c>
      <c r="BE11" s="164">
        <v>-12</v>
      </c>
      <c r="BF11" s="164">
        <v>49.4086</v>
      </c>
      <c r="BG11" s="164">
        <v>48.4773</v>
      </c>
      <c r="BH11" s="164">
        <v>-2.7181999999999999</v>
      </c>
      <c r="BI11" s="165"/>
      <c r="BJ11" s="164">
        <v>-95.5822</v>
      </c>
      <c r="BK11" s="164">
        <v>0.60289999999999999</v>
      </c>
      <c r="BL11" s="164">
        <v>0</v>
      </c>
      <c r="BM11" s="164">
        <v>3.5811999999999999</v>
      </c>
      <c r="BN11" s="164">
        <v>629.44410000000005</v>
      </c>
      <c r="BO11" s="164">
        <v>116.18389999999999</v>
      </c>
      <c r="BP11" s="164">
        <v>116.4586</v>
      </c>
      <c r="BQ11" s="164">
        <v>-656.33550000000002</v>
      </c>
      <c r="BR11" s="164">
        <v>457.21409999999997</v>
      </c>
      <c r="BS11" s="165"/>
      <c r="BT11" s="164">
        <v>-72.621799999999993</v>
      </c>
      <c r="BU11" s="164">
        <v>74.269300000000001</v>
      </c>
      <c r="BV11" s="164">
        <v>67.421899999999994</v>
      </c>
      <c r="BW11" s="164">
        <v>25.82</v>
      </c>
      <c r="BX11" s="164">
        <v>22.89</v>
      </c>
      <c r="BY11" s="164">
        <v>50.1</v>
      </c>
      <c r="BZ11" s="164">
        <v>66.260000000000005</v>
      </c>
      <c r="CA11" s="164">
        <v>27.465399999999999</v>
      </c>
      <c r="CB11" s="164">
        <v>29.608699999999999</v>
      </c>
      <c r="CC11" s="164">
        <v>34.325899999999997</v>
      </c>
      <c r="CD11" s="164">
        <v>34.706099999999999</v>
      </c>
      <c r="CE11" s="164">
        <v>46.3566</v>
      </c>
      <c r="CF11" s="164">
        <v>-94.510499999999993</v>
      </c>
      <c r="CG11" s="164">
        <v>-94.626599999999996</v>
      </c>
      <c r="CH11" s="164">
        <v>8.3331999999999997</v>
      </c>
      <c r="CI11" s="165"/>
      <c r="CJ11" s="165"/>
      <c r="CK11" s="165"/>
      <c r="CL11" s="164">
        <v>76.7</v>
      </c>
      <c r="CM11" s="164">
        <v>69.2</v>
      </c>
      <c r="CN11" s="164">
        <v>-12.13</v>
      </c>
      <c r="CO11" s="164">
        <v>43.712800000000001</v>
      </c>
      <c r="CP11" s="164">
        <v>42.527299999999997</v>
      </c>
      <c r="CQ11" s="164">
        <v>42.904600000000002</v>
      </c>
      <c r="CR11" s="164">
        <v>-72.540599999999998</v>
      </c>
      <c r="CS11" s="164">
        <v>-71.733199999999997</v>
      </c>
      <c r="CT11" s="164">
        <v>92.308999999999997</v>
      </c>
      <c r="CU11" s="164">
        <v>-59.072600000000001</v>
      </c>
      <c r="CV11" s="164">
        <v>101.3372</v>
      </c>
      <c r="CW11" s="164">
        <v>10.790900000000001</v>
      </c>
      <c r="CX11" s="164">
        <v>36.06</v>
      </c>
      <c r="CY11" s="164">
        <v>23.94</v>
      </c>
      <c r="CZ11" s="164">
        <v>43.366700000000002</v>
      </c>
      <c r="DA11" s="164">
        <v>41.020200000000003</v>
      </c>
      <c r="DB11" s="164">
        <v>-26.22</v>
      </c>
      <c r="DC11" s="165"/>
      <c r="DD11" s="165"/>
      <c r="DE11" s="165"/>
      <c r="DF11" s="164">
        <v>-144.23519999999999</v>
      </c>
      <c r="DG11" s="164">
        <v>-18.7498</v>
      </c>
      <c r="DH11" s="164">
        <v>-16.25</v>
      </c>
      <c r="DI11" s="164">
        <v>-82.6</v>
      </c>
      <c r="DJ11" s="164">
        <v>-82.7</v>
      </c>
      <c r="DK11" s="164">
        <v>21.343699999999998</v>
      </c>
      <c r="DL11" s="164">
        <v>33.407600000000002</v>
      </c>
      <c r="DM11" s="164">
        <v>41.813200000000002</v>
      </c>
      <c r="DN11" s="164">
        <v>47.479199999999999</v>
      </c>
      <c r="DO11" s="164">
        <v>32.89</v>
      </c>
      <c r="DP11" s="164">
        <v>-6.18</v>
      </c>
      <c r="DQ11" s="164">
        <v>62.325499999999998</v>
      </c>
      <c r="DR11" s="164">
        <v>141.32300000000001</v>
      </c>
      <c r="DS11" s="164">
        <v>-23.93</v>
      </c>
      <c r="DT11" s="164">
        <v>-24.23</v>
      </c>
      <c r="DU11" s="164">
        <v>85.1</v>
      </c>
      <c r="DV11" s="164">
        <v>54.84</v>
      </c>
      <c r="DW11" s="164">
        <v>140.98179999999999</v>
      </c>
      <c r="DX11" s="164">
        <v>137.29089999999999</v>
      </c>
      <c r="DY11" s="164">
        <v>56.799399999999999</v>
      </c>
      <c r="DZ11" s="164">
        <v>54.854500000000002</v>
      </c>
      <c r="EA11" s="164">
        <v>232.99520000000001</v>
      </c>
      <c r="EB11" s="164">
        <v>192.60820000000001</v>
      </c>
      <c r="EC11" s="164">
        <v>187.51429999999999</v>
      </c>
      <c r="ED11" s="164">
        <v>190.3655</v>
      </c>
      <c r="EE11" s="164">
        <v>125.5224</v>
      </c>
      <c r="EF11" s="164">
        <v>113.49890000000001</v>
      </c>
      <c r="EG11" s="164">
        <v>-23.43</v>
      </c>
      <c r="EH11" s="164">
        <v>668.8999</v>
      </c>
      <c r="EI11" s="164">
        <v>494.89760000000001</v>
      </c>
      <c r="EJ11" s="165"/>
      <c r="EK11" s="164">
        <v>-27.424900000000001</v>
      </c>
      <c r="EL11" s="164">
        <v>-26.045200000000001</v>
      </c>
      <c r="EM11" s="164">
        <v>-51.119100000000003</v>
      </c>
      <c r="EN11" s="164">
        <v>50.682699999999997</v>
      </c>
      <c r="EO11" s="165"/>
      <c r="EP11" s="164">
        <v>158.268</v>
      </c>
      <c r="EQ11" s="164">
        <v>-32.605899999999998</v>
      </c>
      <c r="ER11" s="164">
        <v>-33.041600000000003</v>
      </c>
      <c r="ES11" s="164">
        <v>-74.218400000000003</v>
      </c>
      <c r="ET11" s="164">
        <v>0</v>
      </c>
      <c r="EU11" s="164">
        <v>-14.46</v>
      </c>
      <c r="EV11" s="164">
        <v>109.6</v>
      </c>
      <c r="EW11" s="164">
        <v>11.4488</v>
      </c>
      <c r="EX11" s="164">
        <v>48.685600000000001</v>
      </c>
      <c r="EY11" s="164">
        <v>-33.0914</v>
      </c>
      <c r="EZ11" s="164">
        <v>-31.918399999999998</v>
      </c>
      <c r="FA11" s="164">
        <v>9.9177999999999997</v>
      </c>
      <c r="FB11" s="164">
        <v>-110.61960000000001</v>
      </c>
      <c r="FC11" s="164">
        <v>77.323599999999999</v>
      </c>
      <c r="FD11" s="164">
        <v>22.0763</v>
      </c>
      <c r="FE11" s="165"/>
      <c r="FF11" s="164">
        <v>22.604600000000001</v>
      </c>
      <c r="FG11" s="165"/>
      <c r="FH11" s="165"/>
      <c r="FI11" s="165"/>
      <c r="FJ11" s="164">
        <v>-30.4771</v>
      </c>
      <c r="FK11" s="164">
        <v>-30.812000000000001</v>
      </c>
      <c r="FL11" s="164">
        <v>159.92080000000001</v>
      </c>
      <c r="FM11" s="164">
        <v>-54.231900000000003</v>
      </c>
      <c r="FN11" s="164">
        <v>-54.039400000000001</v>
      </c>
      <c r="FO11" s="164">
        <v>125.818</v>
      </c>
      <c r="FP11" s="164">
        <v>129.92160000000001</v>
      </c>
      <c r="FQ11" s="164">
        <v>26.479299999999999</v>
      </c>
      <c r="FR11" s="164">
        <v>24.27</v>
      </c>
      <c r="FS11" s="164">
        <v>14.368499999999999</v>
      </c>
      <c r="FT11" s="164">
        <v>0.82189999999999996</v>
      </c>
      <c r="FU11" s="164">
        <v>-9.09</v>
      </c>
      <c r="FV11" s="164">
        <v>15.38</v>
      </c>
      <c r="FW11" s="164">
        <v>27.223299999999998</v>
      </c>
      <c r="FX11" s="165"/>
      <c r="FY11" s="164">
        <v>-2.6589999999999998</v>
      </c>
      <c r="FZ11" s="164">
        <v>4.3769999999999998</v>
      </c>
      <c r="GA11" s="165"/>
      <c r="GB11" s="164">
        <v>37</v>
      </c>
      <c r="GC11" s="164">
        <v>-130.81829999999999</v>
      </c>
      <c r="GD11" s="164">
        <v>-122.84910000000001</v>
      </c>
      <c r="GE11" s="164">
        <v>15.21</v>
      </c>
      <c r="GF11" s="164">
        <v>72.894099999999995</v>
      </c>
      <c r="GG11" s="164">
        <v>24.5</v>
      </c>
      <c r="GH11" s="164">
        <v>-15.164899999999999</v>
      </c>
      <c r="GI11" s="164">
        <v>-0.73560000000000003</v>
      </c>
      <c r="GJ11" s="164">
        <v>0</v>
      </c>
      <c r="GK11" s="164">
        <v>1.4767999999999999</v>
      </c>
      <c r="GL11" s="165"/>
      <c r="GM11" s="165"/>
      <c r="GN11" s="164">
        <v>-14.070399999999999</v>
      </c>
      <c r="GO11" s="164">
        <v>-22.321100000000001</v>
      </c>
      <c r="GP11" s="164">
        <v>16.075500000000002</v>
      </c>
      <c r="GQ11" s="164">
        <v>23.361799999999999</v>
      </c>
      <c r="GR11" s="164">
        <v>62.425899999999999</v>
      </c>
      <c r="GS11" s="164">
        <v>62.658999999999999</v>
      </c>
      <c r="GT11" s="164">
        <v>-110.0509</v>
      </c>
      <c r="GU11" s="164">
        <v>-17.419899999999998</v>
      </c>
      <c r="GV11" s="164">
        <v>23.340800000000002</v>
      </c>
      <c r="GW11" s="164">
        <v>-39.99</v>
      </c>
      <c r="GX11" s="164">
        <v>12.2188</v>
      </c>
      <c r="GY11" s="164">
        <v>8.2925000000000004</v>
      </c>
      <c r="GZ11" s="164">
        <v>7.9855</v>
      </c>
      <c r="HA11" s="165"/>
      <c r="HB11" s="164">
        <v>241.1576</v>
      </c>
      <c r="HC11" s="164">
        <v>239.3219</v>
      </c>
      <c r="HD11" s="164">
        <v>120.3</v>
      </c>
      <c r="HE11" s="164">
        <v>-120.8858</v>
      </c>
      <c r="HF11" s="164">
        <v>-302.97359999999998</v>
      </c>
      <c r="HG11" s="164">
        <v>305.88170000000002</v>
      </c>
      <c r="HH11" s="164">
        <v>473.47109999999998</v>
      </c>
      <c r="HI11" s="164">
        <v>-224.50229999999999</v>
      </c>
      <c r="HJ11" s="164">
        <v>-223.27250000000001</v>
      </c>
      <c r="HK11" s="164">
        <v>-25.956600000000002</v>
      </c>
      <c r="HL11" s="164">
        <v>-14.7272</v>
      </c>
      <c r="HM11" s="164">
        <v>77.811999999999998</v>
      </c>
      <c r="HN11" s="164">
        <v>77.045599999999993</v>
      </c>
      <c r="HO11" s="165"/>
      <c r="HP11" s="165"/>
      <c r="HQ11" s="164">
        <v>44.695799999999998</v>
      </c>
      <c r="HR11" s="164">
        <v>44.6629</v>
      </c>
      <c r="HS11" s="164">
        <v>-70.6721</v>
      </c>
      <c r="HT11" s="164">
        <v>-71.054599999999994</v>
      </c>
      <c r="HU11" s="165"/>
      <c r="HV11" s="164">
        <v>144.46</v>
      </c>
      <c r="HW11" s="164">
        <v>64.2</v>
      </c>
      <c r="HX11" s="164">
        <v>63</v>
      </c>
      <c r="HY11" s="164">
        <v>21.288900000000002</v>
      </c>
      <c r="HZ11" s="164">
        <v>25.2</v>
      </c>
      <c r="IA11" s="164">
        <v>-399.7559</v>
      </c>
      <c r="IB11" s="164">
        <v>106.4586</v>
      </c>
      <c r="IC11" s="164">
        <v>106.7141</v>
      </c>
      <c r="ID11" s="164">
        <v>10.5</v>
      </c>
      <c r="IE11" s="164">
        <v>30.8</v>
      </c>
      <c r="IF11" s="164">
        <v>-43.1</v>
      </c>
      <c r="IG11" s="164">
        <v>-43.1</v>
      </c>
      <c r="IH11" s="165"/>
      <c r="II11" s="165"/>
      <c r="IJ11" s="164">
        <v>-468.95359999999999</v>
      </c>
      <c r="IK11" s="164">
        <v>-454.10410000000002</v>
      </c>
      <c r="IL11" s="164">
        <v>470.07909999999998</v>
      </c>
      <c r="IM11" s="164">
        <v>385.80840000000001</v>
      </c>
      <c r="IN11" s="164">
        <v>-25.7669</v>
      </c>
      <c r="IO11" s="164">
        <v>-375.93279999999999</v>
      </c>
      <c r="IP11" s="164">
        <v>382.43040000000002</v>
      </c>
      <c r="IQ11" s="164">
        <v>-175.76939999999999</v>
      </c>
      <c r="IR11" s="164">
        <v>-243.6097</v>
      </c>
      <c r="IS11" s="164">
        <v>-370.23860000000002</v>
      </c>
      <c r="IT11" s="164">
        <v>100.03</v>
      </c>
      <c r="IU11" s="164">
        <v>94.184299999999993</v>
      </c>
      <c r="IV11" s="164">
        <v>177.536</v>
      </c>
      <c r="IW11" s="164">
        <v>-453.92930000000001</v>
      </c>
      <c r="IX11" s="164">
        <v>253.3853</v>
      </c>
      <c r="IY11" s="164">
        <v>-209.60149999999999</v>
      </c>
      <c r="IZ11" s="164">
        <v>209.8597</v>
      </c>
      <c r="JA11" s="164">
        <v>-10.9412</v>
      </c>
      <c r="JB11" s="165"/>
      <c r="JC11" s="164">
        <v>26.08</v>
      </c>
      <c r="JD11" s="164">
        <v>6.5419999999999998</v>
      </c>
      <c r="JE11" s="164">
        <v>6.5490000000000004</v>
      </c>
      <c r="JF11" s="164">
        <v>-25.68</v>
      </c>
      <c r="JG11" s="164">
        <v>1.44</v>
      </c>
      <c r="JH11" s="165"/>
      <c r="JI11" s="164">
        <v>-1.1124000000000001</v>
      </c>
      <c r="JJ11" s="164">
        <v>-39.992400000000004</v>
      </c>
      <c r="JK11" s="164">
        <v>-4.2465999999999999</v>
      </c>
      <c r="JL11" s="164">
        <v>17.899999999999999</v>
      </c>
      <c r="JM11" s="164">
        <v>46.993000000000002</v>
      </c>
      <c r="JN11" s="164">
        <v>46.999000000000002</v>
      </c>
      <c r="JO11" s="165"/>
      <c r="JP11" s="164">
        <v>13.49</v>
      </c>
      <c r="JQ11" s="164">
        <v>75.391499999999994</v>
      </c>
      <c r="JR11" s="164">
        <v>75.766900000000007</v>
      </c>
      <c r="JS11" s="165"/>
      <c r="JT11" s="165"/>
      <c r="JU11" s="164">
        <v>-27.9</v>
      </c>
      <c r="JV11" s="164">
        <v>16.193999999999999</v>
      </c>
      <c r="JW11" s="164">
        <v>5.56</v>
      </c>
      <c r="JX11" s="165"/>
      <c r="JY11" s="164">
        <v>-15.0867</v>
      </c>
      <c r="JZ11" s="164">
        <v>53.006399999999999</v>
      </c>
      <c r="KA11" s="164">
        <v>25.584900000000001</v>
      </c>
      <c r="KB11" s="164">
        <v>-15.1774</v>
      </c>
      <c r="KC11" s="164">
        <v>-51.626199999999997</v>
      </c>
      <c r="KD11" s="164">
        <v>14.226100000000001</v>
      </c>
      <c r="KE11" s="164">
        <v>37.202199999999998</v>
      </c>
      <c r="KF11" s="164">
        <v>20.3</v>
      </c>
      <c r="KG11" s="164">
        <v>-20.7</v>
      </c>
      <c r="KH11" s="164">
        <v>173.959</v>
      </c>
      <c r="KI11" s="164">
        <v>-132.43039999999999</v>
      </c>
    </row>
    <row r="12" spans="1:295" ht="18" customHeight="1" x14ac:dyDescent="0.3">
      <c r="A12" s="161" t="s">
        <v>61</v>
      </c>
      <c r="B12" s="161" t="s">
        <v>794</v>
      </c>
      <c r="C12" s="164">
        <v>0</v>
      </c>
      <c r="D12" s="164">
        <v>17.555399999999999</v>
      </c>
      <c r="E12" s="164">
        <v>-21.602</v>
      </c>
      <c r="F12" s="164">
        <v>-39.798299999999998</v>
      </c>
      <c r="G12" s="164">
        <v>13.2857</v>
      </c>
      <c r="H12" s="165"/>
      <c r="I12" s="164">
        <v>33.533499999999997</v>
      </c>
      <c r="J12" s="164">
        <v>-48.5291</v>
      </c>
      <c r="K12" s="164">
        <v>42.264699999999998</v>
      </c>
      <c r="L12" s="164">
        <v>21.287299999999998</v>
      </c>
      <c r="M12" s="164">
        <v>20.7608</v>
      </c>
      <c r="N12" s="164">
        <v>-15.54</v>
      </c>
      <c r="O12" s="164">
        <v>-42.009</v>
      </c>
      <c r="P12" s="165"/>
      <c r="Q12" s="164">
        <v>17.388000000000002</v>
      </c>
      <c r="R12" s="165"/>
      <c r="S12" s="164">
        <v>13.002000000000001</v>
      </c>
      <c r="T12" s="164">
        <v>13.3116</v>
      </c>
      <c r="U12" s="164">
        <v>15.642099999999999</v>
      </c>
      <c r="V12" s="164">
        <v>15.843299999999999</v>
      </c>
      <c r="W12" s="164">
        <v>26.5212</v>
      </c>
      <c r="X12" s="164">
        <v>10.762499999999999</v>
      </c>
      <c r="Y12" s="164">
        <v>6.2382999999999997</v>
      </c>
      <c r="Z12" s="164">
        <v>8.3353999999999999</v>
      </c>
      <c r="AA12" s="165"/>
      <c r="AB12" s="165"/>
      <c r="AC12" s="164">
        <v>-43.67</v>
      </c>
      <c r="AD12" s="164">
        <v>-43.89</v>
      </c>
      <c r="AE12" s="165"/>
      <c r="AF12" s="164">
        <v>17.760000000000002</v>
      </c>
      <c r="AG12" s="164">
        <v>41.8</v>
      </c>
      <c r="AH12" s="164">
        <v>24.353000000000002</v>
      </c>
      <c r="AI12" s="164">
        <v>0.20100000000000001</v>
      </c>
      <c r="AJ12" s="164">
        <v>-47.43</v>
      </c>
      <c r="AK12" s="165">
        <v>0</v>
      </c>
      <c r="AL12" s="164">
        <v>-34.94</v>
      </c>
      <c r="AM12" s="164">
        <v>47.88</v>
      </c>
      <c r="AN12" s="164">
        <v>48.54</v>
      </c>
      <c r="AO12" s="164">
        <v>16.656199999999998</v>
      </c>
      <c r="AP12" s="164">
        <v>-4.4363999999999999</v>
      </c>
      <c r="AQ12" s="164">
        <v>52.333100000000002</v>
      </c>
      <c r="AR12" s="164">
        <v>53.561399999999999</v>
      </c>
      <c r="AS12" s="164">
        <v>58.337899999999998</v>
      </c>
      <c r="AT12" s="164">
        <v>-38.446300000000001</v>
      </c>
      <c r="AU12" s="164">
        <v>-38.979900000000001</v>
      </c>
      <c r="AV12" s="164">
        <v>31.371099999999998</v>
      </c>
      <c r="AW12" s="164">
        <v>30.8169</v>
      </c>
      <c r="AX12" s="164">
        <v>68.587100000000007</v>
      </c>
      <c r="AY12" s="164">
        <v>71.400300000000001</v>
      </c>
      <c r="AZ12" s="165"/>
      <c r="BA12" s="164">
        <v>84.325299999999999</v>
      </c>
      <c r="BB12" s="164">
        <v>-569.56359999999995</v>
      </c>
      <c r="BC12" s="164">
        <v>6.6082999999999998</v>
      </c>
      <c r="BD12" s="164">
        <v>-11.6</v>
      </c>
      <c r="BE12" s="164">
        <v>-12.3</v>
      </c>
      <c r="BF12" s="164">
        <v>45.397500000000001</v>
      </c>
      <c r="BG12" s="164">
        <v>45.045999999999999</v>
      </c>
      <c r="BH12" s="164">
        <v>-2.8140999999999998</v>
      </c>
      <c r="BI12" s="165"/>
      <c r="BJ12" s="164">
        <v>-94.651899999999998</v>
      </c>
      <c r="BK12" s="164">
        <v>2.0899999999999998E-2</v>
      </c>
      <c r="BL12" s="165"/>
      <c r="BM12" s="164">
        <v>3.1836000000000002</v>
      </c>
      <c r="BN12" s="164">
        <v>620.65470000000005</v>
      </c>
      <c r="BO12" s="164">
        <v>121.2805</v>
      </c>
      <c r="BP12" s="164">
        <v>121.4331</v>
      </c>
      <c r="BQ12" s="164">
        <v>-666.28390000000002</v>
      </c>
      <c r="BR12" s="164">
        <v>447.42540000000002</v>
      </c>
      <c r="BS12" s="165"/>
      <c r="BT12" s="164">
        <v>-43.581099999999999</v>
      </c>
      <c r="BU12" s="164">
        <v>43.5045</v>
      </c>
      <c r="BV12" s="164">
        <v>67.481700000000004</v>
      </c>
      <c r="BW12" s="164">
        <v>26.12</v>
      </c>
      <c r="BX12" s="164">
        <v>21.86</v>
      </c>
      <c r="BY12" s="164">
        <v>48.52</v>
      </c>
      <c r="BZ12" s="164">
        <v>66.94</v>
      </c>
      <c r="CA12" s="164">
        <v>25.857900000000001</v>
      </c>
      <c r="CB12" s="164">
        <v>25.991900000000001</v>
      </c>
      <c r="CC12" s="164">
        <v>31.5152</v>
      </c>
      <c r="CD12" s="164">
        <v>31.822199999999999</v>
      </c>
      <c r="CE12" s="164">
        <v>45.8416</v>
      </c>
      <c r="CF12" s="164">
        <v>-83.179699999999997</v>
      </c>
      <c r="CG12" s="164">
        <v>-82.714500000000001</v>
      </c>
      <c r="CH12" s="164">
        <v>8.5176999999999996</v>
      </c>
      <c r="CI12" s="165"/>
      <c r="CJ12" s="165"/>
      <c r="CK12" s="165"/>
      <c r="CL12" s="164">
        <v>75.099999999999994</v>
      </c>
      <c r="CM12" s="164">
        <v>67.5</v>
      </c>
      <c r="CN12" s="164">
        <v>-12.01</v>
      </c>
      <c r="CO12" s="164">
        <v>47.714300000000001</v>
      </c>
      <c r="CP12" s="164">
        <v>45.7973</v>
      </c>
      <c r="CQ12" s="164">
        <v>45.686999999999998</v>
      </c>
      <c r="CR12" s="164">
        <v>-67.475899999999996</v>
      </c>
      <c r="CS12" s="164">
        <v>-67.926699999999997</v>
      </c>
      <c r="CT12" s="164">
        <v>96.389799999999994</v>
      </c>
      <c r="CU12" s="164">
        <v>-66.346400000000003</v>
      </c>
      <c r="CV12" s="164">
        <v>105.02800000000001</v>
      </c>
      <c r="CW12" s="164">
        <v>10.362399999999999</v>
      </c>
      <c r="CX12" s="164">
        <v>35.64</v>
      </c>
      <c r="CY12" s="164">
        <v>23.53</v>
      </c>
      <c r="CZ12" s="164">
        <v>45.241700000000002</v>
      </c>
      <c r="DA12" s="164">
        <v>42.924500000000002</v>
      </c>
      <c r="DB12" s="164">
        <v>-25.96</v>
      </c>
      <c r="DC12" s="165"/>
      <c r="DD12" s="165"/>
      <c r="DE12" s="165"/>
      <c r="DF12" s="164">
        <v>-153.5874</v>
      </c>
      <c r="DG12" s="164">
        <v>-23.9633</v>
      </c>
      <c r="DH12" s="164">
        <v>-16.0657</v>
      </c>
      <c r="DI12" s="164">
        <v>-80.3</v>
      </c>
      <c r="DJ12" s="164">
        <v>-80.3</v>
      </c>
      <c r="DK12" s="164">
        <v>21.925999999999998</v>
      </c>
      <c r="DL12" s="164">
        <v>32.235700000000001</v>
      </c>
      <c r="DM12" s="164">
        <v>42.282800000000002</v>
      </c>
      <c r="DN12" s="164">
        <v>45.721400000000003</v>
      </c>
      <c r="DO12" s="164">
        <v>31.87</v>
      </c>
      <c r="DP12" s="164">
        <v>-6.59</v>
      </c>
      <c r="DQ12" s="164">
        <v>60.976999999999997</v>
      </c>
      <c r="DR12" s="164">
        <v>154.8888</v>
      </c>
      <c r="DS12" s="164">
        <v>-27.06</v>
      </c>
      <c r="DT12" s="164">
        <v>-27.53</v>
      </c>
      <c r="DU12" s="164">
        <v>89.53</v>
      </c>
      <c r="DV12" s="164">
        <v>52.5</v>
      </c>
      <c r="DW12" s="164">
        <v>153.10910000000001</v>
      </c>
      <c r="DX12" s="164">
        <v>153.05459999999999</v>
      </c>
      <c r="DY12" s="164">
        <v>59.0886</v>
      </c>
      <c r="DZ12" s="164">
        <v>57.636400000000002</v>
      </c>
      <c r="EA12" s="164">
        <v>240.37260000000001</v>
      </c>
      <c r="EB12" s="164">
        <v>199.28909999999999</v>
      </c>
      <c r="EC12" s="164">
        <v>192.74430000000001</v>
      </c>
      <c r="ED12" s="164">
        <v>195.22730000000001</v>
      </c>
      <c r="EE12" s="164">
        <v>110.393</v>
      </c>
      <c r="EF12" s="164">
        <v>95.328800000000001</v>
      </c>
      <c r="EG12" s="164">
        <v>-24.053999999999998</v>
      </c>
      <c r="EH12" s="164">
        <v>676.71529999999996</v>
      </c>
      <c r="EI12" s="164">
        <v>491.79930000000002</v>
      </c>
      <c r="EJ12" s="165"/>
      <c r="EK12" s="164">
        <v>-27.9955</v>
      </c>
      <c r="EL12" s="164">
        <v>-26.388100000000001</v>
      </c>
      <c r="EM12" s="164">
        <v>-34.896500000000003</v>
      </c>
      <c r="EN12" s="164">
        <v>57.366300000000003</v>
      </c>
      <c r="EO12" s="165"/>
      <c r="EP12" s="164">
        <v>49.2</v>
      </c>
      <c r="EQ12" s="164">
        <v>-22.447700000000001</v>
      </c>
      <c r="ER12" s="164">
        <v>-22.7134</v>
      </c>
      <c r="ES12" s="164">
        <v>-60.950800000000001</v>
      </c>
      <c r="ET12" s="164">
        <v>0</v>
      </c>
      <c r="EU12" s="164">
        <v>-18.670000000000002</v>
      </c>
      <c r="EV12" s="164">
        <v>1</v>
      </c>
      <c r="EW12" s="164">
        <v>11.309100000000001</v>
      </c>
      <c r="EX12" s="164">
        <v>61.887799999999999</v>
      </c>
      <c r="EY12" s="164">
        <v>-34.245899999999999</v>
      </c>
      <c r="EZ12" s="164">
        <v>-33.351599999999998</v>
      </c>
      <c r="FA12" s="164">
        <v>8.0086999999999993</v>
      </c>
      <c r="FB12" s="164">
        <v>-91.259100000000004</v>
      </c>
      <c r="FC12" s="164">
        <v>55.825699999999998</v>
      </c>
      <c r="FD12" s="164">
        <v>22.150099999999998</v>
      </c>
      <c r="FE12" s="165"/>
      <c r="FF12" s="164">
        <v>22.104800000000001</v>
      </c>
      <c r="FG12" s="165"/>
      <c r="FH12" s="164">
        <v>0</v>
      </c>
      <c r="FI12" s="165"/>
      <c r="FJ12" s="164">
        <v>-26.290600000000001</v>
      </c>
      <c r="FK12" s="164">
        <v>-26.458100000000002</v>
      </c>
      <c r="FL12" s="164">
        <v>173.9871</v>
      </c>
      <c r="FM12" s="164">
        <v>-57.601199999999999</v>
      </c>
      <c r="FN12" s="164">
        <v>-57.517000000000003</v>
      </c>
      <c r="FO12" s="164">
        <v>127.26309999999999</v>
      </c>
      <c r="FP12" s="164">
        <v>129.08410000000001</v>
      </c>
      <c r="FQ12" s="164">
        <v>41.589399999999998</v>
      </c>
      <c r="FR12" s="164">
        <v>19.25</v>
      </c>
      <c r="FS12" s="164">
        <v>8.2868999999999993</v>
      </c>
      <c r="FT12" s="164">
        <v>0.78520000000000001</v>
      </c>
      <c r="FU12" s="164">
        <v>-4.71</v>
      </c>
      <c r="FV12" s="164">
        <v>15.45</v>
      </c>
      <c r="FW12" s="164">
        <v>43.084499999999998</v>
      </c>
      <c r="FX12" s="165"/>
      <c r="FY12" s="164">
        <v>-2.7549999999999999</v>
      </c>
      <c r="FZ12" s="164">
        <v>4.4420000000000002</v>
      </c>
      <c r="GA12" s="165"/>
      <c r="GB12" s="164">
        <v>38.9</v>
      </c>
      <c r="GC12" s="164">
        <v>-129.24709999999999</v>
      </c>
      <c r="GD12" s="164">
        <v>-125.67100000000001</v>
      </c>
      <c r="GE12" s="164">
        <v>14.67</v>
      </c>
      <c r="GF12" s="164">
        <v>72.361900000000006</v>
      </c>
      <c r="GG12" s="164">
        <v>28.2</v>
      </c>
      <c r="GH12" s="164">
        <v>-14.6249</v>
      </c>
      <c r="GI12" s="164">
        <v>-0.96089999999999998</v>
      </c>
      <c r="GJ12" s="164">
        <v>0</v>
      </c>
      <c r="GK12" s="164">
        <v>1.4265000000000001</v>
      </c>
      <c r="GL12" s="165"/>
      <c r="GM12" s="165"/>
      <c r="GN12" s="164">
        <v>-13.490500000000001</v>
      </c>
      <c r="GO12" s="164">
        <v>-21.684899999999999</v>
      </c>
      <c r="GP12" s="164">
        <v>16.245899999999999</v>
      </c>
      <c r="GQ12" s="164">
        <v>22.598600000000001</v>
      </c>
      <c r="GR12" s="164">
        <v>61.076900000000002</v>
      </c>
      <c r="GS12" s="164">
        <v>65.203199999999995</v>
      </c>
      <c r="GT12" s="164">
        <v>-108.75920000000001</v>
      </c>
      <c r="GU12" s="164">
        <v>-17.0015</v>
      </c>
      <c r="GV12" s="164">
        <v>23.137799999999999</v>
      </c>
      <c r="GW12" s="164">
        <v>-38.737699999999997</v>
      </c>
      <c r="GX12" s="164">
        <v>12.476100000000001</v>
      </c>
      <c r="GY12" s="164">
        <v>8.1362000000000005</v>
      </c>
      <c r="GZ12" s="164">
        <v>7.9012000000000002</v>
      </c>
      <c r="HA12" s="165"/>
      <c r="HB12" s="164">
        <v>241.45939999999999</v>
      </c>
      <c r="HC12" s="164">
        <v>242.04679999999999</v>
      </c>
      <c r="HD12" s="164">
        <v>116.1</v>
      </c>
      <c r="HE12" s="164">
        <v>-116.6948</v>
      </c>
      <c r="HF12" s="164">
        <v>-299.22730000000001</v>
      </c>
      <c r="HG12" s="164">
        <v>302.30590000000001</v>
      </c>
      <c r="HH12" s="164">
        <v>474.56220000000002</v>
      </c>
      <c r="HI12" s="164">
        <v>-227.38749999999999</v>
      </c>
      <c r="HJ12" s="164">
        <v>-225.93129999999999</v>
      </c>
      <c r="HK12" s="164">
        <v>-25.801200000000001</v>
      </c>
      <c r="HL12" s="164">
        <v>-14.154400000000001</v>
      </c>
      <c r="HM12" s="164">
        <v>79.682500000000005</v>
      </c>
      <c r="HN12" s="164">
        <v>78.695700000000002</v>
      </c>
      <c r="HO12" s="165"/>
      <c r="HP12" s="165"/>
      <c r="HQ12" s="164">
        <v>42.168900000000001</v>
      </c>
      <c r="HR12" s="164">
        <v>41.410899999999998</v>
      </c>
      <c r="HS12" s="164">
        <v>-71.623699999999999</v>
      </c>
      <c r="HT12" s="164">
        <v>-71.990200000000002</v>
      </c>
      <c r="HU12" s="165"/>
      <c r="HV12" s="164">
        <v>160.22</v>
      </c>
      <c r="HW12" s="164">
        <v>65.599999999999994</v>
      </c>
      <c r="HX12" s="164">
        <v>65.2</v>
      </c>
      <c r="HY12" s="164">
        <v>21.350899999999999</v>
      </c>
      <c r="HZ12" s="164">
        <v>24.64</v>
      </c>
      <c r="IA12" s="164">
        <v>-392.98009999999999</v>
      </c>
      <c r="IB12" s="164">
        <v>105.3588</v>
      </c>
      <c r="IC12" s="164">
        <v>104.9324</v>
      </c>
      <c r="ID12" s="165"/>
      <c r="IE12" s="164">
        <v>33.700000000000003</v>
      </c>
      <c r="IF12" s="164">
        <v>-40.299999999999997</v>
      </c>
      <c r="IG12" s="164">
        <v>-40.5</v>
      </c>
      <c r="IH12" s="165"/>
      <c r="II12" s="164">
        <v>1.1319999999999999</v>
      </c>
      <c r="IJ12" s="164">
        <v>-470.98410000000001</v>
      </c>
      <c r="IK12" s="164">
        <v>-455.88049999999998</v>
      </c>
      <c r="IL12" s="164">
        <v>478.01119999999997</v>
      </c>
      <c r="IM12" s="164">
        <v>391.78289999999998</v>
      </c>
      <c r="IN12" s="164">
        <v>-17.773</v>
      </c>
      <c r="IO12" s="164">
        <v>-378.64980000000003</v>
      </c>
      <c r="IP12" s="164">
        <v>377.4169</v>
      </c>
      <c r="IQ12" s="164">
        <v>-171.5086</v>
      </c>
      <c r="IR12" s="164">
        <v>-241.7895</v>
      </c>
      <c r="IS12" s="164">
        <v>-375.68060000000003</v>
      </c>
      <c r="IT12" s="164">
        <v>100.12869999999999</v>
      </c>
      <c r="IU12" s="164">
        <v>101.68980000000001</v>
      </c>
      <c r="IV12" s="164">
        <v>172.77969999999999</v>
      </c>
      <c r="IW12" s="164">
        <v>-460.25290000000001</v>
      </c>
      <c r="IX12" s="164">
        <v>249.68870000000001</v>
      </c>
      <c r="IY12" s="164">
        <v>-213.94829999999999</v>
      </c>
      <c r="IZ12" s="164">
        <v>219.46449999999999</v>
      </c>
      <c r="JA12" s="164">
        <v>-9.8343000000000007</v>
      </c>
      <c r="JB12" s="165"/>
      <c r="JC12" s="164">
        <v>26.56</v>
      </c>
      <c r="JD12" s="164">
        <v>6.6050000000000004</v>
      </c>
      <c r="JE12" s="164">
        <v>6.6139999999999999</v>
      </c>
      <c r="JF12" s="164">
        <v>-25.52</v>
      </c>
      <c r="JG12" s="164">
        <v>2.8</v>
      </c>
      <c r="JH12" s="165"/>
      <c r="JI12" s="164">
        <v>-1.3748</v>
      </c>
      <c r="JJ12" s="164">
        <v>-40.224299999999999</v>
      </c>
      <c r="JK12" s="164">
        <v>-5.3605</v>
      </c>
      <c r="JL12" s="164">
        <v>19.100000000000001</v>
      </c>
      <c r="JM12" s="164">
        <v>51.066000000000003</v>
      </c>
      <c r="JN12" s="164">
        <v>50.220999999999997</v>
      </c>
      <c r="JO12" s="164">
        <v>11.3193</v>
      </c>
      <c r="JP12" s="164">
        <v>13.504099999999999</v>
      </c>
      <c r="JQ12" s="164">
        <v>75.947199999999995</v>
      </c>
      <c r="JR12" s="164">
        <v>77.067700000000002</v>
      </c>
      <c r="JS12" s="165"/>
      <c r="JT12" s="165"/>
      <c r="JU12" s="164">
        <v>-31.4</v>
      </c>
      <c r="JV12" s="164">
        <v>16.397099999999998</v>
      </c>
      <c r="JW12" s="164">
        <v>5.34</v>
      </c>
      <c r="JX12" s="165"/>
      <c r="JY12" s="164">
        <v>-14.8085</v>
      </c>
      <c r="JZ12" s="164">
        <v>51.778500000000001</v>
      </c>
      <c r="KA12" s="164">
        <v>26.0334</v>
      </c>
      <c r="KB12" s="164">
        <v>-15.398400000000001</v>
      </c>
      <c r="KC12" s="164">
        <v>-51.555300000000003</v>
      </c>
      <c r="KD12" s="164">
        <v>14.9558</v>
      </c>
      <c r="KE12" s="164">
        <v>36.868699999999997</v>
      </c>
      <c r="KF12" s="164">
        <v>23</v>
      </c>
      <c r="KG12" s="164">
        <v>-21.6</v>
      </c>
      <c r="KH12" s="164">
        <v>171.60040000000001</v>
      </c>
      <c r="KI12" s="164">
        <v>-125.20399999999999</v>
      </c>
    </row>
    <row r="13" spans="1:295" ht="18" customHeight="1" x14ac:dyDescent="0.3">
      <c r="A13" s="161" t="s">
        <v>61</v>
      </c>
      <c r="B13" s="161" t="s">
        <v>795</v>
      </c>
      <c r="C13" s="164">
        <v>0</v>
      </c>
      <c r="D13" s="164">
        <v>17.0198</v>
      </c>
      <c r="E13" s="164">
        <v>-20.896000000000001</v>
      </c>
      <c r="F13" s="164">
        <v>-39.496299999999998</v>
      </c>
      <c r="G13" s="164">
        <v>13.505599999999999</v>
      </c>
      <c r="H13" s="165"/>
      <c r="I13" s="164">
        <v>32.750900000000001</v>
      </c>
      <c r="J13" s="164">
        <v>-46.578299999999999</v>
      </c>
      <c r="K13" s="164">
        <v>42.264499999999998</v>
      </c>
      <c r="L13" s="164">
        <v>21.357299999999999</v>
      </c>
      <c r="M13" s="164">
        <v>20.845700000000001</v>
      </c>
      <c r="N13" s="164">
        <v>-19.98</v>
      </c>
      <c r="O13" s="164">
        <v>-41.203000000000003</v>
      </c>
      <c r="P13" s="164">
        <v>37.4</v>
      </c>
      <c r="Q13" s="164">
        <v>17.388000000000002</v>
      </c>
      <c r="R13" s="164">
        <v>-37.4</v>
      </c>
      <c r="S13" s="164">
        <v>13.120200000000001</v>
      </c>
      <c r="T13" s="164">
        <v>11.4932</v>
      </c>
      <c r="U13" s="164">
        <v>15.7537</v>
      </c>
      <c r="V13" s="164">
        <v>15.833500000000001</v>
      </c>
      <c r="W13" s="164">
        <v>26.009799999999998</v>
      </c>
      <c r="X13" s="164">
        <v>10.5244</v>
      </c>
      <c r="Y13" s="164">
        <v>5.9119000000000002</v>
      </c>
      <c r="Z13" s="164">
        <v>8.5581999999999994</v>
      </c>
      <c r="AA13" s="165"/>
      <c r="AB13" s="165"/>
      <c r="AC13" s="164">
        <v>-43.64</v>
      </c>
      <c r="AD13" s="164">
        <v>-43.69</v>
      </c>
      <c r="AE13" s="165"/>
      <c r="AF13" s="164">
        <v>19.98</v>
      </c>
      <c r="AG13" s="164">
        <v>39.6</v>
      </c>
      <c r="AH13" s="164">
        <v>24.077999999999999</v>
      </c>
      <c r="AI13" s="164">
        <v>0.19700000000000001</v>
      </c>
      <c r="AJ13" s="164">
        <v>-49.46</v>
      </c>
      <c r="AK13" s="165">
        <v>0</v>
      </c>
      <c r="AL13" s="164">
        <v>-30.91</v>
      </c>
      <c r="AM13" s="164">
        <v>49.93</v>
      </c>
      <c r="AN13" s="164">
        <v>50.5</v>
      </c>
      <c r="AO13" s="164">
        <v>16.908799999999999</v>
      </c>
      <c r="AP13" s="164">
        <v>-4.0048000000000004</v>
      </c>
      <c r="AQ13" s="164">
        <v>51.268500000000003</v>
      </c>
      <c r="AR13" s="164">
        <v>52.568100000000001</v>
      </c>
      <c r="AS13" s="164">
        <v>58.693199999999997</v>
      </c>
      <c r="AT13" s="164">
        <v>-39.518000000000001</v>
      </c>
      <c r="AU13" s="164">
        <v>-40.328200000000002</v>
      </c>
      <c r="AV13" s="164">
        <v>32.198599999999999</v>
      </c>
      <c r="AW13" s="164">
        <v>30.113199999999999</v>
      </c>
      <c r="AX13" s="164">
        <v>68.319199999999995</v>
      </c>
      <c r="AY13" s="164">
        <v>69.256900000000002</v>
      </c>
      <c r="AZ13" s="165"/>
      <c r="BA13" s="164">
        <v>97.4876</v>
      </c>
      <c r="BB13" s="164">
        <v>-574.96860000000004</v>
      </c>
      <c r="BC13" s="164">
        <v>19.5139</v>
      </c>
      <c r="BD13" s="164">
        <v>-11.8</v>
      </c>
      <c r="BE13" s="164">
        <v>-12.7</v>
      </c>
      <c r="BF13" s="164">
        <v>47.529800000000002</v>
      </c>
      <c r="BG13" s="164">
        <v>46.105400000000003</v>
      </c>
      <c r="BH13" s="164">
        <v>-2.6080000000000001</v>
      </c>
      <c r="BI13" s="165"/>
      <c r="BJ13" s="164">
        <v>-102.6266</v>
      </c>
      <c r="BK13" s="164">
        <v>0.20280000000000001</v>
      </c>
      <c r="BL13" s="165"/>
      <c r="BM13" s="164">
        <v>3.3113999999999999</v>
      </c>
      <c r="BN13" s="164">
        <v>623.82870000000003</v>
      </c>
      <c r="BO13" s="164">
        <v>111.2094</v>
      </c>
      <c r="BP13" s="164">
        <v>111.11790000000001</v>
      </c>
      <c r="BQ13" s="164">
        <v>-662.45849999999996</v>
      </c>
      <c r="BR13" s="164">
        <v>430.9101</v>
      </c>
      <c r="BS13" s="165"/>
      <c r="BT13" s="164">
        <v>-70.892899999999997</v>
      </c>
      <c r="BU13" s="164">
        <v>72.867699999999999</v>
      </c>
      <c r="BV13" s="164">
        <v>65.495800000000003</v>
      </c>
      <c r="BW13" s="164">
        <v>26.12</v>
      </c>
      <c r="BX13" s="164">
        <v>21.84</v>
      </c>
      <c r="BY13" s="164">
        <v>47.41</v>
      </c>
      <c r="BZ13" s="164">
        <v>65.510000000000005</v>
      </c>
      <c r="CA13" s="164">
        <v>34.565100000000001</v>
      </c>
      <c r="CB13" s="164">
        <v>34.431199999999997</v>
      </c>
      <c r="CC13" s="164">
        <v>31.546700000000001</v>
      </c>
      <c r="CD13" s="164">
        <v>32.230800000000002</v>
      </c>
      <c r="CE13" s="164">
        <v>45.182499999999997</v>
      </c>
      <c r="CF13" s="164">
        <v>-86.389700000000005</v>
      </c>
      <c r="CG13" s="164">
        <v>-85.825699999999998</v>
      </c>
      <c r="CH13" s="164">
        <v>9.6540999999999997</v>
      </c>
      <c r="CI13" s="165"/>
      <c r="CJ13" s="165"/>
      <c r="CK13" s="165"/>
      <c r="CL13" s="164">
        <v>73.5</v>
      </c>
      <c r="CM13" s="164">
        <v>66.5</v>
      </c>
      <c r="CN13" s="164">
        <v>-11.76</v>
      </c>
      <c r="CO13" s="164">
        <v>43.704999999999998</v>
      </c>
      <c r="CP13" s="164">
        <v>42.474200000000003</v>
      </c>
      <c r="CQ13" s="164">
        <v>43.142499999999998</v>
      </c>
      <c r="CR13" s="164">
        <v>-74.985200000000006</v>
      </c>
      <c r="CS13" s="164">
        <v>-74.621799999999993</v>
      </c>
      <c r="CT13" s="164">
        <v>94.769599999999997</v>
      </c>
      <c r="CU13" s="164">
        <v>-57.426600000000001</v>
      </c>
      <c r="CV13" s="164">
        <v>102.3158</v>
      </c>
      <c r="CW13" s="164">
        <v>10.103199999999999</v>
      </c>
      <c r="CX13" s="164">
        <v>33.85</v>
      </c>
      <c r="CY13" s="164">
        <v>22.55</v>
      </c>
      <c r="CZ13" s="164">
        <v>44.538600000000002</v>
      </c>
      <c r="DA13" s="164">
        <v>42.192100000000003</v>
      </c>
      <c r="DB13" s="164">
        <v>-25.69</v>
      </c>
      <c r="DC13" s="165"/>
      <c r="DD13" s="165"/>
      <c r="DE13" s="165"/>
      <c r="DF13" s="164">
        <v>-143.3982</v>
      </c>
      <c r="DG13" s="164">
        <v>-23.763500000000001</v>
      </c>
      <c r="DH13" s="164">
        <v>-15.8847</v>
      </c>
      <c r="DI13" s="164">
        <v>-78</v>
      </c>
      <c r="DJ13" s="164">
        <v>-77.900000000000006</v>
      </c>
      <c r="DK13" s="164">
        <v>22.090800000000002</v>
      </c>
      <c r="DL13" s="164">
        <v>31.649799999999999</v>
      </c>
      <c r="DM13" s="164">
        <v>39.4649</v>
      </c>
      <c r="DN13" s="164">
        <v>44.549599999999998</v>
      </c>
      <c r="DO13" s="164">
        <v>31.22</v>
      </c>
      <c r="DP13" s="164">
        <v>-5.99</v>
      </c>
      <c r="DQ13" s="164">
        <v>59.8765</v>
      </c>
      <c r="DR13" s="164">
        <v>142.4581</v>
      </c>
      <c r="DS13" s="164">
        <v>-25.99</v>
      </c>
      <c r="DT13" s="164">
        <v>-26.31</v>
      </c>
      <c r="DU13" s="164">
        <v>85.89</v>
      </c>
      <c r="DV13" s="164">
        <v>51.65</v>
      </c>
      <c r="DW13" s="164">
        <v>141.9091</v>
      </c>
      <c r="DX13" s="164">
        <v>141.0909</v>
      </c>
      <c r="DY13" s="164">
        <v>61.667099999999998</v>
      </c>
      <c r="DZ13" s="164">
        <v>59.290900000000001</v>
      </c>
      <c r="EA13" s="164">
        <v>230.65299999999999</v>
      </c>
      <c r="EB13" s="164">
        <v>192.297</v>
      </c>
      <c r="EC13" s="164">
        <v>184.16409999999999</v>
      </c>
      <c r="ED13" s="164">
        <v>188.21889999999999</v>
      </c>
      <c r="EE13" s="164">
        <v>133.51329999999999</v>
      </c>
      <c r="EF13" s="164">
        <v>118.9422</v>
      </c>
      <c r="EG13" s="164">
        <v>-23.297000000000001</v>
      </c>
      <c r="EH13" s="164">
        <v>675.81569999999999</v>
      </c>
      <c r="EI13" s="164">
        <v>500.78050000000002</v>
      </c>
      <c r="EJ13" s="165"/>
      <c r="EK13" s="164">
        <v>-27.721900000000002</v>
      </c>
      <c r="EL13" s="164">
        <v>-26.3657</v>
      </c>
      <c r="EM13" s="164">
        <v>-58.6432</v>
      </c>
      <c r="EN13" s="164">
        <v>44.508499999999998</v>
      </c>
      <c r="EO13" s="165"/>
      <c r="EP13" s="164">
        <v>164.41200000000001</v>
      </c>
      <c r="EQ13" s="164">
        <v>-33.635300000000001</v>
      </c>
      <c r="ER13" s="164">
        <v>-34.408999999999999</v>
      </c>
      <c r="ES13" s="164">
        <v>-84.530199999999994</v>
      </c>
      <c r="ET13" s="164">
        <v>0</v>
      </c>
      <c r="EU13" s="164">
        <v>-21.25</v>
      </c>
      <c r="EV13" s="164">
        <v>119.7</v>
      </c>
      <c r="EW13" s="164">
        <v>11.1694</v>
      </c>
      <c r="EX13" s="164">
        <v>38.805799999999998</v>
      </c>
      <c r="EY13" s="164">
        <v>-35.119799999999998</v>
      </c>
      <c r="EZ13" s="164">
        <v>-34.182600000000001</v>
      </c>
      <c r="FA13" s="164">
        <v>7.9947999999999997</v>
      </c>
      <c r="FB13" s="164">
        <v>-115.34690000000001</v>
      </c>
      <c r="FC13" s="164">
        <v>80.365099999999998</v>
      </c>
      <c r="FD13" s="164">
        <v>22.391400000000001</v>
      </c>
      <c r="FE13" s="165"/>
      <c r="FF13" s="164">
        <v>21.4893</v>
      </c>
      <c r="FG13" s="165"/>
      <c r="FH13" s="165"/>
      <c r="FI13" s="165"/>
      <c r="FJ13" s="164">
        <v>-34.328499999999998</v>
      </c>
      <c r="FK13" s="164">
        <v>-35.165799999999997</v>
      </c>
      <c r="FL13" s="164">
        <v>171.4753</v>
      </c>
      <c r="FM13" s="164">
        <v>-59.484099999999998</v>
      </c>
      <c r="FN13" s="164">
        <v>-59.316699999999997</v>
      </c>
      <c r="FO13" s="164">
        <v>124.7043</v>
      </c>
      <c r="FP13" s="164">
        <v>127.4658</v>
      </c>
      <c r="FQ13" s="164">
        <v>39.531199999999998</v>
      </c>
      <c r="FR13" s="164">
        <v>17.21</v>
      </c>
      <c r="FS13" s="164">
        <v>7.8669000000000002</v>
      </c>
      <c r="FT13" s="164">
        <v>0.76329999999999998</v>
      </c>
      <c r="FU13" s="164">
        <v>-4.22</v>
      </c>
      <c r="FV13" s="164">
        <v>15.03</v>
      </c>
      <c r="FW13" s="164">
        <v>38.4253</v>
      </c>
      <c r="FX13" s="165"/>
      <c r="FY13" s="164">
        <v>-2.8</v>
      </c>
      <c r="FZ13" s="164">
        <v>4.3869999999999996</v>
      </c>
      <c r="GA13" s="164">
        <v>7.6776999999999997</v>
      </c>
      <c r="GB13" s="164">
        <v>36.72</v>
      </c>
      <c r="GC13" s="164">
        <v>-129.0368</v>
      </c>
      <c r="GD13" s="164">
        <v>-123.7375</v>
      </c>
      <c r="GE13" s="164">
        <v>14.4</v>
      </c>
      <c r="GF13" s="164">
        <v>69.844999999999999</v>
      </c>
      <c r="GG13" s="164">
        <v>26.2</v>
      </c>
      <c r="GH13" s="164">
        <v>-15.396100000000001</v>
      </c>
      <c r="GI13" s="164">
        <v>-0.4899</v>
      </c>
      <c r="GJ13" s="164">
        <v>0</v>
      </c>
      <c r="GK13" s="164">
        <v>1.4194</v>
      </c>
      <c r="GL13" s="165"/>
      <c r="GM13" s="165"/>
      <c r="GN13" s="165"/>
      <c r="GO13" s="164">
        <v>-21.821999999999999</v>
      </c>
      <c r="GP13" s="164">
        <v>16.8933</v>
      </c>
      <c r="GQ13" s="164">
        <v>22.4617</v>
      </c>
      <c r="GR13" s="164">
        <v>62.681399999999996</v>
      </c>
      <c r="GS13" s="164">
        <v>61.808</v>
      </c>
      <c r="GT13" s="164">
        <v>-110.3587</v>
      </c>
      <c r="GU13" s="164">
        <v>-16.642199999999999</v>
      </c>
      <c r="GV13" s="164">
        <v>22.6173</v>
      </c>
      <c r="GW13" s="164">
        <v>-37.9358</v>
      </c>
      <c r="GX13" s="164">
        <v>11.427199999999999</v>
      </c>
      <c r="GY13" s="164">
        <v>7.8334999999999999</v>
      </c>
      <c r="GZ13" s="164">
        <v>7.5636999999999999</v>
      </c>
      <c r="HA13" s="164">
        <v>13.0291</v>
      </c>
      <c r="HB13" s="164">
        <v>236.69730000000001</v>
      </c>
      <c r="HC13" s="164">
        <v>236.29329999999999</v>
      </c>
      <c r="HD13" s="164">
        <v>75</v>
      </c>
      <c r="HE13" s="164">
        <v>-75.313699999999997</v>
      </c>
      <c r="HF13" s="164">
        <v>-249.72749999999999</v>
      </c>
      <c r="HG13" s="164">
        <v>249.4502</v>
      </c>
      <c r="HH13" s="164">
        <v>462.82479999999998</v>
      </c>
      <c r="HI13" s="164">
        <v>-220.58090000000001</v>
      </c>
      <c r="HJ13" s="164">
        <v>-220.03120000000001</v>
      </c>
      <c r="HK13" s="164">
        <v>-26.819400000000002</v>
      </c>
      <c r="HL13" s="164">
        <v>-15.341200000000001</v>
      </c>
      <c r="HM13" s="164">
        <v>74.864599999999996</v>
      </c>
      <c r="HN13" s="164">
        <v>77.194599999999994</v>
      </c>
      <c r="HO13" s="164">
        <v>-143.47730000000001</v>
      </c>
      <c r="HP13" s="165"/>
      <c r="HQ13" s="164">
        <v>41.443800000000003</v>
      </c>
      <c r="HR13" s="164">
        <v>41.268000000000001</v>
      </c>
      <c r="HS13" s="164">
        <v>-70.699700000000007</v>
      </c>
      <c r="HT13" s="164">
        <v>-70.005300000000005</v>
      </c>
      <c r="HU13" s="165"/>
      <c r="HV13" s="164">
        <v>151.72</v>
      </c>
      <c r="HW13" s="164">
        <v>64.099999999999994</v>
      </c>
      <c r="HX13" s="164">
        <v>65.400000000000006</v>
      </c>
      <c r="HY13" s="164">
        <v>21.577300000000001</v>
      </c>
      <c r="HZ13" s="164">
        <v>24.24</v>
      </c>
      <c r="IA13" s="164">
        <v>-390.3657</v>
      </c>
      <c r="IB13" s="164">
        <v>101.71729999999999</v>
      </c>
      <c r="IC13" s="164">
        <v>101.3875</v>
      </c>
      <c r="ID13" s="165"/>
      <c r="IE13" s="164">
        <v>31.4</v>
      </c>
      <c r="IF13" s="164">
        <v>-40.299999999999997</v>
      </c>
      <c r="IG13" s="164">
        <v>-40.5</v>
      </c>
      <c r="IH13" s="165"/>
      <c r="II13" s="165"/>
      <c r="IJ13" s="164">
        <v>-458.3304</v>
      </c>
      <c r="IK13" s="164">
        <v>-474.50240000000002</v>
      </c>
      <c r="IL13" s="164">
        <v>468.24349999999998</v>
      </c>
      <c r="IM13" s="164">
        <v>384.91120000000001</v>
      </c>
      <c r="IN13" s="164">
        <v>-28.997</v>
      </c>
      <c r="IO13" s="164">
        <v>-372.74310000000003</v>
      </c>
      <c r="IP13" s="164">
        <v>373.07389999999998</v>
      </c>
      <c r="IQ13" s="164">
        <v>-171.94290000000001</v>
      </c>
      <c r="IR13" s="164">
        <v>-238.51070000000001</v>
      </c>
      <c r="IS13" s="164">
        <v>-369.0292</v>
      </c>
      <c r="IT13" s="164">
        <v>97.786600000000007</v>
      </c>
      <c r="IU13" s="164">
        <v>96.26</v>
      </c>
      <c r="IV13" s="164">
        <v>173.95160000000001</v>
      </c>
      <c r="IW13" s="164">
        <v>-451.04849999999999</v>
      </c>
      <c r="IX13" s="164">
        <v>243.88200000000001</v>
      </c>
      <c r="IY13" s="164">
        <v>-212.73990000000001</v>
      </c>
      <c r="IZ13" s="164">
        <v>215.57759999999999</v>
      </c>
      <c r="JA13" s="164">
        <v>-10.229799999999999</v>
      </c>
      <c r="JB13" s="165"/>
      <c r="JC13" s="164">
        <v>26.4</v>
      </c>
      <c r="JD13" s="165"/>
      <c r="JE13" s="165"/>
      <c r="JF13" s="164">
        <v>-25.84</v>
      </c>
      <c r="JG13" s="164">
        <v>2</v>
      </c>
      <c r="JH13" s="165"/>
      <c r="JI13" s="164">
        <v>-2.6352000000000002</v>
      </c>
      <c r="JJ13" s="164">
        <v>-40.1663</v>
      </c>
      <c r="JK13" s="164">
        <v>-4.5090000000000003</v>
      </c>
      <c r="JL13" s="164">
        <v>16.899999999999999</v>
      </c>
      <c r="JM13" s="164">
        <v>50.551000000000002</v>
      </c>
      <c r="JN13" s="164">
        <v>50.348999999999997</v>
      </c>
      <c r="JO13" s="165"/>
      <c r="JP13" s="164">
        <v>13.691800000000001</v>
      </c>
      <c r="JQ13" s="164">
        <v>74.323599999999999</v>
      </c>
      <c r="JR13" s="164">
        <v>73.694400000000002</v>
      </c>
      <c r="JS13" s="165"/>
      <c r="JT13" s="165"/>
      <c r="JU13" s="164">
        <v>-30.2</v>
      </c>
      <c r="JV13" s="164">
        <v>16.670100000000001</v>
      </c>
      <c r="JW13" s="164">
        <v>5.34</v>
      </c>
      <c r="JX13" s="165"/>
      <c r="JY13" s="164">
        <v>-15.7842</v>
      </c>
      <c r="JZ13" s="164">
        <v>52.9146</v>
      </c>
      <c r="KA13" s="164">
        <v>25.8079</v>
      </c>
      <c r="KB13" s="164">
        <v>-16.0212</v>
      </c>
      <c r="KC13" s="164">
        <v>-52.330800000000004</v>
      </c>
      <c r="KD13" s="164">
        <v>15.3042</v>
      </c>
      <c r="KE13" s="164">
        <v>36.701000000000001</v>
      </c>
      <c r="KF13" s="164">
        <v>24.4</v>
      </c>
      <c r="KG13" s="164">
        <v>-21.3</v>
      </c>
      <c r="KH13" s="164">
        <v>217.79320000000001</v>
      </c>
      <c r="KI13" s="164">
        <v>-158.42140000000001</v>
      </c>
    </row>
    <row r="14" spans="1:295" ht="18" customHeight="1" x14ac:dyDescent="0.3">
      <c r="A14" s="161" t="s">
        <v>61</v>
      </c>
      <c r="B14" s="161" t="s">
        <v>796</v>
      </c>
      <c r="C14" s="164">
        <v>0</v>
      </c>
      <c r="D14" s="164">
        <v>16.88</v>
      </c>
      <c r="E14" s="164">
        <v>-20.883900000000001</v>
      </c>
      <c r="F14" s="164">
        <v>-39.143999999999998</v>
      </c>
      <c r="G14" s="164">
        <v>13.7468</v>
      </c>
      <c r="H14" s="165"/>
      <c r="I14" s="164">
        <v>33.293399999999998</v>
      </c>
      <c r="J14" s="164">
        <v>-49.6295</v>
      </c>
      <c r="K14" s="164">
        <v>41.776800000000001</v>
      </c>
      <c r="L14" s="164">
        <v>20.825399999999998</v>
      </c>
      <c r="M14" s="164">
        <v>20.4693</v>
      </c>
      <c r="N14" s="164">
        <v>-17.760000000000002</v>
      </c>
      <c r="O14" s="164">
        <v>-39.936</v>
      </c>
      <c r="P14" s="164">
        <v>37.4</v>
      </c>
      <c r="Q14" s="164">
        <v>16.559999999999999</v>
      </c>
      <c r="R14" s="165"/>
      <c r="S14" s="164">
        <v>13.060600000000001</v>
      </c>
      <c r="T14" s="164">
        <v>14.0136</v>
      </c>
      <c r="U14" s="164">
        <v>15.9254</v>
      </c>
      <c r="V14" s="164">
        <v>16.1187</v>
      </c>
      <c r="W14" s="164">
        <v>26.3489</v>
      </c>
      <c r="X14" s="164">
        <v>11.238899999999999</v>
      </c>
      <c r="Y14" s="164">
        <v>6.0964999999999998</v>
      </c>
      <c r="Z14" s="164">
        <v>8.3689</v>
      </c>
      <c r="AA14" s="165"/>
      <c r="AB14" s="165"/>
      <c r="AC14" s="164">
        <v>-43.73</v>
      </c>
      <c r="AD14" s="164">
        <v>-43.76</v>
      </c>
      <c r="AE14" s="165"/>
      <c r="AF14" s="164">
        <v>17.760000000000002</v>
      </c>
      <c r="AG14" s="164">
        <v>37.4</v>
      </c>
      <c r="AH14" s="164">
        <v>24.501999999999999</v>
      </c>
      <c r="AI14" s="164">
        <v>0.19800000000000001</v>
      </c>
      <c r="AJ14" s="164">
        <v>-46.86</v>
      </c>
      <c r="AK14" s="165">
        <v>0</v>
      </c>
      <c r="AL14" s="164">
        <v>-33.36</v>
      </c>
      <c r="AM14" s="164">
        <v>48.18</v>
      </c>
      <c r="AN14" s="164">
        <v>48.39</v>
      </c>
      <c r="AO14" s="164">
        <v>16.1739</v>
      </c>
      <c r="AP14" s="164">
        <v>-3.99</v>
      </c>
      <c r="AQ14" s="164">
        <v>52.185699999999997</v>
      </c>
      <c r="AR14" s="164">
        <v>53.649900000000002</v>
      </c>
      <c r="AS14" s="164">
        <v>56.986499999999999</v>
      </c>
      <c r="AT14" s="164">
        <v>-37.642499999999998</v>
      </c>
      <c r="AU14" s="164">
        <v>-38.001399999999997</v>
      </c>
      <c r="AV14" s="164">
        <v>27.161799999999999</v>
      </c>
      <c r="AW14" s="164">
        <v>36.918700000000001</v>
      </c>
      <c r="AX14" s="164">
        <v>66.577699999999993</v>
      </c>
      <c r="AY14" s="164">
        <v>70.060699999999997</v>
      </c>
      <c r="AZ14" s="165"/>
      <c r="BA14" s="164">
        <v>82.847700000000003</v>
      </c>
      <c r="BB14" s="164">
        <v>-564.63059999999996</v>
      </c>
      <c r="BC14" s="164">
        <v>24.990600000000001</v>
      </c>
      <c r="BD14" s="164">
        <v>-12</v>
      </c>
      <c r="BE14" s="164">
        <v>-12.7</v>
      </c>
      <c r="BF14" s="164">
        <v>43.278399999999998</v>
      </c>
      <c r="BG14" s="164">
        <v>43.142099999999999</v>
      </c>
      <c r="BH14" s="164">
        <v>-2.6816</v>
      </c>
      <c r="BI14" s="165"/>
      <c r="BJ14" s="164">
        <v>-99.6995</v>
      </c>
      <c r="BK14" s="164">
        <v>-0.59260000000000002</v>
      </c>
      <c r="BL14" s="165"/>
      <c r="BM14" s="164">
        <v>3.1623000000000001</v>
      </c>
      <c r="BN14" s="164">
        <v>623.37090000000001</v>
      </c>
      <c r="BO14" s="164">
        <v>110.1718</v>
      </c>
      <c r="BP14" s="164">
        <v>110.1413</v>
      </c>
      <c r="BQ14" s="164">
        <v>-658.29060000000004</v>
      </c>
      <c r="BR14" s="164">
        <v>433.38889999999998</v>
      </c>
      <c r="BS14" s="165"/>
      <c r="BT14" s="164">
        <v>-76.954499999999996</v>
      </c>
      <c r="BU14" s="164">
        <v>78.393799999999999</v>
      </c>
      <c r="BV14" s="164">
        <v>63.350200000000001</v>
      </c>
      <c r="BW14" s="164">
        <v>25.71</v>
      </c>
      <c r="BX14" s="164">
        <v>21.37</v>
      </c>
      <c r="BY14" s="164">
        <v>46.9</v>
      </c>
      <c r="BZ14" s="164">
        <v>64.760000000000005</v>
      </c>
      <c r="CA14" s="164">
        <v>35.636800000000001</v>
      </c>
      <c r="CB14" s="164">
        <v>36.976399999999998</v>
      </c>
      <c r="CC14" s="164">
        <v>30.421800000000001</v>
      </c>
      <c r="CD14" s="164">
        <v>30.8764</v>
      </c>
      <c r="CE14" s="164">
        <v>45.8596</v>
      </c>
      <c r="CF14" s="164">
        <v>-88.238699999999994</v>
      </c>
      <c r="CG14" s="164">
        <v>-88.315600000000003</v>
      </c>
      <c r="CH14" s="164">
        <v>10.1729</v>
      </c>
      <c r="CI14" s="165"/>
      <c r="CJ14" s="165"/>
      <c r="CK14" s="165"/>
      <c r="CL14" s="164">
        <v>73.3</v>
      </c>
      <c r="CM14" s="164">
        <v>66</v>
      </c>
      <c r="CN14" s="164">
        <v>-11.63</v>
      </c>
      <c r="CO14" s="164">
        <v>41.992100000000001</v>
      </c>
      <c r="CP14" s="164">
        <v>40.9726</v>
      </c>
      <c r="CQ14" s="164">
        <v>41.563200000000002</v>
      </c>
      <c r="CR14" s="164">
        <v>-78.418300000000002</v>
      </c>
      <c r="CS14" s="164">
        <v>-77.468299999999999</v>
      </c>
      <c r="CT14" s="164">
        <v>96.233099999999993</v>
      </c>
      <c r="CU14" s="164">
        <v>-57.0428</v>
      </c>
      <c r="CV14" s="164">
        <v>104.6755</v>
      </c>
      <c r="CW14" s="164">
        <v>9.9506999999999994</v>
      </c>
      <c r="CX14" s="164">
        <v>35.659999999999997</v>
      </c>
      <c r="CY14" s="164">
        <v>23.85</v>
      </c>
      <c r="CZ14" s="164">
        <v>44.069800000000001</v>
      </c>
      <c r="DA14" s="164">
        <v>41.752600000000001</v>
      </c>
      <c r="DB14" s="164">
        <v>-25.18</v>
      </c>
      <c r="DC14" s="165"/>
      <c r="DD14" s="165"/>
      <c r="DE14" s="165"/>
      <c r="DF14" s="164">
        <v>-144.62459999999999</v>
      </c>
      <c r="DG14" s="164">
        <v>-24.351400000000002</v>
      </c>
      <c r="DH14" s="164">
        <v>-15.54</v>
      </c>
      <c r="DI14" s="164">
        <v>-75.599999999999994</v>
      </c>
      <c r="DJ14" s="164">
        <v>-75.5</v>
      </c>
      <c r="DK14" s="164">
        <v>22.1402</v>
      </c>
      <c r="DL14" s="164">
        <v>31.063800000000001</v>
      </c>
      <c r="DM14" s="164">
        <v>38.9953</v>
      </c>
      <c r="DN14" s="164">
        <v>43.9636</v>
      </c>
      <c r="DO14" s="164">
        <v>30.59</v>
      </c>
      <c r="DP14" s="164">
        <v>-5.95</v>
      </c>
      <c r="DQ14" s="164">
        <v>59.768000000000001</v>
      </c>
      <c r="DR14" s="164">
        <v>144.01820000000001</v>
      </c>
      <c r="DS14" s="164">
        <v>-26.78</v>
      </c>
      <c r="DT14" s="164">
        <v>-26.95</v>
      </c>
      <c r="DU14" s="164">
        <v>86.12</v>
      </c>
      <c r="DV14" s="164">
        <v>49.83</v>
      </c>
      <c r="DW14" s="164">
        <v>144.01820000000001</v>
      </c>
      <c r="DX14" s="164">
        <v>144.10910000000001</v>
      </c>
      <c r="DY14" s="164">
        <v>62.855899999999998</v>
      </c>
      <c r="DZ14" s="164">
        <v>62.718200000000003</v>
      </c>
      <c r="EA14" s="164">
        <v>234.58189999999999</v>
      </c>
      <c r="EB14" s="164">
        <v>194.40649999999999</v>
      </c>
      <c r="EC14" s="164">
        <v>186.25020000000001</v>
      </c>
      <c r="ED14" s="164">
        <v>188.7225</v>
      </c>
      <c r="EE14" s="164">
        <v>138.04320000000001</v>
      </c>
      <c r="EF14" s="164">
        <v>124.925</v>
      </c>
      <c r="EG14" s="164">
        <v>-22.327999999999999</v>
      </c>
      <c r="EH14" s="164">
        <v>672.2586</v>
      </c>
      <c r="EI14" s="164">
        <v>522.77300000000002</v>
      </c>
      <c r="EJ14" s="165"/>
      <c r="EK14" s="164">
        <v>-27.919499999999999</v>
      </c>
      <c r="EL14" s="164">
        <v>-25.524799999999999</v>
      </c>
      <c r="EM14" s="164">
        <v>-62.901699999999998</v>
      </c>
      <c r="EN14" s="164">
        <v>50.057299999999998</v>
      </c>
      <c r="EO14" s="165"/>
      <c r="EP14" s="164">
        <v>172.09200000000001</v>
      </c>
      <c r="EQ14" s="164">
        <v>-34.828000000000003</v>
      </c>
      <c r="ER14" s="164">
        <v>-35.717599999999997</v>
      </c>
      <c r="ES14" s="164">
        <v>-90.011300000000006</v>
      </c>
      <c r="ET14" s="164">
        <v>14.1</v>
      </c>
      <c r="EU14" s="164">
        <v>-16.79</v>
      </c>
      <c r="EV14" s="164">
        <v>112.5</v>
      </c>
      <c r="EW14" s="164">
        <v>11.122199999999999</v>
      </c>
      <c r="EX14" s="164">
        <v>49.558199999999999</v>
      </c>
      <c r="EY14" s="164">
        <v>-37.673999999999999</v>
      </c>
      <c r="EZ14" s="164">
        <v>-36.878</v>
      </c>
      <c r="FA14" s="164">
        <v>9.5783000000000005</v>
      </c>
      <c r="FB14" s="164">
        <v>-120.7144</v>
      </c>
      <c r="FC14" s="164">
        <v>85.129900000000006</v>
      </c>
      <c r="FD14" s="164">
        <v>22.855</v>
      </c>
      <c r="FE14" s="165"/>
      <c r="FF14" s="164">
        <v>22.588200000000001</v>
      </c>
      <c r="FG14" s="165"/>
      <c r="FH14" s="164">
        <v>0</v>
      </c>
      <c r="FI14" s="165"/>
      <c r="FJ14" s="164">
        <v>-38.012599999999999</v>
      </c>
      <c r="FK14" s="164">
        <v>-37.007800000000003</v>
      </c>
      <c r="FL14" s="164">
        <v>173.31729999999999</v>
      </c>
      <c r="FM14" s="164">
        <v>-61.321800000000003</v>
      </c>
      <c r="FN14" s="164">
        <v>-60.315300000000001</v>
      </c>
      <c r="FO14" s="164">
        <v>122.0968</v>
      </c>
      <c r="FP14" s="164">
        <v>125.8912</v>
      </c>
      <c r="FQ14" s="164">
        <v>41.003399999999999</v>
      </c>
      <c r="FR14" s="164">
        <v>17.600000000000001</v>
      </c>
      <c r="FS14" s="164">
        <v>8.3673999999999999</v>
      </c>
      <c r="FT14" s="164">
        <v>0.74009999999999998</v>
      </c>
      <c r="FU14" s="164">
        <v>-4.84</v>
      </c>
      <c r="FV14" s="164">
        <v>15.87</v>
      </c>
      <c r="FW14" s="164">
        <v>41.546900000000001</v>
      </c>
      <c r="FX14" s="165"/>
      <c r="FY14" s="164">
        <v>-2.8210000000000002</v>
      </c>
      <c r="FZ14" s="164">
        <v>4.3380000000000001</v>
      </c>
      <c r="GA14" s="165"/>
      <c r="GB14" s="164">
        <v>37.14</v>
      </c>
      <c r="GC14" s="164">
        <v>-126.5373</v>
      </c>
      <c r="GD14" s="164">
        <v>-123.0986</v>
      </c>
      <c r="GE14" s="164">
        <v>14.99</v>
      </c>
      <c r="GF14" s="164">
        <v>68.766800000000003</v>
      </c>
      <c r="GG14" s="164">
        <v>25.3</v>
      </c>
      <c r="GH14" s="164">
        <v>-15.3232</v>
      </c>
      <c r="GI14" s="164">
        <v>-0.69930000000000003</v>
      </c>
      <c r="GJ14" s="164">
        <v>0</v>
      </c>
      <c r="GK14" s="164">
        <v>1.3782000000000001</v>
      </c>
      <c r="GL14" s="165"/>
      <c r="GM14" s="165"/>
      <c r="GN14" s="164">
        <v>-13.8354</v>
      </c>
      <c r="GO14" s="164">
        <v>-22.013400000000001</v>
      </c>
      <c r="GP14" s="164">
        <v>16.0581</v>
      </c>
      <c r="GQ14" s="164">
        <v>22.414100000000001</v>
      </c>
      <c r="GR14" s="164">
        <v>60.6479</v>
      </c>
      <c r="GS14" s="164">
        <v>62.091900000000003</v>
      </c>
      <c r="GT14" s="164">
        <v>-106.17440000000001</v>
      </c>
      <c r="GU14" s="164">
        <v>-16.499099999999999</v>
      </c>
      <c r="GV14" s="164">
        <v>23.26</v>
      </c>
      <c r="GW14" s="164">
        <v>-37.689</v>
      </c>
      <c r="GX14" s="164">
        <v>12.6831</v>
      </c>
      <c r="GY14" s="164">
        <v>7.6382000000000003</v>
      </c>
      <c r="GZ14" s="164">
        <v>7.3948999999999998</v>
      </c>
      <c r="HA14" s="164">
        <v>14</v>
      </c>
      <c r="HB14" s="164">
        <v>241.13229999999999</v>
      </c>
      <c r="HC14" s="164">
        <v>240.2842</v>
      </c>
      <c r="HD14" s="164">
        <v>72.099999999999994</v>
      </c>
      <c r="HE14" s="164">
        <v>-71.611500000000007</v>
      </c>
      <c r="HF14" s="164">
        <v>-243.40430000000001</v>
      </c>
      <c r="HG14" s="164">
        <v>248.32769999999999</v>
      </c>
      <c r="HH14" s="164">
        <v>477.9402</v>
      </c>
      <c r="HI14" s="164">
        <v>-222.1728</v>
      </c>
      <c r="HJ14" s="164">
        <v>-223.4213</v>
      </c>
      <c r="HK14" s="164">
        <v>-26.879799999999999</v>
      </c>
      <c r="HL14" s="164">
        <v>-15.607699999999999</v>
      </c>
      <c r="HM14" s="164">
        <v>75.662999999999997</v>
      </c>
      <c r="HN14" s="164">
        <v>75.299700000000001</v>
      </c>
      <c r="HO14" s="165"/>
      <c r="HP14" s="165"/>
      <c r="HQ14" s="164">
        <v>43.860799999999998</v>
      </c>
      <c r="HR14" s="164">
        <v>43.124699999999997</v>
      </c>
      <c r="HS14" s="164">
        <v>-70.640100000000004</v>
      </c>
      <c r="HT14" s="164">
        <v>-71.952100000000002</v>
      </c>
      <c r="HU14" s="165"/>
      <c r="HV14" s="164">
        <v>139.55000000000001</v>
      </c>
      <c r="HW14" s="164">
        <v>75.3</v>
      </c>
      <c r="HX14" s="164">
        <v>73.599999999999994</v>
      </c>
      <c r="HY14" s="164">
        <v>21.288900000000002</v>
      </c>
      <c r="HZ14" s="164">
        <v>24.24</v>
      </c>
      <c r="IA14" s="164">
        <v>-401.36779999999999</v>
      </c>
      <c r="IB14" s="164">
        <v>103.9913</v>
      </c>
      <c r="IC14" s="164">
        <v>103.6292</v>
      </c>
      <c r="ID14" s="164">
        <v>9.9</v>
      </c>
      <c r="IE14" s="164">
        <v>44.4</v>
      </c>
      <c r="IF14" s="164">
        <v>-42.8</v>
      </c>
      <c r="IG14" s="164">
        <v>-42.2</v>
      </c>
      <c r="IH14" s="165"/>
      <c r="II14" s="165"/>
      <c r="IJ14" s="164">
        <v>-470.11410000000001</v>
      </c>
      <c r="IK14" s="164">
        <v>-486.99630000000002</v>
      </c>
      <c r="IL14" s="164">
        <v>469.69170000000003</v>
      </c>
      <c r="IM14" s="164">
        <v>383.44499999999999</v>
      </c>
      <c r="IN14" s="164">
        <v>-34.249099999999999</v>
      </c>
      <c r="IO14" s="164">
        <v>-378.61770000000001</v>
      </c>
      <c r="IP14" s="164">
        <v>378.7484</v>
      </c>
      <c r="IQ14" s="164">
        <v>-185.60059999999999</v>
      </c>
      <c r="IR14" s="164">
        <v>-240.8048</v>
      </c>
      <c r="IS14" s="164">
        <v>-376.32960000000003</v>
      </c>
      <c r="IT14" s="164">
        <v>92.587999999999994</v>
      </c>
      <c r="IU14" s="164">
        <v>92.125900000000001</v>
      </c>
      <c r="IV14" s="164">
        <v>180.9529</v>
      </c>
      <c r="IW14" s="164">
        <v>-461.8449</v>
      </c>
      <c r="IX14" s="164">
        <v>245.52860000000001</v>
      </c>
      <c r="IY14" s="164">
        <v>-215.94390000000001</v>
      </c>
      <c r="IZ14" s="164">
        <v>218.55930000000001</v>
      </c>
      <c r="JA14" s="164">
        <v>-10.4413</v>
      </c>
      <c r="JB14" s="165"/>
      <c r="JC14" s="164">
        <v>29.36</v>
      </c>
      <c r="JD14" s="165"/>
      <c r="JE14" s="165"/>
      <c r="JF14" s="164">
        <v>-28.72</v>
      </c>
      <c r="JG14" s="164">
        <v>5.04</v>
      </c>
      <c r="JH14" s="165"/>
      <c r="JI14" s="164">
        <v>-5.3025000000000002</v>
      </c>
      <c r="JJ14" s="164">
        <v>-43.331000000000003</v>
      </c>
      <c r="JK14" s="164">
        <v>-1.1124000000000001</v>
      </c>
      <c r="JL14" s="164">
        <v>20.3</v>
      </c>
      <c r="JM14" s="164">
        <v>52.466000000000001</v>
      </c>
      <c r="JN14" s="164">
        <v>50.944000000000003</v>
      </c>
      <c r="JO14" s="164">
        <v>11.316000000000001</v>
      </c>
      <c r="JP14" s="164">
        <v>13.7615</v>
      </c>
      <c r="JQ14" s="164">
        <v>76.301000000000002</v>
      </c>
      <c r="JR14" s="164">
        <v>73.099199999999996</v>
      </c>
      <c r="JS14" s="165"/>
      <c r="JT14" s="165"/>
      <c r="JU14" s="164">
        <v>-44.1</v>
      </c>
      <c r="JV14" s="164">
        <v>17.2438</v>
      </c>
      <c r="JW14" s="164">
        <v>5.36</v>
      </c>
      <c r="JX14" s="165"/>
      <c r="JY14" s="164">
        <v>-14.5267</v>
      </c>
      <c r="JZ14" s="164">
        <v>53.104799999999997</v>
      </c>
      <c r="KA14" s="164">
        <v>26.304400000000001</v>
      </c>
      <c r="KB14" s="164">
        <v>-15.0219</v>
      </c>
      <c r="KC14" s="164">
        <v>-52.129399999999997</v>
      </c>
      <c r="KD14" s="164">
        <v>14.8559</v>
      </c>
      <c r="KE14" s="164">
        <v>37.142899999999997</v>
      </c>
      <c r="KF14" s="164">
        <v>34.5</v>
      </c>
      <c r="KG14" s="164">
        <v>-34</v>
      </c>
      <c r="KH14" s="164">
        <v>231.22970000000001</v>
      </c>
      <c r="KI14" s="164">
        <v>-167.3561</v>
      </c>
    </row>
    <row r="15" spans="1:295" ht="18" customHeight="1" x14ac:dyDescent="0.3">
      <c r="A15" s="161" t="s">
        <v>61</v>
      </c>
      <c r="B15" s="161" t="s">
        <v>797</v>
      </c>
      <c r="C15" s="164">
        <v>0</v>
      </c>
      <c r="D15" s="164">
        <v>16.718399999999999</v>
      </c>
      <c r="E15" s="164">
        <v>-20.6538</v>
      </c>
      <c r="F15" s="164">
        <v>-39.477499999999999</v>
      </c>
      <c r="G15" s="164">
        <v>13.1624</v>
      </c>
      <c r="H15" s="165"/>
      <c r="I15" s="164">
        <v>32.701599999999999</v>
      </c>
      <c r="J15" s="164">
        <v>-50.095700000000001</v>
      </c>
      <c r="K15" s="164">
        <v>41.253799999999998</v>
      </c>
      <c r="L15" s="164">
        <v>21.109400000000001</v>
      </c>
      <c r="M15" s="164">
        <v>20.5717</v>
      </c>
      <c r="N15" s="164">
        <v>-19.98</v>
      </c>
      <c r="O15" s="164">
        <v>-40.173999999999999</v>
      </c>
      <c r="P15" s="165"/>
      <c r="Q15" s="164">
        <v>16.559999999999999</v>
      </c>
      <c r="R15" s="165"/>
      <c r="S15" s="164">
        <v>13.0771</v>
      </c>
      <c r="T15" s="164">
        <v>14.5046</v>
      </c>
      <c r="U15" s="164">
        <v>16.877500000000001</v>
      </c>
      <c r="V15" s="164">
        <v>16.9513</v>
      </c>
      <c r="W15" s="164">
        <v>28.230799999999999</v>
      </c>
      <c r="X15" s="164">
        <v>14.877599999999999</v>
      </c>
      <c r="Y15" s="164">
        <v>5.7039999999999997</v>
      </c>
      <c r="Z15" s="164">
        <v>8.0655999999999999</v>
      </c>
      <c r="AA15" s="165"/>
      <c r="AB15" s="165"/>
      <c r="AC15" s="164">
        <v>-44.12</v>
      </c>
      <c r="AD15" s="164">
        <v>-44.26</v>
      </c>
      <c r="AE15" s="165"/>
      <c r="AF15" s="164">
        <v>19.98</v>
      </c>
      <c r="AG15" s="164">
        <v>39.6</v>
      </c>
      <c r="AH15" s="164">
        <v>23.32</v>
      </c>
      <c r="AI15" s="164">
        <v>0.19400000000000001</v>
      </c>
      <c r="AJ15" s="164">
        <v>-48.44</v>
      </c>
      <c r="AK15" s="165">
        <v>0</v>
      </c>
      <c r="AL15" s="164">
        <v>-35.26</v>
      </c>
      <c r="AM15" s="164">
        <v>48.92</v>
      </c>
      <c r="AN15" s="164">
        <v>49.24</v>
      </c>
      <c r="AO15" s="164">
        <v>16.2959</v>
      </c>
      <c r="AP15" s="164">
        <v>-3.9024999999999999</v>
      </c>
      <c r="AQ15" s="164">
        <v>51.103299999999997</v>
      </c>
      <c r="AR15" s="164">
        <v>53.388199999999998</v>
      </c>
      <c r="AS15" s="164">
        <v>60.311799999999998</v>
      </c>
      <c r="AT15" s="164">
        <v>-39.25</v>
      </c>
      <c r="AU15" s="164">
        <v>-39.782299999999999</v>
      </c>
      <c r="AV15" s="164">
        <v>31.398099999999999</v>
      </c>
      <c r="AW15" s="164">
        <v>35.530999999999999</v>
      </c>
      <c r="AX15" s="164">
        <v>69.256900000000002</v>
      </c>
      <c r="AY15" s="164">
        <v>71.266300000000001</v>
      </c>
      <c r="AZ15" s="165"/>
      <c r="BA15" s="164">
        <v>91.971900000000005</v>
      </c>
      <c r="BB15" s="164">
        <v>-582.86710000000005</v>
      </c>
      <c r="BC15" s="164">
        <v>24.267299999999999</v>
      </c>
      <c r="BD15" s="164">
        <v>-11.5</v>
      </c>
      <c r="BE15" s="164">
        <v>-12.2</v>
      </c>
      <c r="BF15" s="164">
        <v>46.777700000000003</v>
      </c>
      <c r="BG15" s="164">
        <v>45.7485</v>
      </c>
      <c r="BH15" s="164">
        <v>-2.5998999999999999</v>
      </c>
      <c r="BI15" s="165"/>
      <c r="BJ15" s="164">
        <v>-104.7651</v>
      </c>
      <c r="BK15" s="164">
        <v>-0.48649999999999999</v>
      </c>
      <c r="BL15" s="165"/>
      <c r="BM15" s="164">
        <v>3.3090999999999999</v>
      </c>
      <c r="BN15" s="164">
        <v>632.46540000000005</v>
      </c>
      <c r="BO15" s="164">
        <v>106.6622</v>
      </c>
      <c r="BP15" s="164">
        <v>106.6011</v>
      </c>
      <c r="BQ15" s="164">
        <v>-656.40989999999999</v>
      </c>
      <c r="BR15" s="164">
        <v>433.49340000000001</v>
      </c>
      <c r="BS15" s="165"/>
      <c r="BT15" s="164">
        <v>-74.526300000000006</v>
      </c>
      <c r="BU15" s="164">
        <v>75.650199999999998</v>
      </c>
      <c r="BV15" s="165"/>
      <c r="BW15" s="164">
        <v>25.69</v>
      </c>
      <c r="BX15" s="164">
        <v>21.84</v>
      </c>
      <c r="BY15" s="165"/>
      <c r="BZ15" s="164">
        <v>64.05</v>
      </c>
      <c r="CA15" s="164">
        <v>38.851799999999997</v>
      </c>
      <c r="CB15" s="164">
        <v>39.253599999999999</v>
      </c>
      <c r="CC15" s="164">
        <v>31.058800000000002</v>
      </c>
      <c r="CD15" s="164">
        <v>32.1601</v>
      </c>
      <c r="CE15" s="164">
        <v>45.820099999999996</v>
      </c>
      <c r="CF15" s="164">
        <v>-85.443799999999996</v>
      </c>
      <c r="CG15" s="164">
        <v>-86.119399999999999</v>
      </c>
      <c r="CH15" s="164">
        <v>9.0871999999999993</v>
      </c>
      <c r="CI15" s="165"/>
      <c r="CJ15" s="165"/>
      <c r="CK15" s="165"/>
      <c r="CL15" s="164">
        <v>73</v>
      </c>
      <c r="CM15" s="164">
        <v>65.599999999999994</v>
      </c>
      <c r="CN15" s="164">
        <v>-11.47</v>
      </c>
      <c r="CO15" s="164">
        <v>41.785499999999999</v>
      </c>
      <c r="CP15" s="164">
        <v>41.156399999999998</v>
      </c>
      <c r="CQ15" s="164">
        <v>40.910400000000003</v>
      </c>
      <c r="CR15" s="164">
        <v>-78.562100000000001</v>
      </c>
      <c r="CS15" s="164">
        <v>-77.678799999999995</v>
      </c>
      <c r="CT15" s="164">
        <v>95.159099999999995</v>
      </c>
      <c r="CU15" s="164">
        <v>-53.3035</v>
      </c>
      <c r="CV15" s="164">
        <v>103.05070000000001</v>
      </c>
      <c r="CW15" s="164">
        <v>9.8272999999999993</v>
      </c>
      <c r="CX15" s="164">
        <v>35.54</v>
      </c>
      <c r="CY15" s="164">
        <v>23.77</v>
      </c>
      <c r="CZ15" s="164">
        <v>44.304200000000002</v>
      </c>
      <c r="DA15" s="164">
        <v>41.899099999999997</v>
      </c>
      <c r="DB15" s="164">
        <v>-25.16</v>
      </c>
      <c r="DC15" s="165"/>
      <c r="DD15" s="165"/>
      <c r="DE15" s="165"/>
      <c r="DF15" s="164">
        <v>-145.66589999999999</v>
      </c>
      <c r="DG15" s="164">
        <v>-24.504000000000001</v>
      </c>
      <c r="DH15" s="164">
        <v>-15.428000000000001</v>
      </c>
      <c r="DI15" s="165"/>
      <c r="DJ15" s="165"/>
      <c r="DK15" s="164">
        <v>22.1402</v>
      </c>
      <c r="DL15" s="164">
        <v>30.477900000000002</v>
      </c>
      <c r="DM15" s="164">
        <v>38.525700000000001</v>
      </c>
      <c r="DN15" s="164">
        <v>43.9636</v>
      </c>
      <c r="DO15" s="165"/>
      <c r="DP15" s="164">
        <v>-5.99</v>
      </c>
      <c r="DQ15" s="164">
        <v>62.31</v>
      </c>
      <c r="DR15" s="164">
        <v>144.84819999999999</v>
      </c>
      <c r="DS15" s="164">
        <v>-26.73</v>
      </c>
      <c r="DT15" s="164">
        <v>-27.01</v>
      </c>
      <c r="DU15" s="164">
        <v>85.22</v>
      </c>
      <c r="DV15" s="164">
        <v>50.43</v>
      </c>
      <c r="DW15" s="164">
        <v>143.9091</v>
      </c>
      <c r="DX15" s="164">
        <v>141.63640000000001</v>
      </c>
      <c r="DY15" s="164">
        <v>64.564300000000003</v>
      </c>
      <c r="DZ15" s="164">
        <v>64.099999999999994</v>
      </c>
      <c r="EA15" s="164">
        <v>232.1191</v>
      </c>
      <c r="EB15" s="164">
        <v>194.46250000000001</v>
      </c>
      <c r="EC15" s="164">
        <v>187.61150000000001</v>
      </c>
      <c r="ED15" s="164">
        <v>189.89279999999999</v>
      </c>
      <c r="EE15" s="164">
        <v>140.0703</v>
      </c>
      <c r="EF15" s="164">
        <v>123.37130000000001</v>
      </c>
      <c r="EG15" s="164">
        <v>-22.741</v>
      </c>
      <c r="EH15" s="164">
        <v>664.8347</v>
      </c>
      <c r="EI15" s="164">
        <v>534.65620000000001</v>
      </c>
      <c r="EJ15" s="165"/>
      <c r="EK15" s="164">
        <v>-27.290299999999998</v>
      </c>
      <c r="EL15" s="164">
        <v>-26.357700000000001</v>
      </c>
      <c r="EM15" s="164">
        <v>-63.855499999999999</v>
      </c>
      <c r="EN15" s="164">
        <v>59.806699999999999</v>
      </c>
      <c r="EO15" s="165"/>
      <c r="EP15" s="164">
        <v>161.34</v>
      </c>
      <c r="EQ15" s="164">
        <v>-34.401899999999998</v>
      </c>
      <c r="ER15" s="164">
        <v>-35.366399999999999</v>
      </c>
      <c r="ES15" s="164">
        <v>-89.869900000000001</v>
      </c>
      <c r="ET15" s="164">
        <v>0</v>
      </c>
      <c r="EU15" s="164">
        <v>-15.03</v>
      </c>
      <c r="EV15" s="164">
        <v>119.9</v>
      </c>
      <c r="EW15" s="164">
        <v>11.2568</v>
      </c>
      <c r="EX15" s="164">
        <v>67.560699999999997</v>
      </c>
      <c r="EY15" s="164">
        <v>-37.872300000000003</v>
      </c>
      <c r="EZ15" s="164">
        <v>-37.095799999999997</v>
      </c>
      <c r="FA15" s="164">
        <v>10.341200000000001</v>
      </c>
      <c r="FB15" s="164">
        <v>-122.08839999999999</v>
      </c>
      <c r="FC15" s="164">
        <v>85.069299999999998</v>
      </c>
      <c r="FD15" s="164">
        <v>22.568000000000001</v>
      </c>
      <c r="FE15" s="165"/>
      <c r="FF15" s="164">
        <v>21.902000000000001</v>
      </c>
      <c r="FG15" s="165"/>
      <c r="FH15" s="165"/>
      <c r="FI15" s="165"/>
      <c r="FJ15" s="164">
        <v>-39.687100000000001</v>
      </c>
      <c r="FK15" s="164">
        <v>-39.352200000000003</v>
      </c>
      <c r="FL15" s="164">
        <v>179.17830000000001</v>
      </c>
      <c r="FM15" s="164">
        <v>-62.1907</v>
      </c>
      <c r="FN15" s="164">
        <v>-62.079900000000002</v>
      </c>
      <c r="FO15" s="164">
        <v>126.64830000000001</v>
      </c>
      <c r="FP15" s="164">
        <v>127.05880000000001</v>
      </c>
      <c r="FQ15" s="164">
        <v>44.826700000000002</v>
      </c>
      <c r="FR15" s="164">
        <v>19.079999999999998</v>
      </c>
      <c r="FS15" s="164">
        <v>7.6593999999999998</v>
      </c>
      <c r="FT15" s="164">
        <v>0.74009999999999998</v>
      </c>
      <c r="FU15" s="164">
        <v>-4.29</v>
      </c>
      <c r="FV15" s="164">
        <v>15.7</v>
      </c>
      <c r="FW15" s="164">
        <v>44.894599999999997</v>
      </c>
      <c r="FX15" s="165"/>
      <c r="FY15" s="164">
        <v>-2.6840000000000002</v>
      </c>
      <c r="FZ15" s="164">
        <v>4.375</v>
      </c>
      <c r="GA15" s="164">
        <v>9.6245999999999992</v>
      </c>
      <c r="GB15" s="164">
        <v>38.630000000000003</v>
      </c>
      <c r="GC15" s="164">
        <v>-127.26909999999999</v>
      </c>
      <c r="GD15" s="164">
        <v>-125.3717</v>
      </c>
      <c r="GE15" s="164">
        <v>14.65</v>
      </c>
      <c r="GF15" s="164">
        <v>70.254099999999994</v>
      </c>
      <c r="GG15" s="164">
        <v>27.5</v>
      </c>
      <c r="GH15" s="164">
        <v>-15.4877</v>
      </c>
      <c r="GI15" s="164">
        <v>-0.56379999999999997</v>
      </c>
      <c r="GJ15" s="164">
        <v>0</v>
      </c>
      <c r="GK15" s="164">
        <v>1.3936999999999999</v>
      </c>
      <c r="GL15" s="165"/>
      <c r="GM15" s="165"/>
      <c r="GN15" s="165"/>
      <c r="GO15" s="164">
        <v>-22.490200000000002</v>
      </c>
      <c r="GP15" s="164">
        <v>15.4322</v>
      </c>
      <c r="GQ15" s="164">
        <v>23.168099999999999</v>
      </c>
      <c r="GR15" s="164">
        <v>63.518500000000003</v>
      </c>
      <c r="GS15" s="164">
        <v>63.155200000000001</v>
      </c>
      <c r="GT15" s="164">
        <v>-110.8306</v>
      </c>
      <c r="GU15" s="164">
        <v>-16.450800000000001</v>
      </c>
      <c r="GV15" s="164">
        <v>22.9483</v>
      </c>
      <c r="GW15" s="164">
        <v>-37.306800000000003</v>
      </c>
      <c r="GX15" s="164">
        <v>12.023899999999999</v>
      </c>
      <c r="GY15" s="164">
        <v>7.5892999999999997</v>
      </c>
      <c r="GZ15" s="164">
        <v>7.2789000000000001</v>
      </c>
      <c r="HA15" s="164">
        <v>13.521000000000001</v>
      </c>
      <c r="HB15" s="164">
        <v>244.71029999999999</v>
      </c>
      <c r="HC15" s="164">
        <v>241.91069999999999</v>
      </c>
      <c r="HD15" s="164">
        <v>88.4</v>
      </c>
      <c r="HE15" s="164">
        <v>-89.007000000000005</v>
      </c>
      <c r="HF15" s="164">
        <v>-266.27940000000001</v>
      </c>
      <c r="HG15" s="164">
        <v>270.5498</v>
      </c>
      <c r="HH15" s="164">
        <v>498.83030000000002</v>
      </c>
      <c r="HI15" s="164">
        <v>-227.2739</v>
      </c>
      <c r="HJ15" s="164">
        <v>-227.99539999999999</v>
      </c>
      <c r="HK15" s="164">
        <v>-26.051400000000001</v>
      </c>
      <c r="HL15" s="164">
        <v>-14.156700000000001</v>
      </c>
      <c r="HM15" s="164">
        <v>79.220100000000002</v>
      </c>
      <c r="HN15" s="164">
        <v>75.218299999999999</v>
      </c>
      <c r="HO15" s="165"/>
      <c r="HP15" s="165"/>
      <c r="HQ15" s="164">
        <v>43.838900000000002</v>
      </c>
      <c r="HR15" s="164">
        <v>43.805900000000001</v>
      </c>
      <c r="HS15" s="164">
        <v>-71.913600000000002</v>
      </c>
      <c r="HT15" s="164">
        <v>-71.282499999999999</v>
      </c>
      <c r="HU15" s="165"/>
      <c r="HV15" s="164">
        <v>145.27000000000001</v>
      </c>
      <c r="HW15" s="164">
        <v>72.8</v>
      </c>
      <c r="HX15" s="164">
        <v>73.3</v>
      </c>
      <c r="HY15" s="164">
        <v>21.064599999999999</v>
      </c>
      <c r="HZ15" s="164">
        <v>24.48</v>
      </c>
      <c r="IA15" s="164">
        <v>-395.00920000000002</v>
      </c>
      <c r="IB15" s="164">
        <v>100.7677</v>
      </c>
      <c r="IC15" s="164">
        <v>100.765</v>
      </c>
      <c r="ID15" s="164">
        <v>10.5</v>
      </c>
      <c r="IE15" s="164">
        <v>47.2</v>
      </c>
      <c r="IF15" s="164">
        <v>-40.299999999999997</v>
      </c>
      <c r="IG15" s="164">
        <v>-40.5</v>
      </c>
      <c r="IH15" s="165"/>
      <c r="II15" s="165"/>
      <c r="IJ15" s="164">
        <v>-497.01850000000002</v>
      </c>
      <c r="IK15" s="164">
        <v>-499.39850000000001</v>
      </c>
      <c r="IL15" s="164">
        <v>475.23970000000003</v>
      </c>
      <c r="IM15" s="164">
        <v>385.03500000000003</v>
      </c>
      <c r="IN15" s="164">
        <v>-48.648600000000002</v>
      </c>
      <c r="IO15" s="164">
        <v>-376.82530000000003</v>
      </c>
      <c r="IP15" s="164">
        <v>378.41129999999998</v>
      </c>
      <c r="IQ15" s="164">
        <v>-181.73910000000001</v>
      </c>
      <c r="IR15" s="164">
        <v>-242.54310000000001</v>
      </c>
      <c r="IS15" s="164">
        <v>-372.38499999999999</v>
      </c>
      <c r="IT15" s="164">
        <v>93.207999999999998</v>
      </c>
      <c r="IU15" s="164">
        <v>96.912000000000006</v>
      </c>
      <c r="IV15" s="164">
        <v>183.667</v>
      </c>
      <c r="IW15" s="164">
        <v>-452.04570000000001</v>
      </c>
      <c r="IX15" s="164">
        <v>246.50149999999999</v>
      </c>
      <c r="IY15" s="164">
        <v>-214.5642</v>
      </c>
      <c r="IZ15" s="164">
        <v>218.12039999999999</v>
      </c>
      <c r="JA15" s="164">
        <v>-9.5183999999999997</v>
      </c>
      <c r="JB15" s="165"/>
      <c r="JC15" s="164">
        <v>29.84</v>
      </c>
      <c r="JD15" s="164">
        <v>6.5090000000000003</v>
      </c>
      <c r="JE15" s="164">
        <v>6.5149999999999997</v>
      </c>
      <c r="JF15" s="164">
        <v>-29.04</v>
      </c>
      <c r="JG15" s="164">
        <v>5.12</v>
      </c>
      <c r="JH15" s="165"/>
      <c r="JI15" s="164">
        <v>-5.2415000000000003</v>
      </c>
      <c r="JJ15" s="164">
        <v>-42.8611</v>
      </c>
      <c r="JK15" s="164">
        <v>-0.49590000000000001</v>
      </c>
      <c r="JL15" s="164">
        <v>19.899999999999999</v>
      </c>
      <c r="JM15" s="164">
        <v>50.213999999999999</v>
      </c>
      <c r="JN15" s="164">
        <v>49.639000000000003</v>
      </c>
      <c r="JO15" s="165"/>
      <c r="JP15" s="164">
        <v>13.743</v>
      </c>
      <c r="JQ15" s="164">
        <v>72.977400000000003</v>
      </c>
      <c r="JR15" s="164">
        <v>71.876499999999993</v>
      </c>
      <c r="JS15" s="165"/>
      <c r="JT15" s="165"/>
      <c r="JU15" s="164">
        <v>-42.7</v>
      </c>
      <c r="JV15" s="164">
        <v>17.638400000000001</v>
      </c>
      <c r="JW15" s="164">
        <v>5.23</v>
      </c>
      <c r="JX15" s="165"/>
      <c r="JY15" s="164">
        <v>-12.717700000000001</v>
      </c>
      <c r="JZ15" s="164">
        <v>52.651000000000003</v>
      </c>
      <c r="KA15" s="164">
        <v>25.302700000000002</v>
      </c>
      <c r="KB15" s="164">
        <v>-13.1868</v>
      </c>
      <c r="KC15" s="164">
        <v>-52.121200000000002</v>
      </c>
      <c r="KD15" s="164">
        <v>14.299799999999999</v>
      </c>
      <c r="KE15" s="164">
        <v>37.713200000000001</v>
      </c>
      <c r="KF15" s="164">
        <v>34.9</v>
      </c>
      <c r="KG15" s="164">
        <v>-34.200000000000003</v>
      </c>
      <c r="KH15" s="164">
        <v>232.1857</v>
      </c>
      <c r="KI15" s="164">
        <v>-166.8338</v>
      </c>
    </row>
    <row r="16" spans="1:295" ht="18" customHeight="1" x14ac:dyDescent="0.3">
      <c r="A16" s="161" t="s">
        <v>61</v>
      </c>
      <c r="B16" s="161" t="s">
        <v>798</v>
      </c>
      <c r="C16" s="166">
        <v>0</v>
      </c>
      <c r="D16" s="166">
        <v>16.1843</v>
      </c>
      <c r="E16" s="166">
        <v>-19.983000000000001</v>
      </c>
      <c r="F16" s="166">
        <v>-39.608699999999999</v>
      </c>
      <c r="G16" s="166">
        <v>14.6737</v>
      </c>
      <c r="H16" s="167"/>
      <c r="I16" s="166">
        <v>33.289299999999997</v>
      </c>
      <c r="J16" s="166">
        <v>-48.644199999999998</v>
      </c>
      <c r="K16" s="166">
        <v>41.206299999999999</v>
      </c>
      <c r="L16" s="166">
        <v>20.8474</v>
      </c>
      <c r="M16" s="166">
        <v>20.4373</v>
      </c>
      <c r="N16" s="166">
        <v>-17.760000000000002</v>
      </c>
      <c r="O16" s="166">
        <v>-40.619999999999997</v>
      </c>
      <c r="P16" s="167"/>
      <c r="Q16" s="166">
        <v>16.559999999999999</v>
      </c>
      <c r="R16" s="167"/>
      <c r="S16" s="166">
        <v>13.1974</v>
      </c>
      <c r="T16" s="166">
        <v>12.751799999999999</v>
      </c>
      <c r="U16" s="166">
        <v>16.650600000000001</v>
      </c>
      <c r="V16" s="166">
        <v>16.7879</v>
      </c>
      <c r="W16" s="166">
        <v>28.5259</v>
      </c>
      <c r="X16" s="166">
        <v>17.096299999999999</v>
      </c>
      <c r="Y16" s="166">
        <v>5.5119999999999996</v>
      </c>
      <c r="Z16" s="166">
        <v>8.3187999999999995</v>
      </c>
      <c r="AA16" s="167"/>
      <c r="AB16" s="167"/>
      <c r="AC16" s="166">
        <v>-44.05</v>
      </c>
      <c r="AD16" s="166">
        <v>-44.35</v>
      </c>
      <c r="AE16" s="167"/>
      <c r="AF16" s="166">
        <v>17.760000000000002</v>
      </c>
      <c r="AG16" s="166">
        <v>39.6</v>
      </c>
      <c r="AH16" s="166">
        <v>24.35</v>
      </c>
      <c r="AI16" s="166">
        <v>0.20399999999999999</v>
      </c>
      <c r="AJ16" s="166">
        <v>-48.86</v>
      </c>
      <c r="AK16" s="167">
        <v>0</v>
      </c>
      <c r="AL16" s="166">
        <v>-33.81</v>
      </c>
      <c r="AM16" s="166">
        <v>49.86</v>
      </c>
      <c r="AN16" s="166">
        <v>49.87</v>
      </c>
      <c r="AO16" s="166">
        <v>16.629200000000001</v>
      </c>
      <c r="AP16" s="166">
        <v>-4.2225999999999999</v>
      </c>
      <c r="AQ16" s="166">
        <v>51.627200000000002</v>
      </c>
      <c r="AR16" s="166">
        <v>53.7485</v>
      </c>
      <c r="AS16" s="166">
        <v>60.3459</v>
      </c>
      <c r="AT16" s="166">
        <v>-37.374600000000001</v>
      </c>
      <c r="AU16" s="166">
        <v>-38.268999999999998</v>
      </c>
      <c r="AV16" s="166">
        <v>30.427700000000002</v>
      </c>
      <c r="AW16" s="166">
        <v>30.985199999999999</v>
      </c>
      <c r="AX16" s="166">
        <v>69.256900000000002</v>
      </c>
      <c r="AY16" s="166">
        <v>70.462500000000006</v>
      </c>
      <c r="AZ16" s="167"/>
      <c r="BA16" s="166">
        <v>86.755300000000005</v>
      </c>
      <c r="BB16" s="166">
        <v>-582.34130000000005</v>
      </c>
      <c r="BC16" s="166">
        <v>25.901299999999999</v>
      </c>
      <c r="BD16" s="166">
        <v>-12.3</v>
      </c>
      <c r="BE16" s="166">
        <v>-12.9</v>
      </c>
      <c r="BF16" s="166">
        <v>45.261699999999998</v>
      </c>
      <c r="BG16" s="166">
        <v>44.106299999999997</v>
      </c>
      <c r="BH16" s="166">
        <v>-2.9796999999999998</v>
      </c>
      <c r="BI16" s="167"/>
      <c r="BJ16" s="166">
        <v>-100.914</v>
      </c>
      <c r="BK16" s="166">
        <v>-0.50309999999999999</v>
      </c>
      <c r="BL16" s="167"/>
      <c r="BM16" s="166">
        <v>3.3702999999999999</v>
      </c>
      <c r="BN16" s="166">
        <v>634.87630000000001</v>
      </c>
      <c r="BO16" s="166">
        <v>112.0334</v>
      </c>
      <c r="BP16" s="166">
        <v>111.97239999999999</v>
      </c>
      <c r="BQ16" s="166">
        <v>-662.27909999999997</v>
      </c>
      <c r="BR16" s="166">
        <v>445.16140000000001</v>
      </c>
      <c r="BS16" s="167"/>
      <c r="BT16" s="166">
        <v>-49.73</v>
      </c>
      <c r="BU16" s="166">
        <v>50.305</v>
      </c>
      <c r="BV16" s="166">
        <v>63.310299999999998</v>
      </c>
      <c r="BW16" s="166">
        <v>25.88</v>
      </c>
      <c r="BX16" s="166">
        <v>22.1</v>
      </c>
      <c r="BY16" s="167"/>
      <c r="BZ16" s="166">
        <v>63.89</v>
      </c>
      <c r="CA16" s="166">
        <v>29.474799999999998</v>
      </c>
      <c r="CB16" s="166">
        <v>30.0106</v>
      </c>
      <c r="CC16" s="166">
        <v>32.912799999999997</v>
      </c>
      <c r="CD16" s="166">
        <v>33.245899999999999</v>
      </c>
      <c r="CE16" s="166">
        <v>46.416899999999998</v>
      </c>
      <c r="CF16" s="166">
        <v>-84.5197</v>
      </c>
      <c r="CG16" s="166">
        <v>-84.063400000000001</v>
      </c>
      <c r="CH16" s="166">
        <v>8.2800999999999991</v>
      </c>
      <c r="CI16" s="167"/>
      <c r="CJ16" s="167"/>
      <c r="CK16" s="167"/>
      <c r="CL16" s="166">
        <v>72.3</v>
      </c>
      <c r="CM16" s="166">
        <v>65.099999999999994</v>
      </c>
      <c r="CN16" s="166">
        <v>-11.44</v>
      </c>
      <c r="CO16" s="166">
        <v>43.148299999999999</v>
      </c>
      <c r="CP16" s="166">
        <v>42.735399999999998</v>
      </c>
      <c r="CQ16" s="166">
        <v>42.3264</v>
      </c>
      <c r="CR16" s="166">
        <v>-75.720500000000001</v>
      </c>
      <c r="CS16" s="166">
        <v>-75.498099999999994</v>
      </c>
      <c r="CT16" s="166">
        <v>101.25</v>
      </c>
      <c r="CU16" s="166">
        <v>-61.674900000000001</v>
      </c>
      <c r="CV16" s="166">
        <v>109.7662</v>
      </c>
      <c r="CW16" s="166">
        <v>9.9312000000000005</v>
      </c>
      <c r="CX16" s="166">
        <v>35.840000000000003</v>
      </c>
      <c r="CY16" s="166">
        <v>23.81</v>
      </c>
      <c r="CZ16" s="166">
        <v>44.069800000000001</v>
      </c>
      <c r="DA16" s="166">
        <v>41.899099999999997</v>
      </c>
      <c r="DB16" s="166">
        <v>-24.85</v>
      </c>
      <c r="DC16" s="167"/>
      <c r="DD16" s="167"/>
      <c r="DE16" s="167"/>
      <c r="DF16" s="166">
        <v>-159.59719999999999</v>
      </c>
      <c r="DG16" s="166">
        <v>-25.006699999999999</v>
      </c>
      <c r="DH16" s="166">
        <v>-15.2415</v>
      </c>
      <c r="DI16" s="167"/>
      <c r="DJ16" s="167"/>
      <c r="DK16" s="166">
        <v>22.173200000000001</v>
      </c>
      <c r="DL16" s="167"/>
      <c r="DM16" s="166">
        <v>40.404200000000003</v>
      </c>
      <c r="DN16" s="166">
        <v>43.377699999999997</v>
      </c>
      <c r="DO16" s="167"/>
      <c r="DP16" s="166">
        <v>-6.55</v>
      </c>
      <c r="DQ16" s="166">
        <v>62.015500000000003</v>
      </c>
      <c r="DR16" s="166">
        <v>156.96889999999999</v>
      </c>
      <c r="DS16" s="166">
        <v>-25.86</v>
      </c>
      <c r="DT16" s="166">
        <v>-26.18</v>
      </c>
      <c r="DU16" s="166">
        <v>84.5</v>
      </c>
      <c r="DV16" s="166">
        <v>49.74</v>
      </c>
      <c r="DW16" s="166">
        <v>158.94540000000001</v>
      </c>
      <c r="DX16" s="166">
        <v>156.50909999999999</v>
      </c>
      <c r="DY16" s="166">
        <v>63.270299999999999</v>
      </c>
      <c r="DZ16" s="166">
        <v>61.5</v>
      </c>
      <c r="EA16" s="166">
        <v>241.6499</v>
      </c>
      <c r="EB16" s="166">
        <v>201.1191</v>
      </c>
      <c r="EC16" s="166">
        <v>193.3682</v>
      </c>
      <c r="ED16" s="166">
        <v>196.0986</v>
      </c>
      <c r="EE16" s="166">
        <v>116.5839</v>
      </c>
      <c r="EF16" s="166">
        <v>101.3044</v>
      </c>
      <c r="EG16" s="166">
        <v>-24.196000000000002</v>
      </c>
      <c r="EH16" s="166">
        <v>676.14509999999996</v>
      </c>
      <c r="EI16" s="166">
        <v>524.95360000000005</v>
      </c>
      <c r="EJ16" s="167"/>
      <c r="EK16" s="166">
        <v>-28.481200000000001</v>
      </c>
      <c r="EL16" s="166">
        <v>-27.010100000000001</v>
      </c>
      <c r="EM16" s="166">
        <v>-40.225299999999997</v>
      </c>
      <c r="EN16" s="166">
        <v>70.462199999999996</v>
      </c>
      <c r="EO16" s="167"/>
      <c r="EP16" s="166">
        <v>41.52</v>
      </c>
      <c r="EQ16" s="166">
        <v>-22.3508</v>
      </c>
      <c r="ER16" s="166">
        <v>-22.864899999999999</v>
      </c>
      <c r="ES16" s="166">
        <v>-65.717699999999994</v>
      </c>
      <c r="ET16" s="166">
        <v>0</v>
      </c>
      <c r="EU16" s="166">
        <v>-8.57</v>
      </c>
      <c r="EV16" s="166">
        <v>1</v>
      </c>
      <c r="EW16" s="166">
        <v>11.317299999999999</v>
      </c>
      <c r="EX16" s="166">
        <v>87.186000000000007</v>
      </c>
      <c r="EY16" s="166">
        <v>-38.0608</v>
      </c>
      <c r="EZ16" s="166">
        <v>-37.173099999999998</v>
      </c>
      <c r="FA16" s="166">
        <v>12.0238</v>
      </c>
      <c r="FB16" s="166">
        <v>-98.093100000000007</v>
      </c>
      <c r="FC16" s="166">
        <v>62.6205</v>
      </c>
      <c r="FD16" s="166">
        <v>22.373699999999999</v>
      </c>
      <c r="FE16" s="167"/>
      <c r="FF16" s="166">
        <v>22.175899999999999</v>
      </c>
      <c r="FG16" s="167"/>
      <c r="FH16" s="166">
        <v>0</v>
      </c>
      <c r="FI16" s="167"/>
      <c r="FJ16" s="166">
        <v>-29.974699999999999</v>
      </c>
      <c r="FK16" s="166">
        <v>-30.4771</v>
      </c>
      <c r="FL16" s="166">
        <v>178.8433</v>
      </c>
      <c r="FM16" s="166">
        <v>-60.682299999999998</v>
      </c>
      <c r="FN16" s="166">
        <v>-60.935499999999998</v>
      </c>
      <c r="FO16" s="166">
        <v>128.74799999999999</v>
      </c>
      <c r="FP16" s="166">
        <v>128.97819999999999</v>
      </c>
      <c r="FQ16" s="166">
        <v>45.127000000000002</v>
      </c>
      <c r="FR16" s="166">
        <v>19.43</v>
      </c>
      <c r="FS16" s="166">
        <v>7.5641999999999996</v>
      </c>
      <c r="FT16" s="166">
        <v>0.751</v>
      </c>
      <c r="FU16" s="166">
        <v>-4.2</v>
      </c>
      <c r="FV16" s="166">
        <v>16.149999999999999</v>
      </c>
      <c r="FW16" s="166">
        <v>44.619100000000003</v>
      </c>
      <c r="FX16" s="167"/>
      <c r="FY16" s="166">
        <v>-2.6840000000000002</v>
      </c>
      <c r="FZ16" s="166">
        <v>4.2590000000000003</v>
      </c>
      <c r="GA16" s="166">
        <v>11.5459</v>
      </c>
      <c r="GB16" s="166">
        <v>39.090000000000003</v>
      </c>
      <c r="GC16" s="166">
        <v>-129.6379</v>
      </c>
      <c r="GD16" s="166">
        <v>-128.1397</v>
      </c>
      <c r="GE16" s="167"/>
      <c r="GF16" s="166">
        <v>70.116200000000006</v>
      </c>
      <c r="GG16" s="166">
        <v>26</v>
      </c>
      <c r="GH16" s="166">
        <v>-15.6751</v>
      </c>
      <c r="GI16" s="166">
        <v>-0.89070000000000005</v>
      </c>
      <c r="GJ16" s="166">
        <v>0</v>
      </c>
      <c r="GK16" s="166">
        <v>1.4071</v>
      </c>
      <c r="GL16" s="167"/>
      <c r="GM16" s="167"/>
      <c r="GN16" s="166">
        <v>-13.735200000000001</v>
      </c>
      <c r="GO16" s="166">
        <v>-22.4941</v>
      </c>
      <c r="GP16" s="166">
        <v>15.736499999999999</v>
      </c>
      <c r="GQ16" s="166">
        <v>23.026399999999999</v>
      </c>
      <c r="GR16" s="166">
        <v>60.667299999999997</v>
      </c>
      <c r="GS16" s="166">
        <v>64.649500000000003</v>
      </c>
      <c r="GT16" s="166">
        <v>-108.18600000000001</v>
      </c>
      <c r="GU16" s="166">
        <v>-16.223500000000001</v>
      </c>
      <c r="GV16" s="166">
        <v>23.958100000000002</v>
      </c>
      <c r="GW16" s="166">
        <v>-37.273699999999998</v>
      </c>
      <c r="GX16" s="166">
        <v>12.750999999999999</v>
      </c>
      <c r="GY16" s="166">
        <v>7.8433000000000002</v>
      </c>
      <c r="GZ16" s="166">
        <v>7.6163999999999996</v>
      </c>
      <c r="HA16" s="166">
        <v>14.0078</v>
      </c>
      <c r="HB16" s="166">
        <v>250.2413</v>
      </c>
      <c r="HC16" s="166">
        <v>252.75309999999999</v>
      </c>
      <c r="HD16" s="166">
        <v>127</v>
      </c>
      <c r="HE16" s="166">
        <v>-127.6451</v>
      </c>
      <c r="HF16" s="166">
        <v>-320.80720000000002</v>
      </c>
      <c r="HG16" s="166">
        <v>323.83</v>
      </c>
      <c r="HH16" s="166">
        <v>519.91989999999998</v>
      </c>
      <c r="HI16" s="166">
        <v>-233.72450000000001</v>
      </c>
      <c r="HJ16" s="166">
        <v>-233.28020000000001</v>
      </c>
      <c r="HK16" s="166">
        <v>-25.065200000000001</v>
      </c>
      <c r="HL16" s="166">
        <v>-13.024900000000001</v>
      </c>
      <c r="HM16" s="166">
        <v>75.616200000000006</v>
      </c>
      <c r="HN16" s="166">
        <v>76.918599999999998</v>
      </c>
      <c r="HO16" s="166">
        <v>-150.54069999999999</v>
      </c>
      <c r="HP16" s="167"/>
      <c r="HQ16" s="166">
        <v>43.838900000000002</v>
      </c>
      <c r="HR16" s="166">
        <v>43.685099999999998</v>
      </c>
      <c r="HS16" s="166">
        <v>-73.953299999999999</v>
      </c>
      <c r="HT16" s="166">
        <v>-73.264099999999999</v>
      </c>
      <c r="HU16" s="167"/>
      <c r="HV16" s="166">
        <v>149.88999999999999</v>
      </c>
      <c r="HW16" s="166">
        <v>75.7</v>
      </c>
      <c r="HX16" s="166">
        <v>76.900000000000006</v>
      </c>
      <c r="HY16" s="166">
        <v>20.9621</v>
      </c>
      <c r="HZ16" s="166">
        <v>25.12</v>
      </c>
      <c r="IA16" s="166">
        <v>-400.81599999999997</v>
      </c>
      <c r="IB16" s="166">
        <v>106.4948</v>
      </c>
      <c r="IC16" s="166">
        <v>106.1378</v>
      </c>
      <c r="ID16" s="167"/>
      <c r="IE16" s="166">
        <v>44.1</v>
      </c>
      <c r="IF16" s="166">
        <v>-41.2</v>
      </c>
      <c r="IG16" s="166">
        <v>-41.3</v>
      </c>
      <c r="IH16" s="167"/>
      <c r="II16" s="167"/>
      <c r="IJ16" s="166">
        <v>-514.18550000000005</v>
      </c>
      <c r="IK16" s="166">
        <v>-488.06810000000002</v>
      </c>
      <c r="IL16" s="166">
        <v>476.82769999999999</v>
      </c>
      <c r="IM16" s="166">
        <v>395.2688</v>
      </c>
      <c r="IN16" s="166">
        <v>-48.158999999999999</v>
      </c>
      <c r="IO16" s="166">
        <v>-379.9606</v>
      </c>
      <c r="IP16" s="166">
        <v>384.22390000000001</v>
      </c>
      <c r="IQ16" s="166">
        <v>-178.3997</v>
      </c>
      <c r="IR16" s="166">
        <v>-247.55590000000001</v>
      </c>
      <c r="IS16" s="166">
        <v>-380.90879999999999</v>
      </c>
      <c r="IT16" s="166">
        <v>98.3827</v>
      </c>
      <c r="IU16" s="166">
        <v>99.126199999999997</v>
      </c>
      <c r="IV16" s="166">
        <v>180.88069999999999</v>
      </c>
      <c r="IW16" s="166">
        <v>-463.6157</v>
      </c>
      <c r="IX16" s="166">
        <v>249.40190000000001</v>
      </c>
      <c r="IY16" s="166">
        <v>-217.46940000000001</v>
      </c>
      <c r="IZ16" s="166">
        <v>221.46870000000001</v>
      </c>
      <c r="JA16" s="166">
        <v>-9.7545999999999999</v>
      </c>
      <c r="JB16" s="167"/>
      <c r="JC16" s="166">
        <v>29.76</v>
      </c>
      <c r="JD16" s="166">
        <v>6.4370000000000003</v>
      </c>
      <c r="JE16" s="166">
        <v>6.4470000000000001</v>
      </c>
      <c r="JF16" s="166">
        <v>-28.4</v>
      </c>
      <c r="JG16" s="166">
        <v>5.2</v>
      </c>
      <c r="JH16" s="167"/>
      <c r="JI16" s="166">
        <v>-5.5343999999999998</v>
      </c>
      <c r="JJ16" s="166">
        <v>-43.477499999999999</v>
      </c>
      <c r="JK16" s="166">
        <v>-0.73089999999999999</v>
      </c>
      <c r="JL16" s="166">
        <v>20</v>
      </c>
      <c r="JM16" s="166">
        <v>52.762</v>
      </c>
      <c r="JN16" s="166">
        <v>52.838999999999999</v>
      </c>
      <c r="JO16" s="166">
        <v>11.301399999999999</v>
      </c>
      <c r="JP16" s="166">
        <v>13.7142</v>
      </c>
      <c r="JQ16" s="166">
        <v>74.280299999999997</v>
      </c>
      <c r="JR16" s="166">
        <v>73.643299999999996</v>
      </c>
      <c r="JS16" s="167"/>
      <c r="JT16" s="167"/>
      <c r="JU16" s="166">
        <v>-42.4</v>
      </c>
      <c r="JV16" s="166">
        <v>16.726199999999999</v>
      </c>
      <c r="JW16" s="166">
        <v>5.4</v>
      </c>
      <c r="JX16" s="167"/>
      <c r="JY16" s="166">
        <v>-10.709099999999999</v>
      </c>
      <c r="JZ16" s="166">
        <v>52.572899999999997</v>
      </c>
      <c r="KA16" s="166">
        <v>24.717199999999998</v>
      </c>
      <c r="KB16" s="166">
        <v>-10.8744</v>
      </c>
      <c r="KC16" s="166">
        <v>-51.559399999999997</v>
      </c>
      <c r="KD16" s="166">
        <v>12.6609</v>
      </c>
      <c r="KE16" s="166">
        <v>38.401600000000002</v>
      </c>
      <c r="KF16" s="166">
        <v>35.6</v>
      </c>
      <c r="KG16" s="166">
        <v>-35</v>
      </c>
      <c r="KH16" s="166">
        <v>199.5282</v>
      </c>
      <c r="KI16" s="166">
        <v>-143.17359999999999</v>
      </c>
    </row>
    <row r="17" spans="1:295" ht="18" customHeight="1" x14ac:dyDescent="0.3">
      <c r="A17" s="161" t="s">
        <v>61</v>
      </c>
      <c r="B17" s="161" t="s">
        <v>799</v>
      </c>
      <c r="C17" s="162">
        <v>0</v>
      </c>
      <c r="D17" s="162">
        <v>16.362500000000001</v>
      </c>
      <c r="E17" s="162">
        <v>-20.183599999999998</v>
      </c>
      <c r="F17" s="162">
        <v>-39.615900000000003</v>
      </c>
      <c r="G17" s="162">
        <v>14.391999999999999</v>
      </c>
      <c r="H17" s="163"/>
      <c r="I17" s="162">
        <v>33.469000000000001</v>
      </c>
      <c r="J17" s="162">
        <v>-49.238300000000002</v>
      </c>
      <c r="K17" s="162">
        <v>42.839300000000001</v>
      </c>
      <c r="L17" s="162">
        <v>21.709299999999999</v>
      </c>
      <c r="M17" s="162">
        <v>21.1038</v>
      </c>
      <c r="N17" s="162">
        <v>-17.760000000000002</v>
      </c>
      <c r="O17" s="162">
        <v>-41.386000000000003</v>
      </c>
      <c r="P17" s="162">
        <v>39.6</v>
      </c>
      <c r="Q17" s="162">
        <v>17.388000000000002</v>
      </c>
      <c r="R17" s="163"/>
      <c r="S17" s="162">
        <v>13.335000000000001</v>
      </c>
      <c r="T17" s="162">
        <v>12.6608</v>
      </c>
      <c r="U17" s="162">
        <v>16.948499999999999</v>
      </c>
      <c r="V17" s="162">
        <v>17.123200000000001</v>
      </c>
      <c r="W17" s="162">
        <v>28.564</v>
      </c>
      <c r="X17" s="162">
        <v>17.058199999999999</v>
      </c>
      <c r="Y17" s="162">
        <v>5.8930999999999996</v>
      </c>
      <c r="Z17" s="162">
        <v>7.9965000000000002</v>
      </c>
      <c r="AA17" s="163"/>
      <c r="AB17" s="163"/>
      <c r="AC17" s="162">
        <v>-44.76</v>
      </c>
      <c r="AD17" s="162">
        <v>-44.86</v>
      </c>
      <c r="AE17" s="163"/>
      <c r="AF17" s="162">
        <v>17.760000000000002</v>
      </c>
      <c r="AG17" s="163"/>
      <c r="AH17" s="162">
        <v>23.972000000000001</v>
      </c>
      <c r="AI17" s="162">
        <v>0.20599999999999999</v>
      </c>
      <c r="AJ17" s="162">
        <v>-50.62</v>
      </c>
      <c r="AK17" s="163">
        <v>0</v>
      </c>
      <c r="AL17" s="162">
        <v>-31.81</v>
      </c>
      <c r="AM17" s="162">
        <v>51.4</v>
      </c>
      <c r="AN17" s="162">
        <v>51.2</v>
      </c>
      <c r="AO17" s="162">
        <v>16.960999999999999</v>
      </c>
      <c r="AP17" s="162">
        <v>-4.4809999999999999</v>
      </c>
      <c r="AQ17" s="162">
        <v>51.253300000000003</v>
      </c>
      <c r="AR17" s="162">
        <v>53.1389</v>
      </c>
      <c r="AS17" s="162">
        <v>61.400100000000002</v>
      </c>
      <c r="AT17" s="162">
        <v>-40.723599999999998</v>
      </c>
      <c r="AU17" s="162">
        <v>-40.523299999999999</v>
      </c>
      <c r="AV17" s="162">
        <v>33.968000000000004</v>
      </c>
      <c r="AW17" s="162">
        <v>35.043599999999998</v>
      </c>
      <c r="AX17" s="162">
        <v>69.390900000000002</v>
      </c>
      <c r="AY17" s="162">
        <v>71.266300000000001</v>
      </c>
      <c r="AZ17" s="163"/>
      <c r="BA17" s="162">
        <v>95.910700000000006</v>
      </c>
      <c r="BB17" s="162">
        <v>-582.59230000000002</v>
      </c>
      <c r="BC17" s="162">
        <v>26.081900000000001</v>
      </c>
      <c r="BD17" s="162">
        <v>-12.1</v>
      </c>
      <c r="BE17" s="162">
        <v>-12.9</v>
      </c>
      <c r="BF17" s="162">
        <v>48.078000000000003</v>
      </c>
      <c r="BG17" s="162">
        <v>47.310699999999997</v>
      </c>
      <c r="BH17" s="162">
        <v>-2.3910999999999998</v>
      </c>
      <c r="BI17" s="163"/>
      <c r="BJ17" s="162">
        <v>-105.4345</v>
      </c>
      <c r="BK17" s="162">
        <v>0.18559999999999999</v>
      </c>
      <c r="BL17" s="162">
        <v>0</v>
      </c>
      <c r="BM17" s="162">
        <v>3.7309000000000001</v>
      </c>
      <c r="BN17" s="162">
        <v>635.09</v>
      </c>
      <c r="BO17" s="162">
        <v>107.79130000000001</v>
      </c>
      <c r="BP17" s="162">
        <v>107.66930000000001</v>
      </c>
      <c r="BQ17" s="162">
        <v>-642.72770000000003</v>
      </c>
      <c r="BR17" s="162">
        <v>445.80619999999999</v>
      </c>
      <c r="BS17" s="163"/>
      <c r="BT17" s="162">
        <v>-69.404200000000003</v>
      </c>
      <c r="BU17" s="162">
        <v>70.209800000000001</v>
      </c>
      <c r="BV17" s="162">
        <v>64.517799999999994</v>
      </c>
      <c r="BW17" s="162">
        <v>26.27</v>
      </c>
      <c r="BX17" s="162">
        <v>22.24</v>
      </c>
      <c r="BY17" s="162">
        <v>47.35</v>
      </c>
      <c r="BZ17" s="162">
        <v>65.39</v>
      </c>
      <c r="CA17" s="162">
        <v>33.895299999999999</v>
      </c>
      <c r="CB17" s="162">
        <v>34.832999999999998</v>
      </c>
      <c r="CC17" s="162">
        <v>33.905900000000003</v>
      </c>
      <c r="CD17" s="162">
        <v>34.991999999999997</v>
      </c>
      <c r="CE17" s="162">
        <v>44.077800000000003</v>
      </c>
      <c r="CF17" s="162">
        <v>-88.2316</v>
      </c>
      <c r="CG17" s="162">
        <v>-87.815100000000001</v>
      </c>
      <c r="CH17" s="162">
        <v>9.6006</v>
      </c>
      <c r="CI17" s="163"/>
      <c r="CJ17" s="163"/>
      <c r="CK17" s="163"/>
      <c r="CL17" s="162">
        <v>72.5</v>
      </c>
      <c r="CM17" s="162">
        <v>65.5</v>
      </c>
      <c r="CN17" s="162">
        <v>-11.39</v>
      </c>
      <c r="CO17" s="162">
        <v>42.681399999999996</v>
      </c>
      <c r="CP17" s="162">
        <v>41.480699999999999</v>
      </c>
      <c r="CQ17" s="162">
        <v>41.690199999999997</v>
      </c>
      <c r="CR17" s="162">
        <v>-76.992400000000004</v>
      </c>
      <c r="CS17" s="162">
        <v>-76.318299999999994</v>
      </c>
      <c r="CT17" s="162">
        <v>96.062299999999993</v>
      </c>
      <c r="CU17" s="162">
        <v>-56.718400000000003</v>
      </c>
      <c r="CV17" s="162">
        <v>104.357</v>
      </c>
      <c r="CW17" s="162">
        <v>10.053800000000001</v>
      </c>
      <c r="CX17" s="162">
        <v>36.409999999999997</v>
      </c>
      <c r="CY17" s="162">
        <v>24.15</v>
      </c>
      <c r="CZ17" s="162">
        <v>44.304200000000002</v>
      </c>
      <c r="DA17" s="162">
        <v>41.899099999999997</v>
      </c>
      <c r="DB17" s="162">
        <v>-24.95</v>
      </c>
      <c r="DC17" s="163"/>
      <c r="DD17" s="163"/>
      <c r="DE17" s="163"/>
      <c r="DF17" s="162">
        <v>-148.47720000000001</v>
      </c>
      <c r="DG17" s="162">
        <v>-25.2209</v>
      </c>
      <c r="DH17" s="162">
        <v>-15.3706</v>
      </c>
      <c r="DI17" s="163"/>
      <c r="DJ17" s="163"/>
      <c r="DK17" s="162">
        <v>22.310500000000001</v>
      </c>
      <c r="DL17" s="162">
        <v>31.063800000000001</v>
      </c>
      <c r="DM17" s="162">
        <v>39.934600000000003</v>
      </c>
      <c r="DN17" s="162">
        <v>44.549599999999998</v>
      </c>
      <c r="DO17" s="162">
        <v>30.9</v>
      </c>
      <c r="DP17" s="162">
        <v>-6.2</v>
      </c>
      <c r="DQ17" s="162">
        <v>61.131999999999998</v>
      </c>
      <c r="DR17" s="162">
        <v>146.23330000000001</v>
      </c>
      <c r="DS17" s="162">
        <v>-25.1</v>
      </c>
      <c r="DT17" s="162">
        <v>-25.28</v>
      </c>
      <c r="DU17" s="162">
        <v>83.48</v>
      </c>
      <c r="DV17" s="162">
        <v>51.1</v>
      </c>
      <c r="DW17" s="162">
        <v>145.96360000000001</v>
      </c>
      <c r="DX17" s="162">
        <v>142.98179999999999</v>
      </c>
      <c r="DY17" s="162">
        <v>60.901699999999998</v>
      </c>
      <c r="DZ17" s="162">
        <v>59.663600000000002</v>
      </c>
      <c r="EA17" s="162">
        <v>232.5213</v>
      </c>
      <c r="EB17" s="162">
        <v>193.38589999999999</v>
      </c>
      <c r="EC17" s="162">
        <v>185.7568</v>
      </c>
      <c r="ED17" s="162">
        <v>189.16290000000001</v>
      </c>
      <c r="EE17" s="162">
        <v>135.42349999999999</v>
      </c>
      <c r="EF17" s="162">
        <v>122.6707</v>
      </c>
      <c r="EG17" s="162">
        <v>-21.898</v>
      </c>
      <c r="EH17" s="162">
        <v>654.24689999999998</v>
      </c>
      <c r="EI17" s="162">
        <v>530.22490000000005</v>
      </c>
      <c r="EJ17" s="163"/>
      <c r="EK17" s="162">
        <v>-28.9117</v>
      </c>
      <c r="EL17" s="162">
        <v>-27.117699999999999</v>
      </c>
      <c r="EM17" s="162">
        <v>-57.848999999999997</v>
      </c>
      <c r="EN17" s="162">
        <v>59.3566</v>
      </c>
      <c r="EO17" s="163"/>
      <c r="EP17" s="162">
        <v>149.05199999999999</v>
      </c>
      <c r="EQ17" s="162">
        <v>-37.469099999999997</v>
      </c>
      <c r="ER17" s="162">
        <v>-37.579799999999999</v>
      </c>
      <c r="ES17" s="162">
        <v>-86.351799999999997</v>
      </c>
      <c r="ET17" s="162">
        <v>0</v>
      </c>
      <c r="EU17" s="162">
        <v>-11.56</v>
      </c>
      <c r="EV17" s="162">
        <v>112.5</v>
      </c>
      <c r="EW17" s="162">
        <v>11.649100000000001</v>
      </c>
      <c r="EX17" s="162">
        <v>65.218500000000006</v>
      </c>
      <c r="EY17" s="162">
        <v>-37.150599999999997</v>
      </c>
      <c r="EZ17" s="162">
        <v>-36.058599999999998</v>
      </c>
      <c r="FA17" s="162">
        <v>8.7197999999999993</v>
      </c>
      <c r="FB17" s="162">
        <v>-118.6289</v>
      </c>
      <c r="FC17" s="162">
        <v>82.358099999999993</v>
      </c>
      <c r="FD17" s="162">
        <v>23.027699999999999</v>
      </c>
      <c r="FE17" s="163"/>
      <c r="FF17" s="162">
        <v>22.521599999999999</v>
      </c>
      <c r="FG17" s="163"/>
      <c r="FH17" s="162">
        <v>0</v>
      </c>
      <c r="FI17" s="163"/>
      <c r="FJ17" s="162">
        <v>-35.668199999999999</v>
      </c>
      <c r="FK17" s="162">
        <v>-34.8309</v>
      </c>
      <c r="FL17" s="162">
        <v>180.18299999999999</v>
      </c>
      <c r="FM17" s="162">
        <v>-59.220100000000002</v>
      </c>
      <c r="FN17" s="162">
        <v>-59.592599999999997</v>
      </c>
      <c r="FO17" s="162">
        <v>128.3954</v>
      </c>
      <c r="FP17" s="162">
        <v>129.64850000000001</v>
      </c>
      <c r="FQ17" s="162">
        <v>46.3795</v>
      </c>
      <c r="FR17" s="162">
        <v>20.87</v>
      </c>
      <c r="FS17" s="162">
        <v>7.5641999999999996</v>
      </c>
      <c r="FT17" s="162">
        <v>0.76329999999999998</v>
      </c>
      <c r="FU17" s="162">
        <v>-4.25</v>
      </c>
      <c r="FV17" s="162">
        <v>16.02</v>
      </c>
      <c r="FW17" s="162">
        <v>47.311799999999998</v>
      </c>
      <c r="FX17" s="163"/>
      <c r="FY17" s="162">
        <v>-2.637</v>
      </c>
      <c r="FZ17" s="162">
        <v>4.2640000000000002</v>
      </c>
      <c r="GA17" s="163"/>
      <c r="GB17" s="162">
        <v>40.35</v>
      </c>
      <c r="GC17" s="162">
        <v>-128.28309999999999</v>
      </c>
      <c r="GD17" s="162">
        <v>-125.79810000000001</v>
      </c>
      <c r="GE17" s="163"/>
      <c r="GF17" s="162">
        <v>71.509600000000006</v>
      </c>
      <c r="GG17" s="162">
        <v>23.5</v>
      </c>
      <c r="GH17" s="162">
        <v>-15.421799999999999</v>
      </c>
      <c r="GI17" s="162">
        <v>-1.4117999999999999</v>
      </c>
      <c r="GJ17" s="162">
        <v>-1.4616</v>
      </c>
      <c r="GK17" s="162">
        <v>1.4471000000000001</v>
      </c>
      <c r="GL17" s="163"/>
      <c r="GM17" s="163"/>
      <c r="GN17" s="162">
        <v>-14.156599999999999</v>
      </c>
      <c r="GO17" s="162">
        <v>-22.535399999999999</v>
      </c>
      <c r="GP17" s="162">
        <v>14.871700000000001</v>
      </c>
      <c r="GQ17" s="162">
        <v>23.392499999999998</v>
      </c>
      <c r="GR17" s="162">
        <v>60.978999999999999</v>
      </c>
      <c r="GS17" s="162">
        <v>62.0396</v>
      </c>
      <c r="GT17" s="162">
        <v>-107.6711</v>
      </c>
      <c r="GU17" s="162">
        <v>-16.353000000000002</v>
      </c>
      <c r="GV17" s="162">
        <v>24.186800000000002</v>
      </c>
      <c r="GW17" s="162">
        <v>-39.115600000000001</v>
      </c>
      <c r="GX17" s="162">
        <v>12.0314</v>
      </c>
      <c r="GY17" s="162">
        <v>7.9019000000000004</v>
      </c>
      <c r="GZ17" s="162">
        <v>7.5952999999999999</v>
      </c>
      <c r="HA17" s="162">
        <v>13.6691</v>
      </c>
      <c r="HB17" s="162">
        <v>255.03579999999999</v>
      </c>
      <c r="HC17" s="162">
        <v>250.7148</v>
      </c>
      <c r="HD17" s="162">
        <v>153</v>
      </c>
      <c r="HE17" s="162">
        <v>-153.17160000000001</v>
      </c>
      <c r="HF17" s="162">
        <v>-341.78629999999998</v>
      </c>
      <c r="HG17" s="162">
        <v>345.40010000000001</v>
      </c>
      <c r="HH17" s="162">
        <v>546.88760000000002</v>
      </c>
      <c r="HI17" s="162">
        <v>-235.8766</v>
      </c>
      <c r="HJ17" s="162">
        <v>-233.80680000000001</v>
      </c>
      <c r="HK17" s="162">
        <v>-25.8642</v>
      </c>
      <c r="HL17" s="162">
        <v>-14.598699999999999</v>
      </c>
      <c r="HM17" s="162">
        <v>76.477099999999993</v>
      </c>
      <c r="HN17" s="162">
        <v>75.555000000000007</v>
      </c>
      <c r="HO17" s="163"/>
      <c r="HP17" s="162">
        <v>-155.81100000000001</v>
      </c>
      <c r="HQ17" s="162">
        <v>43.8279</v>
      </c>
      <c r="HR17" s="162">
        <v>43.102800000000002</v>
      </c>
      <c r="HS17" s="162">
        <v>-74.878100000000003</v>
      </c>
      <c r="HT17" s="162">
        <v>-74.453000000000003</v>
      </c>
      <c r="HU17" s="163"/>
      <c r="HV17" s="162">
        <v>158.63999999999999</v>
      </c>
      <c r="HW17" s="162">
        <v>74.7</v>
      </c>
      <c r="HX17" s="162">
        <v>75.099999999999994</v>
      </c>
      <c r="HY17" s="162">
        <v>20.981300000000001</v>
      </c>
      <c r="HZ17" s="162">
        <v>28.08</v>
      </c>
      <c r="IA17" s="162">
        <v>-408.06079999999997</v>
      </c>
      <c r="IB17" s="162">
        <v>107.33880000000001</v>
      </c>
      <c r="IC17" s="162">
        <v>105.38290000000001</v>
      </c>
      <c r="ID17" s="162">
        <v>11.1</v>
      </c>
      <c r="IE17" s="162">
        <v>45.3</v>
      </c>
      <c r="IF17" s="162">
        <v>-41.2</v>
      </c>
      <c r="IG17" s="162">
        <v>-41.4</v>
      </c>
      <c r="IH17" s="162">
        <v>1.3230999999999999</v>
      </c>
      <c r="II17" s="163"/>
      <c r="IJ17" s="162">
        <v>-529.36670000000004</v>
      </c>
      <c r="IK17" s="162">
        <v>-497.33269999999999</v>
      </c>
      <c r="IL17" s="162">
        <v>494.07510000000002</v>
      </c>
      <c r="IM17" s="162">
        <v>401.00779999999997</v>
      </c>
      <c r="IN17" s="162">
        <v>-53.888599999999997</v>
      </c>
      <c r="IO17" s="162">
        <v>-392.46420000000001</v>
      </c>
      <c r="IP17" s="162">
        <v>393.18389999999999</v>
      </c>
      <c r="IQ17" s="162">
        <v>-175.48589999999999</v>
      </c>
      <c r="IR17" s="162">
        <v>-250.17949999999999</v>
      </c>
      <c r="IS17" s="162">
        <v>-389.8741</v>
      </c>
      <c r="IT17" s="162">
        <v>102.7681</v>
      </c>
      <c r="IU17" s="162">
        <v>101.42359999999999</v>
      </c>
      <c r="IV17" s="162">
        <v>180.24260000000001</v>
      </c>
      <c r="IW17" s="162">
        <v>-471.93009999999998</v>
      </c>
      <c r="IX17" s="162">
        <v>256.85570000000001</v>
      </c>
      <c r="IY17" s="162">
        <v>-219.10509999999999</v>
      </c>
      <c r="IZ17" s="162">
        <v>223.34809999999999</v>
      </c>
      <c r="JA17" s="162">
        <v>-10.705</v>
      </c>
      <c r="JB17" s="163"/>
      <c r="JC17" s="162">
        <v>28.88</v>
      </c>
      <c r="JD17" s="162">
        <v>6.3680000000000003</v>
      </c>
      <c r="JE17" s="162">
        <v>6.3760000000000003</v>
      </c>
      <c r="JF17" s="162">
        <v>-28.48</v>
      </c>
      <c r="JG17" s="162">
        <v>4.32</v>
      </c>
      <c r="JH17" s="163"/>
      <c r="JI17" s="162">
        <v>-5.0369999999999999</v>
      </c>
      <c r="JJ17" s="162">
        <v>-43.947499999999998</v>
      </c>
      <c r="JK17" s="162">
        <v>0.35249999999999998</v>
      </c>
      <c r="JL17" s="162">
        <v>20</v>
      </c>
      <c r="JM17" s="162">
        <v>50.417000000000002</v>
      </c>
      <c r="JN17" s="162">
        <v>50.585999999999999</v>
      </c>
      <c r="JO17" s="162">
        <v>11.3787</v>
      </c>
      <c r="JP17" s="162">
        <v>13.7219</v>
      </c>
      <c r="JQ17" s="162">
        <v>75.641300000000001</v>
      </c>
      <c r="JR17" s="162">
        <v>74.266099999999994</v>
      </c>
      <c r="JS17" s="163"/>
      <c r="JT17" s="163"/>
      <c r="JU17" s="162">
        <v>-47</v>
      </c>
      <c r="JV17" s="162">
        <v>16.383600000000001</v>
      </c>
      <c r="JW17" s="162">
        <v>5.62</v>
      </c>
      <c r="JX17" s="163"/>
      <c r="JY17" s="162">
        <v>-13.088900000000001</v>
      </c>
      <c r="JZ17" s="162">
        <v>54.432200000000002</v>
      </c>
      <c r="KA17" s="162">
        <v>25.873999999999999</v>
      </c>
      <c r="KB17" s="162">
        <v>-13.2637</v>
      </c>
      <c r="KC17" s="162">
        <v>-52.590899999999998</v>
      </c>
      <c r="KD17" s="162">
        <v>13.7921</v>
      </c>
      <c r="KE17" s="162">
        <v>38.864699999999999</v>
      </c>
      <c r="KF17" s="162">
        <v>37.299999999999997</v>
      </c>
      <c r="KG17" s="162">
        <v>-35</v>
      </c>
      <c r="KH17" s="162">
        <v>198.2243</v>
      </c>
      <c r="KI17" s="162">
        <v>-137.381</v>
      </c>
    </row>
    <row r="18" spans="1:295" ht="18" customHeight="1" x14ac:dyDescent="0.3">
      <c r="A18" s="161" t="s">
        <v>61</v>
      </c>
      <c r="B18" s="161" t="s">
        <v>800</v>
      </c>
      <c r="C18" s="164">
        <v>0</v>
      </c>
      <c r="D18" s="164">
        <v>16.544699999999999</v>
      </c>
      <c r="E18" s="164">
        <v>-20.212199999999999</v>
      </c>
      <c r="F18" s="164">
        <v>-39.991900000000001</v>
      </c>
      <c r="G18" s="164">
        <v>14.287800000000001</v>
      </c>
      <c r="H18" s="165"/>
      <c r="I18" s="164">
        <v>33.883000000000003</v>
      </c>
      <c r="J18" s="164">
        <v>-49.888399999999997</v>
      </c>
      <c r="K18" s="164">
        <v>43.6952</v>
      </c>
      <c r="L18" s="164">
        <v>22.003299999999999</v>
      </c>
      <c r="M18" s="164">
        <v>21.417300000000001</v>
      </c>
      <c r="N18" s="164">
        <v>-17.760000000000002</v>
      </c>
      <c r="O18" s="164">
        <v>-41.951000000000001</v>
      </c>
      <c r="P18" s="164">
        <v>39.6</v>
      </c>
      <c r="Q18" s="164">
        <v>18.216000000000001</v>
      </c>
      <c r="R18" s="164">
        <v>-39.6</v>
      </c>
      <c r="S18" s="164">
        <v>13.1729</v>
      </c>
      <c r="T18" s="164">
        <v>13.0512</v>
      </c>
      <c r="U18" s="164">
        <v>17.386099999999999</v>
      </c>
      <c r="V18" s="164">
        <v>17.575700000000001</v>
      </c>
      <c r="W18" s="164">
        <v>29.726500000000001</v>
      </c>
      <c r="X18" s="164">
        <v>17.375699999999998</v>
      </c>
      <c r="Y18" s="164">
        <v>5.6146000000000003</v>
      </c>
      <c r="Z18" s="164">
        <v>8.2114999999999991</v>
      </c>
      <c r="AA18" s="165"/>
      <c r="AB18" s="165"/>
      <c r="AC18" s="164">
        <v>-45.53</v>
      </c>
      <c r="AD18" s="164">
        <v>-45.44</v>
      </c>
      <c r="AE18" s="165"/>
      <c r="AF18" s="164">
        <v>17.760000000000002</v>
      </c>
      <c r="AG18" s="164">
        <v>39.6</v>
      </c>
      <c r="AH18" s="164">
        <v>23.24</v>
      </c>
      <c r="AI18" s="164">
        <v>0.20499999999999999</v>
      </c>
      <c r="AJ18" s="164">
        <v>-50.88</v>
      </c>
      <c r="AK18" s="165">
        <v>0</v>
      </c>
      <c r="AL18" s="164">
        <v>-36.26</v>
      </c>
      <c r="AM18" s="164">
        <v>51.38</v>
      </c>
      <c r="AN18" s="164">
        <v>51.31</v>
      </c>
      <c r="AO18" s="164">
        <v>17.107099999999999</v>
      </c>
      <c r="AP18" s="164">
        <v>-4.4905999999999997</v>
      </c>
      <c r="AQ18" s="164">
        <v>52.052100000000003</v>
      </c>
      <c r="AR18" s="164">
        <v>54.154200000000003</v>
      </c>
      <c r="AS18" s="164">
        <v>61.9574</v>
      </c>
      <c r="AT18" s="164">
        <v>-39.25</v>
      </c>
      <c r="AU18" s="164">
        <v>-39.432099999999998</v>
      </c>
      <c r="AV18" s="164">
        <v>31.397500000000001</v>
      </c>
      <c r="AW18" s="164">
        <v>34.3568</v>
      </c>
      <c r="AX18" s="164">
        <v>70.998400000000004</v>
      </c>
      <c r="AY18" s="164">
        <v>72.605900000000005</v>
      </c>
      <c r="AZ18" s="165"/>
      <c r="BA18" s="164">
        <v>93.087699999999998</v>
      </c>
      <c r="BB18" s="164">
        <v>-583.31769999999995</v>
      </c>
      <c r="BC18" s="164">
        <v>25.671700000000001</v>
      </c>
      <c r="BD18" s="164">
        <v>-12.3</v>
      </c>
      <c r="BE18" s="164">
        <v>-12.7</v>
      </c>
      <c r="BF18" s="164">
        <v>45.796900000000001</v>
      </c>
      <c r="BG18" s="164">
        <v>45.813699999999997</v>
      </c>
      <c r="BH18" s="164">
        <v>-2.5137999999999998</v>
      </c>
      <c r="BI18" s="165"/>
      <c r="BJ18" s="164">
        <v>-101.575</v>
      </c>
      <c r="BK18" s="164">
        <v>-0.26979999999999998</v>
      </c>
      <c r="BL18" s="164">
        <v>0</v>
      </c>
      <c r="BM18" s="164">
        <v>3.6103999999999998</v>
      </c>
      <c r="BN18" s="164">
        <v>641.83460000000002</v>
      </c>
      <c r="BO18" s="164">
        <v>112.3081</v>
      </c>
      <c r="BP18" s="164">
        <v>112.0639</v>
      </c>
      <c r="BQ18" s="164">
        <v>-656.22109999999998</v>
      </c>
      <c r="BR18" s="164">
        <v>450.59550000000002</v>
      </c>
      <c r="BS18" s="165"/>
      <c r="BT18" s="164">
        <v>-70.061499999999995</v>
      </c>
      <c r="BU18" s="164">
        <v>71.362200000000001</v>
      </c>
      <c r="BV18" s="164">
        <v>65.705399999999997</v>
      </c>
      <c r="BW18" s="164">
        <v>26.31</v>
      </c>
      <c r="BX18" s="164">
        <v>22.77</v>
      </c>
      <c r="BY18" s="164">
        <v>48.33</v>
      </c>
      <c r="BZ18" s="164">
        <v>65.83</v>
      </c>
      <c r="CA18" s="164">
        <v>32.957599999999999</v>
      </c>
      <c r="CB18" s="164">
        <v>31.618099999999998</v>
      </c>
      <c r="CC18" s="164">
        <v>34.604900000000001</v>
      </c>
      <c r="CD18" s="164">
        <v>35.250799999999998</v>
      </c>
      <c r="CE18" s="164">
        <v>42.931699999999999</v>
      </c>
      <c r="CF18" s="164">
        <v>-89.969700000000003</v>
      </c>
      <c r="CG18" s="164">
        <v>-88.876199999999997</v>
      </c>
      <c r="CH18" s="164">
        <v>9.3764000000000003</v>
      </c>
      <c r="CI18" s="165"/>
      <c r="CJ18" s="165"/>
      <c r="CK18" s="165"/>
      <c r="CL18" s="164">
        <v>74.5</v>
      </c>
      <c r="CM18" s="164">
        <v>66.900000000000006</v>
      </c>
      <c r="CN18" s="164">
        <v>-11.59</v>
      </c>
      <c r="CO18" s="164">
        <v>42.679400000000001</v>
      </c>
      <c r="CP18" s="164">
        <v>41.552700000000002</v>
      </c>
      <c r="CQ18" s="164">
        <v>41.610700000000001</v>
      </c>
      <c r="CR18" s="164">
        <v>-76.954899999999995</v>
      </c>
      <c r="CS18" s="164">
        <v>-75.508799999999994</v>
      </c>
      <c r="CT18" s="164">
        <v>99.368899999999996</v>
      </c>
      <c r="CU18" s="164">
        <v>-60.910800000000002</v>
      </c>
      <c r="CV18" s="164">
        <v>107.6777</v>
      </c>
      <c r="CW18" s="164">
        <v>10.457100000000001</v>
      </c>
      <c r="CX18" s="164">
        <v>37.11</v>
      </c>
      <c r="CY18" s="164">
        <v>24.67</v>
      </c>
      <c r="CZ18" s="164">
        <v>45.007300000000001</v>
      </c>
      <c r="DA18" s="164">
        <v>42.777999999999999</v>
      </c>
      <c r="DB18" s="164">
        <v>-25.23</v>
      </c>
      <c r="DC18" s="165"/>
      <c r="DD18" s="165"/>
      <c r="DE18" s="165"/>
      <c r="DF18" s="164">
        <v>-147.78540000000001</v>
      </c>
      <c r="DG18" s="164">
        <v>-25.441099999999999</v>
      </c>
      <c r="DH18" s="164">
        <v>-15.517099999999999</v>
      </c>
      <c r="DI18" s="164">
        <v>-77.900000000000006</v>
      </c>
      <c r="DJ18" s="164">
        <v>-77.900000000000006</v>
      </c>
      <c r="DK18" s="164">
        <v>22.046800000000001</v>
      </c>
      <c r="DL18" s="164">
        <v>32.235700000000001</v>
      </c>
      <c r="DM18" s="164">
        <v>43.222099999999998</v>
      </c>
      <c r="DN18" s="164">
        <v>46.307400000000001</v>
      </c>
      <c r="DO18" s="164">
        <v>32.22</v>
      </c>
      <c r="DP18" s="164">
        <v>-7.05</v>
      </c>
      <c r="DQ18" s="164">
        <v>59.674999999999997</v>
      </c>
      <c r="DR18" s="164">
        <v>146.23330000000001</v>
      </c>
      <c r="DS18" s="164">
        <v>-25.19</v>
      </c>
      <c r="DT18" s="164">
        <v>-25.53</v>
      </c>
      <c r="DU18" s="164">
        <v>85.78</v>
      </c>
      <c r="DV18" s="164">
        <v>51.9</v>
      </c>
      <c r="DW18" s="164">
        <v>147.8545</v>
      </c>
      <c r="DX18" s="164">
        <v>144.8364</v>
      </c>
      <c r="DY18" s="164">
        <v>59.6387</v>
      </c>
      <c r="DZ18" s="164">
        <v>59.363599999999998</v>
      </c>
      <c r="EA18" s="164">
        <v>233.9042</v>
      </c>
      <c r="EB18" s="164">
        <v>196.84389999999999</v>
      </c>
      <c r="EC18" s="164">
        <v>189.37219999999999</v>
      </c>
      <c r="ED18" s="164">
        <v>191.74430000000001</v>
      </c>
      <c r="EE18" s="164">
        <v>134.15649999999999</v>
      </c>
      <c r="EF18" s="164">
        <v>120.1442</v>
      </c>
      <c r="EG18" s="164">
        <v>-22.131</v>
      </c>
      <c r="EH18" s="164">
        <v>662.21259999999995</v>
      </c>
      <c r="EI18" s="164">
        <v>512.53869999999995</v>
      </c>
      <c r="EJ18" s="165"/>
      <c r="EK18" s="164">
        <v>-29.258299999999998</v>
      </c>
      <c r="EL18" s="164">
        <v>-27.048300000000001</v>
      </c>
      <c r="EM18" s="164">
        <v>-57.088799999999999</v>
      </c>
      <c r="EN18" s="164">
        <v>50.785699999999999</v>
      </c>
      <c r="EO18" s="165"/>
      <c r="EP18" s="164">
        <v>144.44399999999999</v>
      </c>
      <c r="EQ18" s="164">
        <v>-36.818300000000001</v>
      </c>
      <c r="ER18" s="164">
        <v>-37.195399999999999</v>
      </c>
      <c r="ES18" s="164">
        <v>-84.094800000000006</v>
      </c>
      <c r="ET18" s="164">
        <v>14.49</v>
      </c>
      <c r="EU18" s="164">
        <v>-12.06</v>
      </c>
      <c r="EV18" s="164">
        <v>104.5</v>
      </c>
      <c r="EW18" s="164">
        <v>11.7119</v>
      </c>
      <c r="EX18" s="164">
        <v>47.092500000000001</v>
      </c>
      <c r="EY18" s="164">
        <v>-37.504399999999997</v>
      </c>
      <c r="EZ18" s="164">
        <v>-36.658000000000001</v>
      </c>
      <c r="FA18" s="164">
        <v>10.1295</v>
      </c>
      <c r="FB18" s="164">
        <v>-118.3554</v>
      </c>
      <c r="FC18" s="164">
        <v>83.442300000000003</v>
      </c>
      <c r="FD18" s="164">
        <v>22.6417</v>
      </c>
      <c r="FE18" s="165"/>
      <c r="FF18" s="164">
        <v>22.2972</v>
      </c>
      <c r="FG18" s="165"/>
      <c r="FH18" s="164">
        <v>0</v>
      </c>
      <c r="FI18" s="165"/>
      <c r="FJ18" s="164">
        <v>-34.663499999999999</v>
      </c>
      <c r="FK18" s="164">
        <v>-32.319099999999999</v>
      </c>
      <c r="FL18" s="164">
        <v>175.9966</v>
      </c>
      <c r="FM18" s="164">
        <v>-58.137700000000002</v>
      </c>
      <c r="FN18" s="164">
        <v>-58.112699999999997</v>
      </c>
      <c r="FO18" s="164">
        <v>125.8777</v>
      </c>
      <c r="FP18" s="164">
        <v>127.2021</v>
      </c>
      <c r="FQ18" s="164">
        <v>43.530299999999997</v>
      </c>
      <c r="FR18" s="164">
        <v>20.59</v>
      </c>
      <c r="FS18" s="164">
        <v>7.5641999999999996</v>
      </c>
      <c r="FT18" s="164">
        <v>0.78639999999999999</v>
      </c>
      <c r="FU18" s="164">
        <v>-4.28</v>
      </c>
      <c r="FV18" s="164">
        <v>14.38</v>
      </c>
      <c r="FW18" s="164">
        <v>43.418700000000001</v>
      </c>
      <c r="FX18" s="165"/>
      <c r="FY18" s="164">
        <v>-2.5489999999999999</v>
      </c>
      <c r="FZ18" s="164">
        <v>4.3239999999999998</v>
      </c>
      <c r="GA18" s="165"/>
      <c r="GB18" s="164">
        <v>39.61</v>
      </c>
      <c r="GC18" s="164">
        <v>-125.1202</v>
      </c>
      <c r="GD18" s="164">
        <v>-124.8892</v>
      </c>
      <c r="GE18" s="165"/>
      <c r="GF18" s="164">
        <v>71.766300000000001</v>
      </c>
      <c r="GG18" s="164">
        <v>24.3</v>
      </c>
      <c r="GH18" s="164">
        <v>-16.6648</v>
      </c>
      <c r="GI18" s="164">
        <v>-1.4490000000000001</v>
      </c>
      <c r="GJ18" s="164">
        <v>-1.5488</v>
      </c>
      <c r="GK18" s="164">
        <v>1.4717</v>
      </c>
      <c r="GL18" s="165"/>
      <c r="GM18" s="165"/>
      <c r="GN18" s="164">
        <v>-14.0008</v>
      </c>
      <c r="GO18" s="164">
        <v>-23.6023</v>
      </c>
      <c r="GP18" s="164">
        <v>15.1883</v>
      </c>
      <c r="GQ18" s="164">
        <v>24.490500000000001</v>
      </c>
      <c r="GR18" s="164">
        <v>60.314399999999999</v>
      </c>
      <c r="GS18" s="164">
        <v>62.463099999999997</v>
      </c>
      <c r="GT18" s="164">
        <v>-110.1818</v>
      </c>
      <c r="GU18" s="164">
        <v>-16.568899999999999</v>
      </c>
      <c r="GV18" s="164">
        <v>25.122900000000001</v>
      </c>
      <c r="GW18" s="164">
        <v>-39.423999999999999</v>
      </c>
      <c r="GX18" s="164">
        <v>11.726900000000001</v>
      </c>
      <c r="GY18" s="164">
        <v>8.3217999999999996</v>
      </c>
      <c r="GZ18" s="164">
        <v>7.9433999999999996</v>
      </c>
      <c r="HA18" s="164">
        <v>13.3462</v>
      </c>
      <c r="HB18" s="164">
        <v>249.09800000000001</v>
      </c>
      <c r="HC18" s="164">
        <v>247.67660000000001</v>
      </c>
      <c r="HD18" s="164">
        <v>134.9</v>
      </c>
      <c r="HE18" s="164">
        <v>-135.07409999999999</v>
      </c>
      <c r="HF18" s="164">
        <v>-319.44349999999997</v>
      </c>
      <c r="HG18" s="164">
        <v>321.5224</v>
      </c>
      <c r="HH18" s="164">
        <v>513.91830000000004</v>
      </c>
      <c r="HI18" s="164">
        <v>-233.36529999999999</v>
      </c>
      <c r="HJ18" s="164">
        <v>-232.55719999999999</v>
      </c>
      <c r="HK18" s="164">
        <v>-24.4787</v>
      </c>
      <c r="HL18" s="164">
        <v>-12.3893</v>
      </c>
      <c r="HM18" s="164">
        <v>77.754999999999995</v>
      </c>
      <c r="HN18" s="164">
        <v>74.9803</v>
      </c>
      <c r="HO18" s="164">
        <v>-159.20750000000001</v>
      </c>
      <c r="HP18" s="165"/>
      <c r="HQ18" s="164">
        <v>44.684800000000003</v>
      </c>
      <c r="HR18" s="164">
        <v>44.530999999999999</v>
      </c>
      <c r="HS18" s="164">
        <v>-71.406800000000004</v>
      </c>
      <c r="HT18" s="164">
        <v>-70.660600000000002</v>
      </c>
      <c r="HU18" s="165"/>
      <c r="HV18" s="164">
        <v>159.33000000000001</v>
      </c>
      <c r="HW18" s="164">
        <v>74.5</v>
      </c>
      <c r="HX18" s="164">
        <v>74.3</v>
      </c>
      <c r="HY18" s="164">
        <v>20.9621</v>
      </c>
      <c r="HZ18" s="164">
        <v>28.56</v>
      </c>
      <c r="IA18" s="164">
        <v>-405.05799999999999</v>
      </c>
      <c r="IB18" s="164">
        <v>108.7323</v>
      </c>
      <c r="IC18" s="164">
        <v>110.0341</v>
      </c>
      <c r="ID18" s="164">
        <v>11.1</v>
      </c>
      <c r="IE18" s="164">
        <v>43.4</v>
      </c>
      <c r="IF18" s="164">
        <v>-42.7</v>
      </c>
      <c r="IG18" s="164">
        <v>-43.1</v>
      </c>
      <c r="IH18" s="165"/>
      <c r="II18" s="165"/>
      <c r="IJ18" s="164">
        <v>-509.12759999999997</v>
      </c>
      <c r="IK18" s="164">
        <v>-486.12079999999997</v>
      </c>
      <c r="IL18" s="164">
        <v>492.25200000000001</v>
      </c>
      <c r="IM18" s="164">
        <v>403.98349999999999</v>
      </c>
      <c r="IN18" s="164">
        <v>-35.553100000000001</v>
      </c>
      <c r="IO18" s="164">
        <v>-393.76069999999999</v>
      </c>
      <c r="IP18" s="164">
        <v>395.37970000000001</v>
      </c>
      <c r="IQ18" s="164">
        <v>-177.5222</v>
      </c>
      <c r="IR18" s="164">
        <v>-250.21080000000001</v>
      </c>
      <c r="IS18" s="164">
        <v>-391.2079</v>
      </c>
      <c r="IT18" s="164">
        <v>103.5938</v>
      </c>
      <c r="IU18" s="164">
        <v>103.31910000000001</v>
      </c>
      <c r="IV18" s="164">
        <v>182.7877</v>
      </c>
      <c r="IW18" s="164">
        <v>-476.4556</v>
      </c>
      <c r="IX18" s="164">
        <v>258.41230000000002</v>
      </c>
      <c r="IY18" s="164">
        <v>-224.30090000000001</v>
      </c>
      <c r="IZ18" s="164">
        <v>227.67259999999999</v>
      </c>
      <c r="JA18" s="164">
        <v>-9.0433000000000003</v>
      </c>
      <c r="JB18" s="165"/>
      <c r="JC18" s="164">
        <v>31.04</v>
      </c>
      <c r="JD18" s="164">
        <v>6.1639999999999997</v>
      </c>
      <c r="JE18" s="164">
        <v>6.173</v>
      </c>
      <c r="JF18" s="164">
        <v>-29.12</v>
      </c>
      <c r="JG18" s="164">
        <v>6.64</v>
      </c>
      <c r="JH18" s="165"/>
      <c r="JI18" s="164">
        <v>-6.9718</v>
      </c>
      <c r="JJ18" s="164">
        <v>-43.273099999999999</v>
      </c>
      <c r="JK18" s="164">
        <v>0.17849999999999999</v>
      </c>
      <c r="JL18" s="164">
        <v>20.5</v>
      </c>
      <c r="JM18" s="164">
        <v>49.204999999999998</v>
      </c>
      <c r="JN18" s="164">
        <v>49.341000000000001</v>
      </c>
      <c r="JO18" s="164">
        <v>11.381399999999999</v>
      </c>
      <c r="JP18" s="164">
        <v>13.5311</v>
      </c>
      <c r="JQ18" s="164">
        <v>72.438699999999997</v>
      </c>
      <c r="JR18" s="164">
        <v>76.012299999999996</v>
      </c>
      <c r="JS18" s="165"/>
      <c r="JT18" s="165"/>
      <c r="JU18" s="164">
        <v>-46.5</v>
      </c>
      <c r="JV18" s="164">
        <v>16.090499999999999</v>
      </c>
      <c r="JW18" s="164">
        <v>5.8</v>
      </c>
      <c r="JX18" s="165"/>
      <c r="JY18" s="164">
        <v>-11.4245</v>
      </c>
      <c r="JZ18" s="164">
        <v>53.195999999999998</v>
      </c>
      <c r="KA18" s="164">
        <v>24.3172</v>
      </c>
      <c r="KB18" s="164">
        <v>-11.7186</v>
      </c>
      <c r="KC18" s="164">
        <v>-51.496099999999998</v>
      </c>
      <c r="KD18" s="164">
        <v>11.962300000000001</v>
      </c>
      <c r="KE18" s="164">
        <v>39.158900000000003</v>
      </c>
      <c r="KF18" s="164">
        <v>36</v>
      </c>
      <c r="KG18" s="164">
        <v>-35.5</v>
      </c>
      <c r="KH18" s="164">
        <v>193.54079999999999</v>
      </c>
      <c r="KI18" s="164">
        <v>-129.0651</v>
      </c>
    </row>
    <row r="19" spans="1:295" ht="18" customHeight="1" x14ac:dyDescent="0.3">
      <c r="A19" s="161" t="s">
        <v>61</v>
      </c>
      <c r="B19" s="161" t="s">
        <v>801</v>
      </c>
      <c r="C19" s="164">
        <v>0</v>
      </c>
      <c r="D19" s="164">
        <v>16.967600000000001</v>
      </c>
      <c r="E19" s="164">
        <v>-20.970400000000001</v>
      </c>
      <c r="F19" s="164">
        <v>-39.093000000000004</v>
      </c>
      <c r="G19" s="164">
        <v>16.8567</v>
      </c>
      <c r="H19" s="165"/>
      <c r="I19" s="164">
        <v>36.601300000000002</v>
      </c>
      <c r="J19" s="164">
        <v>-55.5914</v>
      </c>
      <c r="K19" s="164">
        <v>45.316400000000002</v>
      </c>
      <c r="L19" s="164">
        <v>22.991299999999999</v>
      </c>
      <c r="M19" s="164">
        <v>22.374500000000001</v>
      </c>
      <c r="N19" s="164">
        <v>-22.2</v>
      </c>
      <c r="O19" s="164">
        <v>-44.058999999999997</v>
      </c>
      <c r="P19" s="164">
        <v>41.8</v>
      </c>
      <c r="Q19" s="164">
        <v>18.216000000000001</v>
      </c>
      <c r="R19" s="164">
        <v>-39.6</v>
      </c>
      <c r="S19" s="164">
        <v>13.2508</v>
      </c>
      <c r="T19" s="164">
        <v>17.827400000000001</v>
      </c>
      <c r="U19" s="164">
        <v>18.495799999999999</v>
      </c>
      <c r="V19" s="164">
        <v>18.571000000000002</v>
      </c>
      <c r="W19" s="164">
        <v>31.2577</v>
      </c>
      <c r="X19" s="164">
        <v>17.175000000000001</v>
      </c>
      <c r="Y19" s="164">
        <v>6.3795000000000002</v>
      </c>
      <c r="Z19" s="164">
        <v>7.5298999999999996</v>
      </c>
      <c r="AA19" s="165"/>
      <c r="AB19" s="165"/>
      <c r="AC19" s="164">
        <v>-52.39</v>
      </c>
      <c r="AD19" s="164">
        <v>-52.63</v>
      </c>
      <c r="AE19" s="165"/>
      <c r="AF19" s="164">
        <v>22.2</v>
      </c>
      <c r="AG19" s="164">
        <v>41.8</v>
      </c>
      <c r="AH19" s="164">
        <v>26.111999999999998</v>
      </c>
      <c r="AI19" s="164">
        <v>0.21299999999999999</v>
      </c>
      <c r="AJ19" s="164">
        <v>-52.29</v>
      </c>
      <c r="AK19" s="165">
        <v>0</v>
      </c>
      <c r="AL19" s="164">
        <v>-44.62</v>
      </c>
      <c r="AM19" s="164">
        <v>52.78</v>
      </c>
      <c r="AN19" s="164">
        <v>52.66</v>
      </c>
      <c r="AO19" s="164">
        <v>17.027200000000001</v>
      </c>
      <c r="AP19" s="164">
        <v>-4.8547000000000002</v>
      </c>
      <c r="AQ19" s="164">
        <v>54.694299999999998</v>
      </c>
      <c r="AR19" s="164">
        <v>56.463099999999997</v>
      </c>
      <c r="AS19" s="164">
        <v>63.957099999999997</v>
      </c>
      <c r="AT19" s="164">
        <v>-38.3123</v>
      </c>
      <c r="AU19" s="164">
        <v>-38.328099999999999</v>
      </c>
      <c r="AV19" s="164">
        <v>10.053900000000001</v>
      </c>
      <c r="AW19" s="164">
        <v>10.3948</v>
      </c>
      <c r="AX19" s="164">
        <v>73.543599999999998</v>
      </c>
      <c r="AY19" s="164">
        <v>77.294499999999999</v>
      </c>
      <c r="AZ19" s="165"/>
      <c r="BA19" s="164">
        <v>55.659799999999997</v>
      </c>
      <c r="BB19" s="164">
        <v>-573.1422</v>
      </c>
      <c r="BC19" s="164">
        <v>26.551400000000001</v>
      </c>
      <c r="BD19" s="164">
        <v>-12.5</v>
      </c>
      <c r="BE19" s="164">
        <v>-13.1</v>
      </c>
      <c r="BF19" s="164">
        <v>45.401000000000003</v>
      </c>
      <c r="BG19" s="164">
        <v>44.368000000000002</v>
      </c>
      <c r="BH19" s="164">
        <v>-2.8611</v>
      </c>
      <c r="BI19" s="165"/>
      <c r="BJ19" s="164">
        <v>-93.4499</v>
      </c>
      <c r="BK19" s="164">
        <v>0.63870000000000005</v>
      </c>
      <c r="BL19" s="164">
        <v>1.9946999999999999</v>
      </c>
      <c r="BM19" s="164">
        <v>3.9537</v>
      </c>
      <c r="BN19" s="164">
        <v>633.53359999999998</v>
      </c>
      <c r="BO19" s="164">
        <v>119.32729999999999</v>
      </c>
      <c r="BP19" s="164">
        <v>119.20529999999999</v>
      </c>
      <c r="BQ19" s="164">
        <v>-655.57429999999999</v>
      </c>
      <c r="BR19" s="164">
        <v>464.46859999999998</v>
      </c>
      <c r="BS19" s="165"/>
      <c r="BT19" s="164">
        <v>-52.606400000000001</v>
      </c>
      <c r="BU19" s="164">
        <v>54.311199999999999</v>
      </c>
      <c r="BV19" s="164">
        <v>71.124300000000005</v>
      </c>
      <c r="BW19" s="164">
        <v>27.3</v>
      </c>
      <c r="BX19" s="164">
        <v>23.94</v>
      </c>
      <c r="BY19" s="164">
        <v>51.6</v>
      </c>
      <c r="BZ19" s="164">
        <v>69.5</v>
      </c>
      <c r="CA19" s="164">
        <v>17.150700000000001</v>
      </c>
      <c r="CB19" s="164">
        <v>17.284700000000001</v>
      </c>
      <c r="CC19" s="164">
        <v>49.767099999999999</v>
      </c>
      <c r="CD19" s="164">
        <v>49.992600000000003</v>
      </c>
      <c r="CE19" s="164">
        <v>42.732500000000002</v>
      </c>
      <c r="CF19" s="164">
        <v>-93.886799999999994</v>
      </c>
      <c r="CG19" s="164">
        <v>-92.539699999999996</v>
      </c>
      <c r="CH19" s="164">
        <v>8.2868999999999993</v>
      </c>
      <c r="CI19" s="165"/>
      <c r="CJ19" s="165"/>
      <c r="CK19" s="165"/>
      <c r="CL19" s="164">
        <v>78.5</v>
      </c>
      <c r="CM19" s="164">
        <v>70.900000000000006</v>
      </c>
      <c r="CN19" s="164">
        <v>-12.21</v>
      </c>
      <c r="CO19" s="164">
        <v>45.095300000000002</v>
      </c>
      <c r="CP19" s="164">
        <v>42.629899999999999</v>
      </c>
      <c r="CQ19" s="164">
        <v>44.314799999999998</v>
      </c>
      <c r="CR19" s="164">
        <v>-67.960300000000004</v>
      </c>
      <c r="CS19" s="164">
        <v>-67.359200000000001</v>
      </c>
      <c r="CT19" s="164">
        <v>95.304400000000001</v>
      </c>
      <c r="CU19" s="164">
        <v>-67.941400000000002</v>
      </c>
      <c r="CV19" s="164">
        <v>104.2513</v>
      </c>
      <c r="CW19" s="164">
        <v>10.6854</v>
      </c>
      <c r="CX19" s="164">
        <v>41.6</v>
      </c>
      <c r="CY19" s="164">
        <v>27.71</v>
      </c>
      <c r="CZ19" s="164">
        <v>47.116700000000002</v>
      </c>
      <c r="DA19" s="164">
        <v>44.828800000000001</v>
      </c>
      <c r="DB19" s="164">
        <v>-26.07</v>
      </c>
      <c r="DC19" s="165"/>
      <c r="DD19" s="165"/>
      <c r="DE19" s="165"/>
      <c r="DF19" s="164">
        <v>-156.7637</v>
      </c>
      <c r="DG19" s="164">
        <v>-26.062100000000001</v>
      </c>
      <c r="DH19" s="164">
        <v>-16.079999999999998</v>
      </c>
      <c r="DI19" s="164">
        <v>-85</v>
      </c>
      <c r="DJ19" s="164">
        <v>-85.6</v>
      </c>
      <c r="DK19" s="164">
        <v>23.271799999999999</v>
      </c>
      <c r="DL19" s="164">
        <v>34.579500000000003</v>
      </c>
      <c r="DM19" s="164">
        <v>48.388199999999998</v>
      </c>
      <c r="DN19" s="164">
        <v>49.823</v>
      </c>
      <c r="DO19" s="164">
        <v>34.49</v>
      </c>
      <c r="DP19" s="164">
        <v>-7.7</v>
      </c>
      <c r="DQ19" s="164">
        <v>61.162999999999997</v>
      </c>
      <c r="DR19" s="164">
        <v>155.69380000000001</v>
      </c>
      <c r="DS19" s="164">
        <v>-25.4</v>
      </c>
      <c r="DT19" s="164">
        <v>-25.84</v>
      </c>
      <c r="DU19" s="164">
        <v>90.74</v>
      </c>
      <c r="DV19" s="164">
        <v>54.62</v>
      </c>
      <c r="DW19" s="164">
        <v>159.3091</v>
      </c>
      <c r="DX19" s="164">
        <v>154.58179999999999</v>
      </c>
      <c r="DY19" s="164">
        <v>49.743299999999998</v>
      </c>
      <c r="DZ19" s="164">
        <v>47.9636</v>
      </c>
      <c r="EA19" s="164">
        <v>241.30869999999999</v>
      </c>
      <c r="EB19" s="164">
        <v>202.3278</v>
      </c>
      <c r="EC19" s="164">
        <v>194.59649999999999</v>
      </c>
      <c r="ED19" s="164">
        <v>196.90889999999999</v>
      </c>
      <c r="EE19" s="164">
        <v>124.99809999999999</v>
      </c>
      <c r="EF19" s="164">
        <v>112.6841</v>
      </c>
      <c r="EG19" s="164">
        <v>-21.783999999999999</v>
      </c>
      <c r="EH19" s="164">
        <v>670.02099999999996</v>
      </c>
      <c r="EI19" s="164">
        <v>503.46120000000002</v>
      </c>
      <c r="EJ19" s="165"/>
      <c r="EK19" s="164">
        <v>-29.973199999999999</v>
      </c>
      <c r="EL19" s="164">
        <v>-27.940300000000001</v>
      </c>
      <c r="EM19" s="164">
        <v>-49.844700000000003</v>
      </c>
      <c r="EN19" s="164">
        <v>54.346200000000003</v>
      </c>
      <c r="EO19" s="165"/>
      <c r="EP19" s="164">
        <v>110.64</v>
      </c>
      <c r="EQ19" s="164">
        <v>-31.422899999999998</v>
      </c>
      <c r="ER19" s="164">
        <v>-31.778300000000002</v>
      </c>
      <c r="ES19" s="164">
        <v>-74.474299999999999</v>
      </c>
      <c r="ET19" s="164">
        <v>0</v>
      </c>
      <c r="EU19" s="164">
        <v>-15.76</v>
      </c>
      <c r="EV19" s="164">
        <v>71.5</v>
      </c>
      <c r="EW19" s="164">
        <v>12.217499999999999</v>
      </c>
      <c r="EX19" s="164">
        <v>51.944899999999997</v>
      </c>
      <c r="EY19" s="164">
        <v>-36.911299999999997</v>
      </c>
      <c r="EZ19" s="164">
        <v>-35.963500000000003</v>
      </c>
      <c r="FA19" s="164">
        <v>10.2128</v>
      </c>
      <c r="FB19" s="164">
        <v>-107.6054</v>
      </c>
      <c r="FC19" s="164">
        <v>74.854200000000006</v>
      </c>
      <c r="FD19" s="164">
        <v>23.126799999999999</v>
      </c>
      <c r="FE19" s="165"/>
      <c r="FF19" s="164">
        <v>22.5915</v>
      </c>
      <c r="FG19" s="165"/>
      <c r="FH19" s="165"/>
      <c r="FI19" s="165"/>
      <c r="FJ19" s="164">
        <v>-17.415500000000002</v>
      </c>
      <c r="FK19" s="164">
        <v>-17.582899999999999</v>
      </c>
      <c r="FL19" s="164">
        <v>136.142</v>
      </c>
      <c r="FM19" s="164">
        <v>-46.8919</v>
      </c>
      <c r="FN19" s="164">
        <v>-47.380099999999999</v>
      </c>
      <c r="FO19" s="164">
        <v>94.663600000000002</v>
      </c>
      <c r="FP19" s="164">
        <v>93.991399999999999</v>
      </c>
      <c r="FQ19" s="164">
        <v>37.231400000000001</v>
      </c>
      <c r="FR19" s="164">
        <v>17.2</v>
      </c>
      <c r="FS19" s="164">
        <v>7.7522000000000002</v>
      </c>
      <c r="FT19" s="164">
        <v>0.82189999999999996</v>
      </c>
      <c r="FU19" s="164">
        <v>-4.26</v>
      </c>
      <c r="FV19" s="164">
        <v>12.93</v>
      </c>
      <c r="FW19" s="164">
        <v>37.291899999999998</v>
      </c>
      <c r="FX19" s="165"/>
      <c r="FY19" s="164">
        <v>-2.36</v>
      </c>
      <c r="FZ19" s="164">
        <v>4.29</v>
      </c>
      <c r="GA19" s="165"/>
      <c r="GB19" s="164">
        <v>43.03</v>
      </c>
      <c r="GC19" s="164">
        <v>-93.917599999999993</v>
      </c>
      <c r="GD19" s="164">
        <v>-93.374300000000005</v>
      </c>
      <c r="GE19" s="164">
        <v>15.2</v>
      </c>
      <c r="GF19" s="164">
        <v>71.992400000000004</v>
      </c>
      <c r="GG19" s="164">
        <v>23.9</v>
      </c>
      <c r="GH19" s="164">
        <v>-18.7624</v>
      </c>
      <c r="GI19" s="164">
        <v>-1.3021</v>
      </c>
      <c r="GJ19" s="164">
        <v>-1.2532000000000001</v>
      </c>
      <c r="GK19" s="164">
        <v>1.5523</v>
      </c>
      <c r="GL19" s="165"/>
      <c r="GM19" s="165"/>
      <c r="GN19" s="164">
        <v>-13.638</v>
      </c>
      <c r="GO19" s="164">
        <v>-27.417899999999999</v>
      </c>
      <c r="GP19" s="164">
        <v>14.598000000000001</v>
      </c>
      <c r="GQ19" s="164">
        <v>28.404499999999999</v>
      </c>
      <c r="GR19" s="164">
        <v>61.442900000000002</v>
      </c>
      <c r="GS19" s="164">
        <v>62.689799999999998</v>
      </c>
      <c r="GT19" s="164">
        <v>-122.0558</v>
      </c>
      <c r="GU19" s="164">
        <v>-17.284700000000001</v>
      </c>
      <c r="GV19" s="164">
        <v>26.287099999999999</v>
      </c>
      <c r="GW19" s="164">
        <v>-40.387099999999997</v>
      </c>
      <c r="GX19" s="164">
        <v>11.580299999999999</v>
      </c>
      <c r="GY19" s="164">
        <v>9.1812000000000005</v>
      </c>
      <c r="GZ19" s="164">
        <v>8.8292999999999999</v>
      </c>
      <c r="HA19" s="164">
        <v>13</v>
      </c>
      <c r="HB19" s="164">
        <v>256.1746</v>
      </c>
      <c r="HC19" s="164">
        <v>255.42009999999999</v>
      </c>
      <c r="HD19" s="164">
        <v>136.19999999999999</v>
      </c>
      <c r="HE19" s="164">
        <v>-136.35230000000001</v>
      </c>
      <c r="HF19" s="164">
        <v>-329.46910000000003</v>
      </c>
      <c r="HG19" s="164">
        <v>329.69810000000001</v>
      </c>
      <c r="HH19" s="164">
        <v>517.04679999999996</v>
      </c>
      <c r="HI19" s="164">
        <v>-238.4641</v>
      </c>
      <c r="HJ19" s="164">
        <v>-238.2576</v>
      </c>
      <c r="HK19" s="164">
        <v>-22.327300000000001</v>
      </c>
      <c r="HL19" s="164">
        <v>-10.1592</v>
      </c>
      <c r="HM19" s="164">
        <v>76.595100000000002</v>
      </c>
      <c r="HN19" s="164">
        <v>76.1708</v>
      </c>
      <c r="HO19" s="165"/>
      <c r="HP19" s="165"/>
      <c r="HQ19" s="164">
        <v>42.048099999999998</v>
      </c>
      <c r="HR19" s="164">
        <v>41.279000000000003</v>
      </c>
      <c r="HS19" s="164">
        <v>-72.324100000000001</v>
      </c>
      <c r="HT19" s="164">
        <v>-72.611400000000003</v>
      </c>
      <c r="HU19" s="165"/>
      <c r="HV19" s="164">
        <v>180.68</v>
      </c>
      <c r="HW19" s="164">
        <v>67.3</v>
      </c>
      <c r="HX19" s="164">
        <v>68.3</v>
      </c>
      <c r="HY19" s="164">
        <v>21.167200000000001</v>
      </c>
      <c r="HZ19" s="164">
        <v>29.12</v>
      </c>
      <c r="IA19" s="164">
        <v>-403.55779999999999</v>
      </c>
      <c r="IB19" s="164">
        <v>107.60590000000001</v>
      </c>
      <c r="IC19" s="164">
        <v>107.84099999999999</v>
      </c>
      <c r="ID19" s="164">
        <v>12.2</v>
      </c>
      <c r="IE19" s="164">
        <v>36.5</v>
      </c>
      <c r="IF19" s="164">
        <v>-42.9</v>
      </c>
      <c r="IG19" s="164">
        <v>-43.1</v>
      </c>
      <c r="IH19" s="165"/>
      <c r="II19" s="165"/>
      <c r="IJ19" s="164">
        <v>-501.08589999999998</v>
      </c>
      <c r="IK19" s="164">
        <v>-474.6053</v>
      </c>
      <c r="IL19" s="164">
        <v>502.28440000000001</v>
      </c>
      <c r="IM19" s="164">
        <v>413.45249999999999</v>
      </c>
      <c r="IN19" s="164">
        <v>-20.7697</v>
      </c>
      <c r="IO19" s="164">
        <v>-408.4366</v>
      </c>
      <c r="IP19" s="164">
        <v>404.82029999999997</v>
      </c>
      <c r="IQ19" s="164">
        <v>-160.57990000000001</v>
      </c>
      <c r="IR19" s="164">
        <v>-257.96289999999999</v>
      </c>
      <c r="IS19" s="164">
        <v>-401.04820000000001</v>
      </c>
      <c r="IT19" s="164">
        <v>114.1942</v>
      </c>
      <c r="IU19" s="164">
        <v>112.5232</v>
      </c>
      <c r="IV19" s="164">
        <v>170.33670000000001</v>
      </c>
      <c r="IW19" s="164">
        <v>-488.19580000000002</v>
      </c>
      <c r="IX19" s="164">
        <v>264.512</v>
      </c>
      <c r="IY19" s="164">
        <v>-230.2655</v>
      </c>
      <c r="IZ19" s="164">
        <v>234.2988</v>
      </c>
      <c r="JA19" s="164">
        <v>-8.8070000000000004</v>
      </c>
      <c r="JB19" s="165"/>
      <c r="JC19" s="164">
        <v>26.16</v>
      </c>
      <c r="JD19" s="164">
        <v>6.22</v>
      </c>
      <c r="JE19" s="164">
        <v>6.2240000000000002</v>
      </c>
      <c r="JF19" s="164">
        <v>-26.64</v>
      </c>
      <c r="JG19" s="164">
        <v>2.64</v>
      </c>
      <c r="JH19" s="165"/>
      <c r="JI19" s="164">
        <v>-3.1052</v>
      </c>
      <c r="JJ19" s="164">
        <v>-40.019799999999996</v>
      </c>
      <c r="JK19" s="164">
        <v>-6.5903999999999998</v>
      </c>
      <c r="JL19" s="164">
        <v>20.8</v>
      </c>
      <c r="JM19" s="164">
        <v>49.213000000000001</v>
      </c>
      <c r="JN19" s="164">
        <v>48.552</v>
      </c>
      <c r="JO19" s="165"/>
      <c r="JP19" s="164">
        <v>13.7567</v>
      </c>
      <c r="JQ19" s="164">
        <v>74.641400000000004</v>
      </c>
      <c r="JR19" s="164">
        <v>74.715199999999996</v>
      </c>
      <c r="JS19" s="165"/>
      <c r="JT19" s="165"/>
      <c r="JU19" s="164">
        <v>-32.6</v>
      </c>
      <c r="JV19" s="164">
        <v>29.110099999999999</v>
      </c>
      <c r="JW19" s="164">
        <v>6.15</v>
      </c>
      <c r="JX19" s="165"/>
      <c r="JY19" s="164">
        <v>-11.989100000000001</v>
      </c>
      <c r="JZ19" s="164">
        <v>51.194499999999998</v>
      </c>
      <c r="KA19" s="164">
        <v>22.198799999999999</v>
      </c>
      <c r="KB19" s="164">
        <v>-12.2896</v>
      </c>
      <c r="KC19" s="164">
        <v>-49.970100000000002</v>
      </c>
      <c r="KD19" s="164">
        <v>9.4456000000000007</v>
      </c>
      <c r="KE19" s="164">
        <v>39.892000000000003</v>
      </c>
      <c r="KF19" s="164">
        <v>23.5</v>
      </c>
      <c r="KG19" s="164">
        <v>-25.2</v>
      </c>
      <c r="KH19" s="164">
        <v>188.66329999999999</v>
      </c>
      <c r="KI19" s="164">
        <v>-114.462</v>
      </c>
    </row>
    <row r="20" spans="1:295" ht="18" customHeight="1" x14ac:dyDescent="0.3">
      <c r="A20" s="161" t="s">
        <v>61</v>
      </c>
      <c r="B20" s="161" t="s">
        <v>802</v>
      </c>
      <c r="C20" s="164">
        <v>0</v>
      </c>
      <c r="D20" s="164">
        <v>17.808599999999998</v>
      </c>
      <c r="E20" s="164">
        <v>-21.907800000000002</v>
      </c>
      <c r="F20" s="164">
        <v>-38.298000000000002</v>
      </c>
      <c r="G20" s="164">
        <v>16.371500000000001</v>
      </c>
      <c r="H20" s="165"/>
      <c r="I20" s="164">
        <v>38.960299999999997</v>
      </c>
      <c r="J20" s="164">
        <v>-62.930599999999998</v>
      </c>
      <c r="K20" s="164">
        <v>47.434100000000001</v>
      </c>
      <c r="L20" s="164">
        <v>24.165299999999998</v>
      </c>
      <c r="M20" s="164">
        <v>23.472100000000001</v>
      </c>
      <c r="N20" s="164">
        <v>-22.2</v>
      </c>
      <c r="O20" s="164">
        <v>-45.906999999999996</v>
      </c>
      <c r="P20" s="164">
        <v>41.8</v>
      </c>
      <c r="Q20" s="164">
        <v>19.044</v>
      </c>
      <c r="R20" s="164">
        <v>-41.8</v>
      </c>
      <c r="S20" s="164">
        <v>13.221</v>
      </c>
      <c r="T20" s="164">
        <v>22.125</v>
      </c>
      <c r="U20" s="164">
        <v>19.007400000000001</v>
      </c>
      <c r="V20" s="164">
        <v>19.194500000000001</v>
      </c>
      <c r="W20" s="164">
        <v>32.473199999999999</v>
      </c>
      <c r="X20" s="164">
        <v>17.2088</v>
      </c>
      <c r="Y20" s="164">
        <v>6.0134999999999996</v>
      </c>
      <c r="Z20" s="164">
        <v>7.9919000000000002</v>
      </c>
      <c r="AA20" s="165"/>
      <c r="AB20" s="165"/>
      <c r="AC20" s="164">
        <v>-53.81</v>
      </c>
      <c r="AD20" s="164">
        <v>-53.51</v>
      </c>
      <c r="AE20" s="165"/>
      <c r="AF20" s="164">
        <v>22.2</v>
      </c>
      <c r="AG20" s="164">
        <v>44</v>
      </c>
      <c r="AH20" s="164">
        <v>27.768000000000001</v>
      </c>
      <c r="AI20" s="164">
        <v>0.22500000000000001</v>
      </c>
      <c r="AJ20" s="164">
        <v>-60.76</v>
      </c>
      <c r="AK20" s="165">
        <v>0</v>
      </c>
      <c r="AL20" s="164">
        <v>-32.25</v>
      </c>
      <c r="AM20" s="164">
        <v>61.31</v>
      </c>
      <c r="AN20" s="164">
        <v>61.32</v>
      </c>
      <c r="AO20" s="164">
        <v>17.290099999999999</v>
      </c>
      <c r="AP20" s="164">
        <v>-5.1463000000000001</v>
      </c>
      <c r="AQ20" s="164">
        <v>57.236400000000003</v>
      </c>
      <c r="AR20" s="164">
        <v>59.186599999999999</v>
      </c>
      <c r="AS20" s="164">
        <v>64.660700000000006</v>
      </c>
      <c r="AT20" s="164">
        <v>-43.670699999999997</v>
      </c>
      <c r="AU20" s="164">
        <v>-44.120800000000003</v>
      </c>
      <c r="AV20" s="164">
        <v>27.961300000000001</v>
      </c>
      <c r="AW20" s="164">
        <v>28.630500000000001</v>
      </c>
      <c r="AX20" s="164">
        <v>76.222800000000007</v>
      </c>
      <c r="AY20" s="164">
        <v>78.098200000000006</v>
      </c>
      <c r="AZ20" s="165"/>
      <c r="BA20" s="164">
        <v>89.243799999999993</v>
      </c>
      <c r="BB20" s="164">
        <v>-614.17110000000002</v>
      </c>
      <c r="BC20" s="164">
        <v>25.880400000000002</v>
      </c>
      <c r="BD20" s="164">
        <v>-11.9</v>
      </c>
      <c r="BE20" s="164">
        <v>-12.7</v>
      </c>
      <c r="BF20" s="164">
        <v>51.7254</v>
      </c>
      <c r="BG20" s="164">
        <v>50.356699999999996</v>
      </c>
      <c r="BH20" s="164">
        <v>-2.919</v>
      </c>
      <c r="BI20" s="165"/>
      <c r="BJ20" s="164">
        <v>-98.180300000000003</v>
      </c>
      <c r="BK20" s="164">
        <v>0.46</v>
      </c>
      <c r="BL20" s="164">
        <v>6.3586</v>
      </c>
      <c r="BM20" s="164">
        <v>4.3650000000000002</v>
      </c>
      <c r="BN20" s="164">
        <v>671.01030000000003</v>
      </c>
      <c r="BO20" s="164">
        <v>127.6589</v>
      </c>
      <c r="BP20" s="164">
        <v>127.4147</v>
      </c>
      <c r="BQ20" s="164">
        <v>-672.61580000000004</v>
      </c>
      <c r="BR20" s="164">
        <v>503.00720000000001</v>
      </c>
      <c r="BS20" s="165"/>
      <c r="BT20" s="164">
        <v>-49.067700000000002</v>
      </c>
      <c r="BU20" s="164">
        <v>49.871600000000001</v>
      </c>
      <c r="BV20" s="164">
        <v>70.994500000000002</v>
      </c>
      <c r="BW20" s="164">
        <v>26.52</v>
      </c>
      <c r="BX20" s="164">
        <v>23.67</v>
      </c>
      <c r="BY20" s="164">
        <v>52.74</v>
      </c>
      <c r="BZ20" s="164">
        <v>69.44</v>
      </c>
      <c r="CA20" s="164">
        <v>7.1039000000000003</v>
      </c>
      <c r="CB20" s="164">
        <v>5.7643000000000004</v>
      </c>
      <c r="CC20" s="164">
        <v>50.9054</v>
      </c>
      <c r="CD20" s="164">
        <v>51.384300000000003</v>
      </c>
      <c r="CE20" s="164">
        <v>41.777299999999997</v>
      </c>
      <c r="CF20" s="164">
        <v>-100.06059999999999</v>
      </c>
      <c r="CG20" s="164">
        <v>-98.982100000000003</v>
      </c>
      <c r="CH20" s="164">
        <v>8.7378</v>
      </c>
      <c r="CI20" s="165"/>
      <c r="CJ20" s="165"/>
      <c r="CK20" s="165"/>
      <c r="CL20" s="164">
        <v>81.5</v>
      </c>
      <c r="CM20" s="164">
        <v>73.599999999999994</v>
      </c>
      <c r="CN20" s="164">
        <v>-12.66</v>
      </c>
      <c r="CO20" s="164">
        <v>45.91</v>
      </c>
      <c r="CP20" s="164">
        <v>44.4846</v>
      </c>
      <c r="CQ20" s="164">
        <v>44.769300000000001</v>
      </c>
      <c r="CR20" s="164">
        <v>-66.872</v>
      </c>
      <c r="CS20" s="164">
        <v>-67.182500000000005</v>
      </c>
      <c r="CT20" s="164">
        <v>100.7222</v>
      </c>
      <c r="CU20" s="164">
        <v>-74.557000000000002</v>
      </c>
      <c r="CV20" s="164">
        <v>109.95010000000001</v>
      </c>
      <c r="CW20" s="164">
        <v>11.258800000000001</v>
      </c>
      <c r="CX20" s="164">
        <v>42.38</v>
      </c>
      <c r="CY20" s="164">
        <v>28.12</v>
      </c>
      <c r="CZ20" s="164">
        <v>49.929200000000002</v>
      </c>
      <c r="DA20" s="164">
        <v>47.319000000000003</v>
      </c>
      <c r="DB20" s="164">
        <v>-27.49</v>
      </c>
      <c r="DC20" s="165"/>
      <c r="DD20" s="165"/>
      <c r="DE20" s="165"/>
      <c r="DF20" s="164">
        <v>-162.84739999999999</v>
      </c>
      <c r="DG20" s="164">
        <v>-26.568000000000001</v>
      </c>
      <c r="DH20" s="164">
        <v>-16.784700000000001</v>
      </c>
      <c r="DI20" s="164">
        <v>-88.9</v>
      </c>
      <c r="DJ20" s="164">
        <v>-88.3</v>
      </c>
      <c r="DK20" s="164">
        <v>23.766200000000001</v>
      </c>
      <c r="DL20" s="164">
        <v>39.852899999999998</v>
      </c>
      <c r="DM20" s="164">
        <v>54.963299999999997</v>
      </c>
      <c r="DN20" s="164">
        <v>56.268300000000004</v>
      </c>
      <c r="DO20" s="164">
        <v>39.47</v>
      </c>
      <c r="DP20" s="164">
        <v>-8.5399999999999991</v>
      </c>
      <c r="DQ20" s="164">
        <v>61.023499999999999</v>
      </c>
      <c r="DR20" s="164">
        <v>159.31899999999999</v>
      </c>
      <c r="DS20" s="164">
        <v>-24.69</v>
      </c>
      <c r="DT20" s="164">
        <v>-24.95</v>
      </c>
      <c r="DU20" s="164">
        <v>93.43</v>
      </c>
      <c r="DV20" s="164">
        <v>57.4</v>
      </c>
      <c r="DW20" s="164">
        <v>161.2182</v>
      </c>
      <c r="DX20" s="164">
        <v>159.2364</v>
      </c>
      <c r="DY20" s="164">
        <v>43.335500000000003</v>
      </c>
      <c r="DZ20" s="164">
        <v>42.690899999999999</v>
      </c>
      <c r="EA20" s="164">
        <v>246.00739999999999</v>
      </c>
      <c r="EB20" s="164">
        <v>209.5547</v>
      </c>
      <c r="EC20" s="164">
        <v>200.2115</v>
      </c>
      <c r="ED20" s="164">
        <v>204.369</v>
      </c>
      <c r="EE20" s="164">
        <v>111.4573</v>
      </c>
      <c r="EF20" s="164">
        <v>96.318700000000007</v>
      </c>
      <c r="EG20" s="164">
        <v>-23.175000000000001</v>
      </c>
      <c r="EH20" s="164">
        <v>684.17110000000002</v>
      </c>
      <c r="EI20" s="164">
        <v>466.9357</v>
      </c>
      <c r="EJ20" s="165"/>
      <c r="EK20" s="164">
        <v>-30.041699999999999</v>
      </c>
      <c r="EL20" s="164">
        <v>-27.957999999999998</v>
      </c>
      <c r="EM20" s="164">
        <v>-34.307000000000002</v>
      </c>
      <c r="EN20" s="164">
        <v>59.564</v>
      </c>
      <c r="EO20" s="165"/>
      <c r="EP20" s="164">
        <v>52.271999999999998</v>
      </c>
      <c r="EQ20" s="164">
        <v>-27.184200000000001</v>
      </c>
      <c r="ER20" s="164">
        <v>-27.815000000000001</v>
      </c>
      <c r="ES20" s="164">
        <v>-59.9208</v>
      </c>
      <c r="ET20" s="164">
        <v>0</v>
      </c>
      <c r="EU20" s="164">
        <v>-22.78</v>
      </c>
      <c r="EV20" s="164">
        <v>1</v>
      </c>
      <c r="EW20" s="164">
        <v>12.5924</v>
      </c>
      <c r="EX20" s="164">
        <v>60.214300000000001</v>
      </c>
      <c r="EY20" s="164">
        <v>-35.855899999999998</v>
      </c>
      <c r="EZ20" s="164">
        <v>-35.201000000000001</v>
      </c>
      <c r="FA20" s="164">
        <v>8.8774999999999995</v>
      </c>
      <c r="FB20" s="164">
        <v>-93.101100000000002</v>
      </c>
      <c r="FC20" s="164">
        <v>59.653399999999998</v>
      </c>
      <c r="FD20" s="164">
        <v>22.8355</v>
      </c>
      <c r="FE20" s="165"/>
      <c r="FF20" s="164">
        <v>22.202200000000001</v>
      </c>
      <c r="FG20" s="165"/>
      <c r="FH20" s="165"/>
      <c r="FI20" s="165"/>
      <c r="FJ20" s="164">
        <v>-6.5308000000000002</v>
      </c>
      <c r="FK20" s="164">
        <v>-7.3681000000000001</v>
      </c>
      <c r="FL20" s="164">
        <v>123.58280000000001</v>
      </c>
      <c r="FM20" s="164">
        <v>-41.413400000000003</v>
      </c>
      <c r="FN20" s="164">
        <v>-40.9467</v>
      </c>
      <c r="FO20" s="164">
        <v>96.8078</v>
      </c>
      <c r="FP20" s="164">
        <v>101.1326</v>
      </c>
      <c r="FQ20" s="164">
        <v>16.657399999999999</v>
      </c>
      <c r="FR20" s="164">
        <v>22</v>
      </c>
      <c r="FS20" s="164">
        <v>14.5809</v>
      </c>
      <c r="FT20" s="164">
        <v>0.90359999999999996</v>
      </c>
      <c r="FU20" s="164">
        <v>-9.17</v>
      </c>
      <c r="FV20" s="164">
        <v>11.89</v>
      </c>
      <c r="FW20" s="164">
        <v>17.561199999999999</v>
      </c>
      <c r="FX20" s="165"/>
      <c r="FY20" s="164">
        <v>-2.21</v>
      </c>
      <c r="FZ20" s="164">
        <v>3.4620000000000002</v>
      </c>
      <c r="GA20" s="165"/>
      <c r="GB20" s="164">
        <v>37.869999999999997</v>
      </c>
      <c r="GC20" s="164">
        <v>-101.5133</v>
      </c>
      <c r="GD20" s="164">
        <v>-97.308999999999997</v>
      </c>
      <c r="GE20" s="164">
        <v>15.28</v>
      </c>
      <c r="GF20" s="164">
        <v>73.960599999999999</v>
      </c>
      <c r="GG20" s="164">
        <v>23.7</v>
      </c>
      <c r="GH20" s="164">
        <v>-20.887699999999999</v>
      </c>
      <c r="GI20" s="164">
        <v>-0.55330000000000001</v>
      </c>
      <c r="GJ20" s="164">
        <v>0</v>
      </c>
      <c r="GK20" s="164">
        <v>1.6981999999999999</v>
      </c>
      <c r="GL20" s="165"/>
      <c r="GM20" s="165"/>
      <c r="GN20" s="164">
        <v>-14.1652</v>
      </c>
      <c r="GO20" s="164">
        <v>-31.498699999999999</v>
      </c>
      <c r="GP20" s="164">
        <v>15.4468</v>
      </c>
      <c r="GQ20" s="164">
        <v>32.536799999999999</v>
      </c>
      <c r="GR20" s="164">
        <v>59.611499999999999</v>
      </c>
      <c r="GS20" s="164">
        <v>59.666899999999998</v>
      </c>
      <c r="GT20" s="164">
        <v>-127.47029999999999</v>
      </c>
      <c r="GU20" s="164">
        <v>-18.547799999999999</v>
      </c>
      <c r="GV20" s="164">
        <v>26.752800000000001</v>
      </c>
      <c r="GW20" s="164">
        <v>-41.458500000000001</v>
      </c>
      <c r="GX20" s="164">
        <v>11.7872</v>
      </c>
      <c r="GY20" s="164">
        <v>10.071099999999999</v>
      </c>
      <c r="GZ20" s="164">
        <v>9.7680000000000007</v>
      </c>
      <c r="HA20" s="164">
        <v>13.297599999999999</v>
      </c>
      <c r="HB20" s="164">
        <v>242.98390000000001</v>
      </c>
      <c r="HC20" s="164">
        <v>241.97669999999999</v>
      </c>
      <c r="HD20" s="164">
        <v>137.5</v>
      </c>
      <c r="HE20" s="164">
        <v>-137.28989999999999</v>
      </c>
      <c r="HF20" s="164">
        <v>-336.22710000000001</v>
      </c>
      <c r="HG20" s="164">
        <v>340.83260000000001</v>
      </c>
      <c r="HH20" s="164">
        <v>484.3057</v>
      </c>
      <c r="HI20" s="164">
        <v>-224.18440000000001</v>
      </c>
      <c r="HJ20" s="164">
        <v>-224.11199999999999</v>
      </c>
      <c r="HK20" s="164">
        <v>-26.471399999999999</v>
      </c>
      <c r="HL20" s="164">
        <v>-14.7753</v>
      </c>
      <c r="HM20" s="164">
        <v>77.480099999999993</v>
      </c>
      <c r="HN20" s="164">
        <v>75.292199999999994</v>
      </c>
      <c r="HO20" s="165"/>
      <c r="HP20" s="165"/>
      <c r="HQ20" s="164">
        <v>42.179900000000004</v>
      </c>
      <c r="HR20" s="164">
        <v>42.059100000000001</v>
      </c>
      <c r="HS20" s="164">
        <v>-67.601399999999998</v>
      </c>
      <c r="HT20" s="164">
        <v>-68.000100000000003</v>
      </c>
      <c r="HU20" s="165"/>
      <c r="HV20" s="164">
        <v>196.73</v>
      </c>
      <c r="HW20" s="164">
        <v>51.1</v>
      </c>
      <c r="HX20" s="164">
        <v>51.2</v>
      </c>
      <c r="HY20" s="164">
        <v>21.167200000000001</v>
      </c>
      <c r="HZ20" s="164">
        <v>23.76</v>
      </c>
      <c r="IA20" s="164">
        <v>-381.88159999999999</v>
      </c>
      <c r="IB20" s="164">
        <v>109.44750000000001</v>
      </c>
      <c r="IC20" s="164">
        <v>107.672</v>
      </c>
      <c r="ID20" s="164">
        <v>12.8</v>
      </c>
      <c r="IE20" s="164">
        <v>6.3</v>
      </c>
      <c r="IF20" s="164">
        <v>-40.299999999999997</v>
      </c>
      <c r="IG20" s="164">
        <v>-40.5</v>
      </c>
      <c r="IH20" s="165"/>
      <c r="II20" s="164">
        <v>1.0425</v>
      </c>
      <c r="IJ20" s="164">
        <v>-475.20499999999998</v>
      </c>
      <c r="IK20" s="164">
        <v>-439.80180000000001</v>
      </c>
      <c r="IL20" s="164">
        <v>469.54880000000003</v>
      </c>
      <c r="IM20" s="164">
        <v>386.3245</v>
      </c>
      <c r="IN20" s="164">
        <v>-21.227399999999999</v>
      </c>
      <c r="IO20" s="164">
        <v>-378.25880000000001</v>
      </c>
      <c r="IP20" s="164">
        <v>380.9171</v>
      </c>
      <c r="IQ20" s="164">
        <v>-145.97839999999999</v>
      </c>
      <c r="IR20" s="164">
        <v>-239.35290000000001</v>
      </c>
      <c r="IS20" s="164">
        <v>-366.48880000000003</v>
      </c>
      <c r="IT20" s="164">
        <v>113.5834</v>
      </c>
      <c r="IU20" s="164">
        <v>112.4015</v>
      </c>
      <c r="IV20" s="164">
        <v>155.15389999999999</v>
      </c>
      <c r="IW20" s="164">
        <v>-451.3408</v>
      </c>
      <c r="IX20" s="164">
        <v>250.52780000000001</v>
      </c>
      <c r="IY20" s="164">
        <v>-210.63630000000001</v>
      </c>
      <c r="IZ20" s="164">
        <v>213.35939999999999</v>
      </c>
      <c r="JA20" s="164">
        <v>-9.4662000000000006</v>
      </c>
      <c r="JB20" s="165"/>
      <c r="JC20" s="164">
        <v>19.760000000000002</v>
      </c>
      <c r="JD20" s="164">
        <v>6.3109999999999999</v>
      </c>
      <c r="JE20" s="164">
        <v>6.3179999999999996</v>
      </c>
      <c r="JF20" s="164">
        <v>-19.28</v>
      </c>
      <c r="JG20" s="164">
        <v>-2.96</v>
      </c>
      <c r="JH20" s="165"/>
      <c r="JI20" s="164">
        <v>2.2568000000000001</v>
      </c>
      <c r="JJ20" s="164">
        <v>-35.2438</v>
      </c>
      <c r="JK20" s="164">
        <v>-14.912599999999999</v>
      </c>
      <c r="JL20" s="164">
        <v>18.3</v>
      </c>
      <c r="JM20" s="164">
        <v>48.037999999999997</v>
      </c>
      <c r="JN20" s="164">
        <v>48.012</v>
      </c>
      <c r="JO20" s="164">
        <v>11.4437</v>
      </c>
      <c r="JP20" s="164">
        <v>13.522600000000001</v>
      </c>
      <c r="JQ20" s="164">
        <v>73.503399999999999</v>
      </c>
      <c r="JR20" s="164">
        <v>74.169499999999999</v>
      </c>
      <c r="JS20" s="165"/>
      <c r="JT20" s="165"/>
      <c r="JU20" s="164">
        <v>-8.1</v>
      </c>
      <c r="JV20" s="164">
        <v>29.513999999999999</v>
      </c>
      <c r="JW20" s="164">
        <v>6</v>
      </c>
      <c r="JX20" s="165"/>
      <c r="JY20" s="164">
        <v>-15.002000000000001</v>
      </c>
      <c r="JZ20" s="164">
        <v>55.318300000000001</v>
      </c>
      <c r="KA20" s="164">
        <v>26.921399999999998</v>
      </c>
      <c r="KB20" s="164">
        <v>-14.883100000000001</v>
      </c>
      <c r="KC20" s="164">
        <v>-53.591999999999999</v>
      </c>
      <c r="KD20" s="164">
        <v>14.339</v>
      </c>
      <c r="KE20" s="164">
        <v>38.417200000000001</v>
      </c>
      <c r="KF20" s="164">
        <v>-1.7</v>
      </c>
      <c r="KG20" s="164">
        <v>1.1000000000000001</v>
      </c>
      <c r="KH20" s="164">
        <v>144.20599999999999</v>
      </c>
      <c r="KI20" s="164">
        <v>-73.268000000000001</v>
      </c>
    </row>
    <row r="21" spans="1:295" ht="18" customHeight="1" x14ac:dyDescent="0.3">
      <c r="A21" s="161" t="s">
        <v>61</v>
      </c>
      <c r="B21" s="161" t="s">
        <v>803</v>
      </c>
      <c r="C21" s="164">
        <v>0</v>
      </c>
      <c r="D21" s="164">
        <v>18.2621</v>
      </c>
      <c r="E21" s="164">
        <v>-22.5366</v>
      </c>
      <c r="F21" s="164">
        <v>-37.720199999999998</v>
      </c>
      <c r="G21" s="164">
        <v>17.680599999999998</v>
      </c>
      <c r="H21" s="165"/>
      <c r="I21" s="164">
        <v>40.4514</v>
      </c>
      <c r="J21" s="164">
        <v>-66.775000000000006</v>
      </c>
      <c r="K21" s="164">
        <v>52.198799999999999</v>
      </c>
      <c r="L21" s="164">
        <v>26.507200000000001</v>
      </c>
      <c r="M21" s="164">
        <v>25.725999999999999</v>
      </c>
      <c r="N21" s="164">
        <v>-17.760000000000002</v>
      </c>
      <c r="O21" s="164">
        <v>-49.31</v>
      </c>
      <c r="P21" s="164">
        <v>44</v>
      </c>
      <c r="Q21" s="164">
        <v>19.872</v>
      </c>
      <c r="R21" s="164">
        <v>-44</v>
      </c>
      <c r="S21" s="164">
        <v>13.1488</v>
      </c>
      <c r="T21" s="164">
        <v>24.4756</v>
      </c>
      <c r="U21" s="164">
        <v>20.606999999999999</v>
      </c>
      <c r="V21" s="164">
        <v>20.632899999999999</v>
      </c>
      <c r="W21" s="164">
        <v>34.566299999999998</v>
      </c>
      <c r="X21" s="164">
        <v>17.1174</v>
      </c>
      <c r="Y21" s="164">
        <v>5.9560000000000004</v>
      </c>
      <c r="Z21" s="164">
        <v>8.3856999999999999</v>
      </c>
      <c r="AA21" s="165"/>
      <c r="AB21" s="165"/>
      <c r="AC21" s="164">
        <v>-54.5</v>
      </c>
      <c r="AD21" s="164">
        <v>-54.65</v>
      </c>
      <c r="AE21" s="165"/>
      <c r="AF21" s="164">
        <v>17.760000000000002</v>
      </c>
      <c r="AG21" s="164">
        <v>48.4</v>
      </c>
      <c r="AH21" s="164">
        <v>28.875</v>
      </c>
      <c r="AI21" s="164">
        <v>0.22600000000000001</v>
      </c>
      <c r="AJ21" s="164">
        <v>-61.57</v>
      </c>
      <c r="AK21" s="165">
        <v>0</v>
      </c>
      <c r="AL21" s="164">
        <v>-28.73</v>
      </c>
      <c r="AM21" s="164">
        <v>62.52</v>
      </c>
      <c r="AN21" s="164">
        <v>62.98</v>
      </c>
      <c r="AO21" s="164">
        <v>18.332999999999998</v>
      </c>
      <c r="AP21" s="164">
        <v>-5.2567000000000004</v>
      </c>
      <c r="AQ21" s="164">
        <v>60.491199999999999</v>
      </c>
      <c r="AR21" s="164">
        <v>62.8795</v>
      </c>
      <c r="AS21" s="164">
        <v>66.369399999999999</v>
      </c>
      <c r="AT21" s="164">
        <v>-43.938600000000001</v>
      </c>
      <c r="AU21" s="164">
        <v>-44.495399999999997</v>
      </c>
      <c r="AV21" s="164">
        <v>29.892600000000002</v>
      </c>
      <c r="AW21" s="164">
        <v>28.850100000000001</v>
      </c>
      <c r="AX21" s="164">
        <v>79.705699999999993</v>
      </c>
      <c r="AY21" s="164">
        <v>79.839699999999993</v>
      </c>
      <c r="AZ21" s="165"/>
      <c r="BA21" s="164">
        <v>84.040599999999998</v>
      </c>
      <c r="BB21" s="164">
        <v>-632.58749999999998</v>
      </c>
      <c r="BC21" s="164">
        <v>26.792200000000001</v>
      </c>
      <c r="BD21" s="164">
        <v>-12.4</v>
      </c>
      <c r="BE21" s="164">
        <v>-13.2</v>
      </c>
      <c r="BF21" s="164">
        <v>50.922199999999997</v>
      </c>
      <c r="BG21" s="164">
        <v>50.802100000000003</v>
      </c>
      <c r="BH21" s="164">
        <v>-2.8975</v>
      </c>
      <c r="BI21" s="165"/>
      <c r="BJ21" s="164">
        <v>-99.812299999999993</v>
      </c>
      <c r="BK21" s="164">
        <v>7.3076999999999996</v>
      </c>
      <c r="BL21" s="164">
        <v>7.0804999999999998</v>
      </c>
      <c r="BM21" s="164">
        <v>4.9348000000000001</v>
      </c>
      <c r="BN21" s="164">
        <v>688.86360000000002</v>
      </c>
      <c r="BO21" s="164">
        <v>146.33619999999999</v>
      </c>
      <c r="BP21" s="164">
        <v>146.5804</v>
      </c>
      <c r="BQ21" s="164">
        <v>-698.33119999999997</v>
      </c>
      <c r="BR21" s="164">
        <v>542.81590000000006</v>
      </c>
      <c r="BS21" s="165"/>
      <c r="BT21" s="164">
        <v>-32.561399999999999</v>
      </c>
      <c r="BU21" s="164">
        <v>33.660299999999999</v>
      </c>
      <c r="BV21" s="164">
        <v>73.688999999999993</v>
      </c>
      <c r="BW21" s="164">
        <v>27.63</v>
      </c>
      <c r="BX21" s="164">
        <v>25.44</v>
      </c>
      <c r="BY21" s="164">
        <v>54.95</v>
      </c>
      <c r="BZ21" s="164">
        <v>70.87</v>
      </c>
      <c r="CA21" s="164">
        <v>0.27210000000000001</v>
      </c>
      <c r="CB21" s="164">
        <v>4.1999999999999997E-3</v>
      </c>
      <c r="CC21" s="164">
        <v>50.981999999999999</v>
      </c>
      <c r="CD21" s="164">
        <v>51.9101</v>
      </c>
      <c r="CE21" s="164">
        <v>40.763800000000003</v>
      </c>
      <c r="CF21" s="164">
        <v>-102.72150000000001</v>
      </c>
      <c r="CG21" s="164">
        <v>-100.6708</v>
      </c>
      <c r="CH21" s="164">
        <v>7.8122999999999996</v>
      </c>
      <c r="CI21" s="165"/>
      <c r="CJ21" s="165"/>
      <c r="CK21" s="165"/>
      <c r="CL21" s="164">
        <v>86</v>
      </c>
      <c r="CM21" s="164">
        <v>77.8</v>
      </c>
      <c r="CN21" s="164">
        <v>-13.24</v>
      </c>
      <c r="CO21" s="164">
        <v>48.1753</v>
      </c>
      <c r="CP21" s="164">
        <v>46.365299999999998</v>
      </c>
      <c r="CQ21" s="164">
        <v>46.875100000000003</v>
      </c>
      <c r="CR21" s="164">
        <v>-61.916899999999998</v>
      </c>
      <c r="CS21" s="164">
        <v>-61.4024</v>
      </c>
      <c r="CT21" s="164">
        <v>102.87690000000001</v>
      </c>
      <c r="CU21" s="164">
        <v>-88.561700000000002</v>
      </c>
      <c r="CV21" s="164">
        <v>120.2226</v>
      </c>
      <c r="CW21" s="164">
        <v>10.799300000000001</v>
      </c>
      <c r="CX21" s="164">
        <v>45.97</v>
      </c>
      <c r="CY21" s="164">
        <v>30.45</v>
      </c>
      <c r="CZ21" s="164">
        <v>52.038600000000002</v>
      </c>
      <c r="DA21" s="164">
        <v>49.223300000000002</v>
      </c>
      <c r="DB21" s="164">
        <v>-28.1</v>
      </c>
      <c r="DC21" s="165"/>
      <c r="DD21" s="165"/>
      <c r="DE21" s="165"/>
      <c r="DF21" s="164">
        <v>-166.6165</v>
      </c>
      <c r="DG21" s="164">
        <v>-26.039300000000001</v>
      </c>
      <c r="DH21" s="164">
        <v>-17.2879</v>
      </c>
      <c r="DI21" s="164">
        <v>-99.1</v>
      </c>
      <c r="DJ21" s="164">
        <v>-98.8</v>
      </c>
      <c r="DK21" s="164">
        <v>23.777200000000001</v>
      </c>
      <c r="DL21" s="164">
        <v>45.126300000000001</v>
      </c>
      <c r="DM21" s="164">
        <v>62.947299999999998</v>
      </c>
      <c r="DN21" s="164">
        <v>64.471400000000003</v>
      </c>
      <c r="DO21" s="164">
        <v>44.73</v>
      </c>
      <c r="DP21" s="164">
        <v>-9.56</v>
      </c>
      <c r="DQ21" s="164">
        <v>61.302500000000002</v>
      </c>
      <c r="DR21" s="164">
        <v>166.10939999999999</v>
      </c>
      <c r="DS21" s="164">
        <v>-22.9</v>
      </c>
      <c r="DT21" s="164">
        <v>-23.13</v>
      </c>
      <c r="DU21" s="164">
        <v>90.43</v>
      </c>
      <c r="DV21" s="164">
        <v>58.96</v>
      </c>
      <c r="DW21" s="164">
        <v>165.6909</v>
      </c>
      <c r="DX21" s="164">
        <v>164.65450000000001</v>
      </c>
      <c r="DY21" s="164">
        <v>38.511200000000002</v>
      </c>
      <c r="DZ21" s="164">
        <v>37.381799999999998</v>
      </c>
      <c r="EA21" s="164">
        <v>252.8289</v>
      </c>
      <c r="EB21" s="164">
        <v>214.53469999999999</v>
      </c>
      <c r="EC21" s="164">
        <v>206.38939999999999</v>
      </c>
      <c r="ED21" s="164">
        <v>210.14259999999999</v>
      </c>
      <c r="EE21" s="164">
        <v>106.01260000000001</v>
      </c>
      <c r="EF21" s="164">
        <v>91.179599999999994</v>
      </c>
      <c r="EG21" s="164">
        <v>-22.645</v>
      </c>
      <c r="EH21" s="164">
        <v>707.03740000000005</v>
      </c>
      <c r="EI21" s="164">
        <v>390.35849999999999</v>
      </c>
      <c r="EJ21" s="165"/>
      <c r="EK21" s="164">
        <v>-32.075400000000002</v>
      </c>
      <c r="EL21" s="164">
        <v>-30.215199999999999</v>
      </c>
      <c r="EM21" s="164">
        <v>-25.545100000000001</v>
      </c>
      <c r="EN21" s="164">
        <v>54.384</v>
      </c>
      <c r="EO21" s="165"/>
      <c r="EP21" s="164">
        <v>43.055999999999997</v>
      </c>
      <c r="EQ21" s="164">
        <v>-32.403399999999998</v>
      </c>
      <c r="ER21" s="164">
        <v>-33.128900000000002</v>
      </c>
      <c r="ES21" s="164">
        <v>-54.183100000000003</v>
      </c>
      <c r="ET21" s="164">
        <v>0</v>
      </c>
      <c r="EU21" s="164">
        <v>-16.02</v>
      </c>
      <c r="EV21" s="164">
        <v>1</v>
      </c>
      <c r="EW21" s="164">
        <v>14.367599999999999</v>
      </c>
      <c r="EX21" s="164">
        <v>44.816800000000001</v>
      </c>
      <c r="EY21" s="164">
        <v>-35.566899999999997</v>
      </c>
      <c r="EZ21" s="164">
        <v>-34.171700000000001</v>
      </c>
      <c r="FA21" s="164">
        <v>7.2098000000000004</v>
      </c>
      <c r="FB21" s="164">
        <v>-87.218599999999995</v>
      </c>
      <c r="FC21" s="164">
        <v>54.782499999999999</v>
      </c>
      <c r="FD21" s="164">
        <v>22.873699999999999</v>
      </c>
      <c r="FE21" s="165"/>
      <c r="FF21" s="164">
        <v>22.5562</v>
      </c>
      <c r="FG21" s="165"/>
      <c r="FH21" s="165"/>
      <c r="FI21" s="165"/>
      <c r="FJ21" s="164">
        <v>0.16750000000000001</v>
      </c>
      <c r="FK21" s="164">
        <v>0.33489999999999998</v>
      </c>
      <c r="FL21" s="164">
        <v>124.2526</v>
      </c>
      <c r="FM21" s="164">
        <v>-36.328899999999997</v>
      </c>
      <c r="FN21" s="164">
        <v>-35.971699999999998</v>
      </c>
      <c r="FO21" s="164">
        <v>100.72669999999999</v>
      </c>
      <c r="FP21" s="164">
        <v>104.5654</v>
      </c>
      <c r="FQ21" s="164">
        <v>18.986499999999999</v>
      </c>
      <c r="FR21" s="164">
        <v>19.72</v>
      </c>
      <c r="FS21" s="164">
        <v>12.327500000000001</v>
      </c>
      <c r="FT21" s="164">
        <v>0.86950000000000005</v>
      </c>
      <c r="FU21" s="164">
        <v>-7.36</v>
      </c>
      <c r="FV21" s="164">
        <v>10.96</v>
      </c>
      <c r="FW21" s="164">
        <v>19.1493</v>
      </c>
      <c r="FX21" s="165"/>
      <c r="FY21" s="164">
        <v>-2.2389999999999999</v>
      </c>
      <c r="FZ21" s="164">
        <v>0.53300000000000003</v>
      </c>
      <c r="GA21" s="165"/>
      <c r="GB21" s="164">
        <v>32.86</v>
      </c>
      <c r="GC21" s="164">
        <v>-103.5595</v>
      </c>
      <c r="GD21" s="164">
        <v>-100.3013</v>
      </c>
      <c r="GE21" s="164">
        <v>13.65</v>
      </c>
      <c r="GF21" s="164">
        <v>65.056399999999996</v>
      </c>
      <c r="GG21" s="164">
        <v>21.5</v>
      </c>
      <c r="GH21" s="164">
        <v>-5.8604000000000003</v>
      </c>
      <c r="GI21" s="164">
        <v>-7.9535</v>
      </c>
      <c r="GJ21" s="164">
        <v>-8.8703000000000003</v>
      </c>
      <c r="GK21" s="164">
        <v>1.756</v>
      </c>
      <c r="GL21" s="165"/>
      <c r="GM21" s="165"/>
      <c r="GN21" s="164">
        <v>-14.747</v>
      </c>
      <c r="GO21" s="164">
        <v>-18.4146</v>
      </c>
      <c r="GP21" s="164">
        <v>14.174099999999999</v>
      </c>
      <c r="GQ21" s="164">
        <v>18.559000000000001</v>
      </c>
      <c r="GR21" s="164">
        <v>57.262700000000002</v>
      </c>
      <c r="GS21" s="164">
        <v>58.143500000000003</v>
      </c>
      <c r="GT21" s="164">
        <v>-137.9718</v>
      </c>
      <c r="GU21" s="164">
        <v>-19.256799999999998</v>
      </c>
      <c r="GV21" s="164">
        <v>26.976199999999999</v>
      </c>
      <c r="GW21" s="164">
        <v>-58.768099999999997</v>
      </c>
      <c r="GX21" s="165"/>
      <c r="GY21" s="164">
        <v>11.7704</v>
      </c>
      <c r="GZ21" s="164">
        <v>11.456899999999999</v>
      </c>
      <c r="HA21" s="164">
        <v>13</v>
      </c>
      <c r="HB21" s="164">
        <v>218.22370000000001</v>
      </c>
      <c r="HC21" s="164">
        <v>217.73320000000001</v>
      </c>
      <c r="HD21" s="164">
        <v>173.9</v>
      </c>
      <c r="HE21" s="164">
        <v>-175.8563</v>
      </c>
      <c r="HF21" s="164">
        <v>-377.55829999999997</v>
      </c>
      <c r="HG21" s="164">
        <v>380.64069999999998</v>
      </c>
      <c r="HH21" s="164">
        <v>420.50560000000002</v>
      </c>
      <c r="HI21" s="164">
        <v>-204.95419999999999</v>
      </c>
      <c r="HJ21" s="164">
        <v>-203.9451</v>
      </c>
      <c r="HK21" s="164">
        <v>-23.928699999999999</v>
      </c>
      <c r="HL21" s="164">
        <v>-11.9048</v>
      </c>
      <c r="HM21" s="164">
        <v>73.859200000000001</v>
      </c>
      <c r="HN21" s="164">
        <v>73.213999999999999</v>
      </c>
      <c r="HO21" s="164">
        <v>-148.70760000000001</v>
      </c>
      <c r="HP21" s="164">
        <v>-143.7578</v>
      </c>
      <c r="HQ21" s="164">
        <v>31.127500000000001</v>
      </c>
      <c r="HR21" s="164">
        <v>30.2486</v>
      </c>
      <c r="HS21" s="164">
        <v>-60.444099999999999</v>
      </c>
      <c r="HT21" s="164">
        <v>-59.904400000000003</v>
      </c>
      <c r="HU21" s="165"/>
      <c r="HV21" s="164">
        <v>179.24</v>
      </c>
      <c r="HW21" s="164">
        <v>49.4</v>
      </c>
      <c r="HX21" s="164">
        <v>49.6</v>
      </c>
      <c r="HY21" s="164">
        <v>15.5467</v>
      </c>
      <c r="HZ21" s="164">
        <v>2.2400000000000002</v>
      </c>
      <c r="IA21" s="164">
        <v>-378.44970000000001</v>
      </c>
      <c r="IB21" s="164">
        <v>99.998999999999995</v>
      </c>
      <c r="IC21" s="164">
        <v>99.699600000000004</v>
      </c>
      <c r="ID21" s="164">
        <v>13.9</v>
      </c>
      <c r="IE21" s="164">
        <v>14.8</v>
      </c>
      <c r="IF21" s="164">
        <v>-29.4</v>
      </c>
      <c r="IG21" s="164">
        <v>-29.4</v>
      </c>
      <c r="IH21" s="165"/>
      <c r="II21" s="165"/>
      <c r="IJ21" s="164">
        <v>-416.95190000000002</v>
      </c>
      <c r="IK21" s="164">
        <v>-358.2824</v>
      </c>
      <c r="IL21" s="164">
        <v>393.62540000000001</v>
      </c>
      <c r="IM21" s="164">
        <v>322.58879999999999</v>
      </c>
      <c r="IN21" s="164">
        <v>-20.450800000000001</v>
      </c>
      <c r="IO21" s="164">
        <v>-313.29969999999997</v>
      </c>
      <c r="IP21" s="164">
        <v>318.06540000000001</v>
      </c>
      <c r="IQ21" s="164">
        <v>-134.9229</v>
      </c>
      <c r="IR21" s="164">
        <v>-190.6096</v>
      </c>
      <c r="IS21" s="164">
        <v>-312.00850000000003</v>
      </c>
      <c r="IT21" s="164">
        <v>126.1914</v>
      </c>
      <c r="IU21" s="164">
        <v>126.52119999999999</v>
      </c>
      <c r="IV21" s="164">
        <v>134.92449999999999</v>
      </c>
      <c r="IW21" s="164">
        <v>-383.59019999999998</v>
      </c>
      <c r="IX21" s="164">
        <v>195.32390000000001</v>
      </c>
      <c r="IY21" s="164">
        <v>-187.70959999999999</v>
      </c>
      <c r="IZ21" s="164">
        <v>190.51769999999999</v>
      </c>
      <c r="JA21" s="164">
        <v>-7.9363999999999999</v>
      </c>
      <c r="JB21" s="165"/>
      <c r="JC21" s="164">
        <v>21.92</v>
      </c>
      <c r="JD21" s="164">
        <v>5.8689999999999998</v>
      </c>
      <c r="JE21" s="164">
        <v>5.8710000000000004</v>
      </c>
      <c r="JF21" s="164">
        <v>-21.68</v>
      </c>
      <c r="JG21" s="164">
        <v>-1.2</v>
      </c>
      <c r="JH21" s="165"/>
      <c r="JI21" s="164">
        <v>1.5824</v>
      </c>
      <c r="JJ21" s="164">
        <v>-30.205200000000001</v>
      </c>
      <c r="JK21" s="164">
        <v>-13.8872</v>
      </c>
      <c r="JL21" s="164">
        <v>14.3</v>
      </c>
      <c r="JM21" s="164">
        <v>45.935000000000002</v>
      </c>
      <c r="JN21" s="164">
        <v>45.384</v>
      </c>
      <c r="JO21" s="164">
        <v>11.4849</v>
      </c>
      <c r="JP21" s="164">
        <v>13.713699999999999</v>
      </c>
      <c r="JQ21" s="164">
        <v>72.645799999999994</v>
      </c>
      <c r="JR21" s="164">
        <v>72.194800000000001</v>
      </c>
      <c r="JS21" s="165"/>
      <c r="JT21" s="165"/>
      <c r="JU21" s="164">
        <v>-13</v>
      </c>
      <c r="JV21" s="164">
        <v>28.118500000000001</v>
      </c>
      <c r="JW21" s="164">
        <v>6.78</v>
      </c>
      <c r="JX21" s="165"/>
      <c r="JY21" s="164">
        <v>-12.184100000000001</v>
      </c>
      <c r="JZ21" s="164">
        <v>51.945099999999996</v>
      </c>
      <c r="KA21" s="164">
        <v>23.962199999999999</v>
      </c>
      <c r="KB21" s="164">
        <v>-12.214700000000001</v>
      </c>
      <c r="KC21" s="164">
        <v>-50.980499999999999</v>
      </c>
      <c r="KD21" s="164">
        <v>11.2286</v>
      </c>
      <c r="KE21" s="164">
        <v>39.399799999999999</v>
      </c>
      <c r="KF21" s="164">
        <v>4.7</v>
      </c>
      <c r="KG21" s="164">
        <v>-4.0999999999999996</v>
      </c>
      <c r="KH21" s="164">
        <v>45.029499999999999</v>
      </c>
      <c r="KI21" s="164">
        <v>-27.273199999999999</v>
      </c>
    </row>
    <row r="22" spans="1:295" ht="18" customHeight="1" x14ac:dyDescent="0.3">
      <c r="A22" s="161" t="s">
        <v>61</v>
      </c>
      <c r="B22" s="161" t="s">
        <v>804</v>
      </c>
      <c r="C22" s="165">
        <v>0</v>
      </c>
      <c r="D22" s="165"/>
      <c r="E22" s="165"/>
      <c r="F22" s="164">
        <v>-37.959099999999999</v>
      </c>
      <c r="G22" s="164">
        <v>15.462300000000001</v>
      </c>
      <c r="H22" s="165"/>
      <c r="I22" s="164">
        <v>40.266399999999997</v>
      </c>
      <c r="J22" s="164">
        <v>-65.951899999999995</v>
      </c>
      <c r="K22" s="164">
        <v>52.442100000000003</v>
      </c>
      <c r="L22" s="164">
        <v>26.557200000000002</v>
      </c>
      <c r="M22" s="164">
        <v>26.105899999999998</v>
      </c>
      <c r="N22" s="164">
        <v>-15.54</v>
      </c>
      <c r="O22" s="164">
        <v>-50.896999999999998</v>
      </c>
      <c r="P22" s="164">
        <v>46.2</v>
      </c>
      <c r="Q22" s="164">
        <v>19.872</v>
      </c>
      <c r="R22" s="164">
        <v>-46.2</v>
      </c>
      <c r="S22" s="164">
        <v>12.9994</v>
      </c>
      <c r="T22" s="164">
        <v>24.411799999999999</v>
      </c>
      <c r="U22" s="164">
        <v>20.3675</v>
      </c>
      <c r="V22" s="164">
        <v>20.563500000000001</v>
      </c>
      <c r="W22" s="164">
        <v>34.61</v>
      </c>
      <c r="X22" s="164">
        <v>16.829000000000001</v>
      </c>
      <c r="Y22" s="164">
        <v>5.8841000000000001</v>
      </c>
      <c r="Z22" s="164">
        <v>8.1130999999999993</v>
      </c>
      <c r="AA22" s="165"/>
      <c r="AB22" s="165"/>
      <c r="AC22" s="164">
        <v>-54.55</v>
      </c>
      <c r="AD22" s="164">
        <v>-54.59</v>
      </c>
      <c r="AE22" s="165"/>
      <c r="AF22" s="164">
        <v>15.54</v>
      </c>
      <c r="AG22" s="164">
        <v>48.4</v>
      </c>
      <c r="AH22" s="164">
        <v>29.103000000000002</v>
      </c>
      <c r="AI22" s="164">
        <v>0.22700000000000001</v>
      </c>
      <c r="AJ22" s="164">
        <v>-53.67</v>
      </c>
      <c r="AK22" s="165">
        <v>0</v>
      </c>
      <c r="AL22" s="164">
        <v>-40.520000000000003</v>
      </c>
      <c r="AM22" s="164">
        <v>54.07</v>
      </c>
      <c r="AN22" s="164">
        <v>54.39</v>
      </c>
      <c r="AO22" s="164">
        <v>17.885400000000001</v>
      </c>
      <c r="AP22" s="164">
        <v>-5.4340999999999999</v>
      </c>
      <c r="AQ22" s="164">
        <v>59.025500000000001</v>
      </c>
      <c r="AR22" s="164">
        <v>60.6417</v>
      </c>
      <c r="AS22" s="164">
        <v>66.254499999999993</v>
      </c>
      <c r="AT22" s="164">
        <v>-38.714199999999998</v>
      </c>
      <c r="AU22" s="164">
        <v>-39.122399999999999</v>
      </c>
      <c r="AV22" s="164">
        <v>9.2908000000000008</v>
      </c>
      <c r="AW22" s="164">
        <v>8.7365999999999993</v>
      </c>
      <c r="AX22" s="164">
        <v>79.035899999999998</v>
      </c>
      <c r="AY22" s="164">
        <v>80.509500000000003</v>
      </c>
      <c r="AZ22" s="165"/>
      <c r="BA22" s="164">
        <v>56.645499999999998</v>
      </c>
      <c r="BB22" s="164">
        <v>-601.226</v>
      </c>
      <c r="BC22" s="164">
        <v>26.663900000000002</v>
      </c>
      <c r="BD22" s="164">
        <v>-12.1</v>
      </c>
      <c r="BE22" s="164">
        <v>-12.8</v>
      </c>
      <c r="BF22" s="164">
        <v>46.526200000000003</v>
      </c>
      <c r="BG22" s="164">
        <v>45.236800000000002</v>
      </c>
      <c r="BH22" s="164">
        <v>-3.073</v>
      </c>
      <c r="BI22" s="165"/>
      <c r="BJ22" s="164">
        <v>-92.578500000000005</v>
      </c>
      <c r="BK22" s="164">
        <v>5.0494000000000003</v>
      </c>
      <c r="BL22" s="164">
        <v>7.2618</v>
      </c>
      <c r="BM22" s="164">
        <v>4.9362000000000004</v>
      </c>
      <c r="BN22" s="164">
        <v>657.52110000000005</v>
      </c>
      <c r="BO22" s="164">
        <v>152.10419999999999</v>
      </c>
      <c r="BP22" s="164">
        <v>151.89060000000001</v>
      </c>
      <c r="BQ22" s="164">
        <v>-709.18709999999999</v>
      </c>
      <c r="BR22" s="164">
        <v>533.75040000000001</v>
      </c>
      <c r="BS22" s="165"/>
      <c r="BT22" s="164">
        <v>-17.865600000000001</v>
      </c>
      <c r="BU22" s="164">
        <v>19.051400000000001</v>
      </c>
      <c r="BV22" s="164">
        <v>76.752700000000004</v>
      </c>
      <c r="BW22" s="164">
        <v>27.05</v>
      </c>
      <c r="BX22" s="164">
        <v>25.46</v>
      </c>
      <c r="BY22" s="164">
        <v>54.71</v>
      </c>
      <c r="BZ22" s="164">
        <v>70.760000000000005</v>
      </c>
      <c r="CA22" s="164">
        <v>-4.8182999999999998</v>
      </c>
      <c r="CB22" s="164">
        <v>-5.0861999999999998</v>
      </c>
      <c r="CC22" s="164">
        <v>55.607799999999997</v>
      </c>
      <c r="CD22" s="164">
        <v>56.052199999999999</v>
      </c>
      <c r="CE22" s="164">
        <v>43.3063</v>
      </c>
      <c r="CF22" s="164">
        <v>-89.9923</v>
      </c>
      <c r="CG22" s="164">
        <v>-90.633700000000005</v>
      </c>
      <c r="CH22" s="164">
        <v>8.3287999999999993</v>
      </c>
      <c r="CI22" s="165"/>
      <c r="CJ22" s="165"/>
      <c r="CK22" s="165"/>
      <c r="CL22" s="164">
        <v>87.6</v>
      </c>
      <c r="CM22" s="164">
        <v>79.400000000000006</v>
      </c>
      <c r="CN22" s="164">
        <v>-13.4</v>
      </c>
      <c r="CO22" s="164">
        <v>54.283700000000003</v>
      </c>
      <c r="CP22" s="164">
        <v>53.339500000000001</v>
      </c>
      <c r="CQ22" s="164">
        <v>53.814700000000002</v>
      </c>
      <c r="CR22" s="164">
        <v>-46.873199999999997</v>
      </c>
      <c r="CS22" s="164">
        <v>-46.501800000000003</v>
      </c>
      <c r="CT22" s="164">
        <v>99.323899999999995</v>
      </c>
      <c r="CU22" s="164">
        <v>-97.899100000000004</v>
      </c>
      <c r="CV22" s="164">
        <v>113.05880000000001</v>
      </c>
      <c r="CW22" s="164">
        <v>11.5562</v>
      </c>
      <c r="CX22" s="164">
        <v>45.42</v>
      </c>
      <c r="CY22" s="164">
        <v>30.08</v>
      </c>
      <c r="CZ22" s="164">
        <v>52.741700000000002</v>
      </c>
      <c r="DA22" s="164">
        <v>49.369799999999998</v>
      </c>
      <c r="DB22" s="164">
        <v>-28.76</v>
      </c>
      <c r="DC22" s="165"/>
      <c r="DD22" s="165"/>
      <c r="DE22" s="165"/>
      <c r="DF22" s="164">
        <v>-148.93190000000001</v>
      </c>
      <c r="DG22" s="164">
        <v>-22.813099999999999</v>
      </c>
      <c r="DH22" s="164">
        <v>-17.702200000000001</v>
      </c>
      <c r="DI22" s="164">
        <v>-101.5</v>
      </c>
      <c r="DJ22" s="164">
        <v>-101.2</v>
      </c>
      <c r="DK22" s="164">
        <v>24.7989</v>
      </c>
      <c r="DL22" s="164">
        <v>49.813800000000001</v>
      </c>
      <c r="DM22" s="164">
        <v>62.008000000000003</v>
      </c>
      <c r="DN22" s="164">
        <v>70.330799999999996</v>
      </c>
      <c r="DO22" s="164">
        <v>49.66</v>
      </c>
      <c r="DP22" s="164">
        <v>-8.49</v>
      </c>
      <c r="DQ22" s="164">
        <v>59.923000000000002</v>
      </c>
      <c r="DR22" s="164">
        <v>145.8683</v>
      </c>
      <c r="DS22" s="164">
        <v>-18.079999999999998</v>
      </c>
      <c r="DT22" s="164">
        <v>-18.22</v>
      </c>
      <c r="DU22" s="164">
        <v>90.44</v>
      </c>
      <c r="DV22" s="164">
        <v>61.44</v>
      </c>
      <c r="DW22" s="164">
        <v>144.7818</v>
      </c>
      <c r="DX22" s="164">
        <v>144.1455</v>
      </c>
      <c r="DY22" s="164">
        <v>27.724699999999999</v>
      </c>
      <c r="DZ22" s="164">
        <v>27.709099999999999</v>
      </c>
      <c r="EA22" s="164">
        <v>240.53960000000001</v>
      </c>
      <c r="EB22" s="164">
        <v>201.96860000000001</v>
      </c>
      <c r="EC22" s="164">
        <v>194.1097</v>
      </c>
      <c r="ED22" s="164">
        <v>197.6816</v>
      </c>
      <c r="EE22" s="164">
        <v>117.5784</v>
      </c>
      <c r="EF22" s="164">
        <v>103.87990000000001</v>
      </c>
      <c r="EG22" s="164">
        <v>-21.449000000000002</v>
      </c>
      <c r="EH22" s="164">
        <v>719.3057</v>
      </c>
      <c r="EI22" s="164">
        <v>300.39080000000001</v>
      </c>
      <c r="EJ22" s="165"/>
      <c r="EK22" s="164">
        <v>-32.7455</v>
      </c>
      <c r="EL22" s="164">
        <v>-31.079799999999999</v>
      </c>
      <c r="EM22" s="164">
        <v>-36.798900000000003</v>
      </c>
      <c r="EN22" s="164">
        <v>29.566600000000001</v>
      </c>
      <c r="EO22" s="165"/>
      <c r="EP22" s="164">
        <v>173.62799999999999</v>
      </c>
      <c r="EQ22" s="164">
        <v>-49.005299999999998</v>
      </c>
      <c r="ER22" s="164">
        <v>-49.536000000000001</v>
      </c>
      <c r="ES22" s="164">
        <v>-65.426900000000003</v>
      </c>
      <c r="ET22" s="164">
        <v>0</v>
      </c>
      <c r="EU22" s="164">
        <v>-17.809999999999999</v>
      </c>
      <c r="EV22" s="164">
        <v>117.5</v>
      </c>
      <c r="EW22" s="164">
        <v>10.902900000000001</v>
      </c>
      <c r="EX22" s="164">
        <v>10.8567</v>
      </c>
      <c r="EY22" s="164">
        <v>-35.071899999999999</v>
      </c>
      <c r="EZ22" s="164">
        <v>-34.301699999999997</v>
      </c>
      <c r="FA22" s="164">
        <v>5.3887</v>
      </c>
      <c r="FB22" s="164">
        <v>-103.0915</v>
      </c>
      <c r="FC22" s="164">
        <v>68.492400000000004</v>
      </c>
      <c r="FD22" s="164">
        <v>23.293900000000001</v>
      </c>
      <c r="FE22" s="165"/>
      <c r="FF22" s="164">
        <v>22.48</v>
      </c>
      <c r="FG22" s="165"/>
      <c r="FH22" s="165"/>
      <c r="FI22" s="165"/>
      <c r="FJ22" s="164">
        <v>3.5165999999999999</v>
      </c>
      <c r="FK22" s="164">
        <v>4.0189000000000004</v>
      </c>
      <c r="FL22" s="164">
        <v>123.9177</v>
      </c>
      <c r="FM22" s="164">
        <v>-26.0962</v>
      </c>
      <c r="FN22" s="164">
        <v>-26.2987</v>
      </c>
      <c r="FO22" s="164">
        <v>95.863</v>
      </c>
      <c r="FP22" s="164">
        <v>95.724900000000005</v>
      </c>
      <c r="FQ22" s="164">
        <v>26.823499999999999</v>
      </c>
      <c r="FR22" s="164">
        <v>15.05</v>
      </c>
      <c r="FS22" s="164">
        <v>7.7545999999999999</v>
      </c>
      <c r="FT22" s="164">
        <v>0.86819999999999997</v>
      </c>
      <c r="FU22" s="164">
        <v>-4.33</v>
      </c>
      <c r="FV22" s="164">
        <v>10.25</v>
      </c>
      <c r="FW22" s="164">
        <v>26.757200000000001</v>
      </c>
      <c r="FX22" s="165"/>
      <c r="FY22" s="164">
        <v>-1.97</v>
      </c>
      <c r="FZ22" s="164">
        <v>0.45800000000000002</v>
      </c>
      <c r="GA22" s="165"/>
      <c r="GB22" s="164">
        <v>31.75</v>
      </c>
      <c r="GC22" s="164">
        <v>-95.804400000000001</v>
      </c>
      <c r="GD22" s="164">
        <v>-92.956900000000005</v>
      </c>
      <c r="GE22" s="164">
        <v>12.88</v>
      </c>
      <c r="GF22" s="164">
        <v>60.093400000000003</v>
      </c>
      <c r="GG22" s="164">
        <v>21.7</v>
      </c>
      <c r="GH22" s="164">
        <v>-5.8108000000000004</v>
      </c>
      <c r="GI22" s="164">
        <v>-8.3010999999999999</v>
      </c>
      <c r="GJ22" s="164">
        <v>-9.0172000000000008</v>
      </c>
      <c r="GK22" s="164">
        <v>1.7475000000000001</v>
      </c>
      <c r="GL22" s="164">
        <v>0.06</v>
      </c>
      <c r="GM22" s="165"/>
      <c r="GN22" s="164">
        <v>-14.2464</v>
      </c>
      <c r="GO22" s="164">
        <v>-17.1037</v>
      </c>
      <c r="GP22" s="164">
        <v>13.959</v>
      </c>
      <c r="GQ22" s="164">
        <v>17.164999999999999</v>
      </c>
      <c r="GR22" s="164">
        <v>57.182400000000001</v>
      </c>
      <c r="GS22" s="164">
        <v>58.219000000000001</v>
      </c>
      <c r="GT22" s="164">
        <v>-134.1592</v>
      </c>
      <c r="GU22" s="164">
        <v>-20.249300000000002</v>
      </c>
      <c r="GV22" s="164">
        <v>27.666</v>
      </c>
      <c r="GW22" s="164">
        <v>-61.624600000000001</v>
      </c>
      <c r="GX22" s="164">
        <v>11.2707</v>
      </c>
      <c r="GY22" s="164">
        <v>12.981299999999999</v>
      </c>
      <c r="GZ22" s="164">
        <v>12.596</v>
      </c>
      <c r="HA22" s="164">
        <v>13</v>
      </c>
      <c r="HB22" s="164">
        <v>174.602</v>
      </c>
      <c r="HC22" s="164">
        <v>173.01840000000001</v>
      </c>
      <c r="HD22" s="164">
        <v>97.6</v>
      </c>
      <c r="HE22" s="164">
        <v>-98.287999999999997</v>
      </c>
      <c r="HF22" s="164">
        <v>-273.58519999999999</v>
      </c>
      <c r="HG22" s="164">
        <v>273.57049999999998</v>
      </c>
      <c r="HH22" s="164">
        <v>292.14510000000001</v>
      </c>
      <c r="HI22" s="164">
        <v>-164.64330000000001</v>
      </c>
      <c r="HJ22" s="164">
        <v>-162.20320000000001</v>
      </c>
      <c r="HK22" s="164">
        <v>-24.595800000000001</v>
      </c>
      <c r="HL22" s="164">
        <v>-12.7559</v>
      </c>
      <c r="HM22" s="164">
        <v>75.1965</v>
      </c>
      <c r="HN22" s="164">
        <v>74.488500000000002</v>
      </c>
      <c r="HO22" s="164">
        <v>-124.5684</v>
      </c>
      <c r="HP22" s="164">
        <v>-117.9402</v>
      </c>
      <c r="HQ22" s="164">
        <v>19.240100000000002</v>
      </c>
      <c r="HR22" s="164">
        <v>19.031400000000001</v>
      </c>
      <c r="HS22" s="164">
        <v>-44.863999999999997</v>
      </c>
      <c r="HT22" s="164">
        <v>-44.751100000000001</v>
      </c>
      <c r="HU22" s="165"/>
      <c r="HV22" s="164">
        <v>112.48</v>
      </c>
      <c r="HW22" s="164">
        <v>49.4</v>
      </c>
      <c r="HX22" s="164">
        <v>49.2</v>
      </c>
      <c r="HY22" s="164">
        <v>15.4655</v>
      </c>
      <c r="HZ22" s="164">
        <v>-24.96</v>
      </c>
      <c r="IA22" s="164">
        <v>-378.90499999999997</v>
      </c>
      <c r="IB22" s="164">
        <v>6.4600000000000005E-2</v>
      </c>
      <c r="IC22" s="164">
        <v>154.50020000000001</v>
      </c>
      <c r="ID22" s="164">
        <v>13.9</v>
      </c>
      <c r="IE22" s="164">
        <v>20.5</v>
      </c>
      <c r="IF22" s="164">
        <v>-17.3</v>
      </c>
      <c r="IG22" s="164">
        <v>-17.399999999999999</v>
      </c>
      <c r="IH22" s="164">
        <v>1.2221</v>
      </c>
      <c r="II22" s="164">
        <v>1.0425</v>
      </c>
      <c r="IJ22" s="164">
        <v>-286.71260000000001</v>
      </c>
      <c r="IK22" s="164">
        <v>-273.07209999999998</v>
      </c>
      <c r="IL22" s="164">
        <v>257.8297</v>
      </c>
      <c r="IM22" s="164">
        <v>201.2311</v>
      </c>
      <c r="IN22" s="164">
        <v>-39.551200000000001</v>
      </c>
      <c r="IO22" s="164">
        <v>-196.74789999999999</v>
      </c>
      <c r="IP22" s="164">
        <v>191.4949</v>
      </c>
      <c r="IQ22" s="164">
        <v>-140.2312</v>
      </c>
      <c r="IR22" s="164">
        <v>-93.0518</v>
      </c>
      <c r="IS22" s="164">
        <v>-190.65649999999999</v>
      </c>
      <c r="IT22" s="164">
        <v>151.03909999999999</v>
      </c>
      <c r="IU22" s="164">
        <v>149.67259999999999</v>
      </c>
      <c r="IV22" s="164">
        <v>139.29390000000001</v>
      </c>
      <c r="IW22" s="164">
        <v>-245.62809999999999</v>
      </c>
      <c r="IX22" s="164">
        <v>99.555800000000005</v>
      </c>
      <c r="IY22" s="164">
        <v>-151.07169999999999</v>
      </c>
      <c r="IZ22" s="164">
        <v>148.92339999999999</v>
      </c>
      <c r="JA22" s="164">
        <v>-8.0406999999999993</v>
      </c>
      <c r="JB22" s="165"/>
      <c r="JC22" s="164">
        <v>23.44</v>
      </c>
      <c r="JD22" s="164">
        <v>6.54</v>
      </c>
      <c r="JE22" s="164">
        <v>6.5380000000000003</v>
      </c>
      <c r="JF22" s="164">
        <v>-23.28</v>
      </c>
      <c r="JG22" s="164">
        <v>1.1200000000000001</v>
      </c>
      <c r="JH22" s="165"/>
      <c r="JI22" s="164">
        <v>-1.4328000000000001</v>
      </c>
      <c r="JJ22" s="164">
        <v>-22.8504</v>
      </c>
      <c r="JK22" s="164">
        <v>-14.6471</v>
      </c>
      <c r="JL22" s="164">
        <v>11.1</v>
      </c>
      <c r="JM22" s="164">
        <v>43.405000000000001</v>
      </c>
      <c r="JN22" s="164">
        <v>42.915999999999997</v>
      </c>
      <c r="JO22" s="164">
        <v>11.345000000000001</v>
      </c>
      <c r="JP22" s="165"/>
      <c r="JQ22" s="164">
        <v>71.366900000000001</v>
      </c>
      <c r="JR22" s="164">
        <v>73.597899999999996</v>
      </c>
      <c r="JS22" s="165"/>
      <c r="JT22" s="165"/>
      <c r="JU22" s="164">
        <v>-19</v>
      </c>
      <c r="JV22" s="164">
        <v>28.1143</v>
      </c>
      <c r="JW22" s="164">
        <v>6.59</v>
      </c>
      <c r="JX22" s="165"/>
      <c r="JY22" s="164">
        <v>-16.259599999999999</v>
      </c>
      <c r="JZ22" s="164">
        <v>52.268599999999999</v>
      </c>
      <c r="KA22" s="164">
        <v>24.310700000000001</v>
      </c>
      <c r="KB22" s="164">
        <v>-16.3917</v>
      </c>
      <c r="KC22" s="164">
        <v>-51.678400000000003</v>
      </c>
      <c r="KD22" s="164">
        <v>11.951700000000001</v>
      </c>
      <c r="KE22" s="164">
        <v>39.052799999999998</v>
      </c>
      <c r="KF22" s="164">
        <v>10.8</v>
      </c>
      <c r="KG22" s="164">
        <v>-10.6</v>
      </c>
      <c r="KH22" s="164">
        <v>20.097000000000001</v>
      </c>
      <c r="KI22" s="164">
        <v>-10.439399999999999</v>
      </c>
    </row>
    <row r="23" spans="1:295" ht="18" customHeight="1" x14ac:dyDescent="0.3">
      <c r="A23" s="161" t="s">
        <v>61</v>
      </c>
      <c r="B23" s="161" t="s">
        <v>805</v>
      </c>
      <c r="C23" s="164">
        <v>0</v>
      </c>
      <c r="D23" s="164">
        <v>18.462199999999999</v>
      </c>
      <c r="E23" s="164">
        <v>-22.871400000000001</v>
      </c>
      <c r="F23" s="164">
        <v>-37.774000000000001</v>
      </c>
      <c r="G23" s="164">
        <v>15.3118</v>
      </c>
      <c r="H23" s="165"/>
      <c r="I23" s="164">
        <v>42.048000000000002</v>
      </c>
      <c r="J23" s="164">
        <v>-72.194999999999993</v>
      </c>
      <c r="K23" s="164">
        <v>54.627499999999998</v>
      </c>
      <c r="L23" s="164">
        <v>27.999099999999999</v>
      </c>
      <c r="M23" s="164">
        <v>27.398599999999998</v>
      </c>
      <c r="N23" s="164">
        <v>-11.1</v>
      </c>
      <c r="O23" s="164">
        <v>-54.518000000000001</v>
      </c>
      <c r="P23" s="164">
        <v>48.4</v>
      </c>
      <c r="Q23" s="164">
        <v>20.7</v>
      </c>
      <c r="R23" s="164">
        <v>-48.4</v>
      </c>
      <c r="S23" s="164">
        <v>12.4732</v>
      </c>
      <c r="T23" s="164">
        <v>26.960799999999999</v>
      </c>
      <c r="U23" s="164">
        <v>20.5243</v>
      </c>
      <c r="V23" s="164">
        <v>20.628</v>
      </c>
      <c r="W23" s="164">
        <v>34.534999999999997</v>
      </c>
      <c r="X23" s="164">
        <v>15.648899999999999</v>
      </c>
      <c r="Y23" s="164">
        <v>6.1665999999999999</v>
      </c>
      <c r="Z23" s="164">
        <v>8.0983999999999998</v>
      </c>
      <c r="AA23" s="165"/>
      <c r="AB23" s="165"/>
      <c r="AC23" s="164">
        <v>-50.63</v>
      </c>
      <c r="AD23" s="164">
        <v>-50.64</v>
      </c>
      <c r="AE23" s="165"/>
      <c r="AF23" s="164">
        <v>11.1</v>
      </c>
      <c r="AG23" s="164">
        <v>52.8</v>
      </c>
      <c r="AH23" s="164">
        <v>29.541</v>
      </c>
      <c r="AI23" s="164">
        <v>0.222</v>
      </c>
      <c r="AJ23" s="164">
        <v>-55.2</v>
      </c>
      <c r="AK23" s="165">
        <v>0</v>
      </c>
      <c r="AL23" s="164">
        <v>-31.77</v>
      </c>
      <c r="AM23" s="164">
        <v>55.62</v>
      </c>
      <c r="AN23" s="164">
        <v>55.64</v>
      </c>
      <c r="AO23" s="164">
        <v>18.314399999999999</v>
      </c>
      <c r="AP23" s="164">
        <v>-5.6315</v>
      </c>
      <c r="AQ23" s="164">
        <v>60.244</v>
      </c>
      <c r="AR23" s="164">
        <v>62.811300000000003</v>
      </c>
      <c r="AS23" s="164">
        <v>68.537099999999995</v>
      </c>
      <c r="AT23" s="164">
        <v>-41.795299999999997</v>
      </c>
      <c r="AU23" s="164">
        <v>-42.244199999999999</v>
      </c>
      <c r="AV23" s="164">
        <v>31.532499999999999</v>
      </c>
      <c r="AW23" s="164">
        <v>31.845800000000001</v>
      </c>
      <c r="AX23" s="164">
        <v>80.6434</v>
      </c>
      <c r="AY23" s="164">
        <v>81.581199999999995</v>
      </c>
      <c r="AZ23" s="165"/>
      <c r="BA23" s="164">
        <v>93.570300000000003</v>
      </c>
      <c r="BB23" s="164">
        <v>-664.61329999999998</v>
      </c>
      <c r="BC23" s="164">
        <v>26.870699999999999</v>
      </c>
      <c r="BD23" s="164">
        <v>-12.4</v>
      </c>
      <c r="BE23" s="164">
        <v>-13</v>
      </c>
      <c r="BF23" s="164">
        <v>48.9758</v>
      </c>
      <c r="BG23" s="164">
        <v>48.466500000000003</v>
      </c>
      <c r="BH23" s="164">
        <v>-3.0024000000000002</v>
      </c>
      <c r="BI23" s="165"/>
      <c r="BJ23" s="164">
        <v>-105.5397</v>
      </c>
      <c r="BK23" s="164">
        <v>11.130599999999999</v>
      </c>
      <c r="BL23" s="164">
        <v>8.4943000000000008</v>
      </c>
      <c r="BM23" s="164">
        <v>5.8259999999999996</v>
      </c>
      <c r="BN23" s="164">
        <v>718.98540000000003</v>
      </c>
      <c r="BO23" s="164">
        <v>160.98509999999999</v>
      </c>
      <c r="BP23" s="164">
        <v>160.71039999999999</v>
      </c>
      <c r="BQ23" s="164">
        <v>-716.28579999999999</v>
      </c>
      <c r="BR23" s="164">
        <v>597.49339999999995</v>
      </c>
      <c r="BS23" s="165"/>
      <c r="BT23" s="164">
        <v>-58.5002</v>
      </c>
      <c r="BU23" s="164">
        <v>60.104399999999998</v>
      </c>
      <c r="BV23" s="164">
        <v>82.111800000000002</v>
      </c>
      <c r="BW23" s="164">
        <v>30.04</v>
      </c>
      <c r="BX23" s="164">
        <v>28.95</v>
      </c>
      <c r="BY23" s="164">
        <v>59.55</v>
      </c>
      <c r="BZ23" s="164">
        <v>73.64</v>
      </c>
      <c r="CA23" s="164">
        <v>10.9887</v>
      </c>
      <c r="CB23" s="164">
        <v>11.256600000000001</v>
      </c>
      <c r="CC23" s="164">
        <v>56.958300000000001</v>
      </c>
      <c r="CD23" s="164">
        <v>58.2258</v>
      </c>
      <c r="CE23" s="164">
        <v>42.520099999999999</v>
      </c>
      <c r="CF23" s="164">
        <v>-116.5968</v>
      </c>
      <c r="CG23" s="164">
        <v>-114.9431</v>
      </c>
      <c r="CH23" s="164">
        <v>12.3315</v>
      </c>
      <c r="CI23" s="165"/>
      <c r="CJ23" s="165"/>
      <c r="CK23" s="165"/>
      <c r="CL23" s="164">
        <v>92.4</v>
      </c>
      <c r="CM23" s="164">
        <v>83.2</v>
      </c>
      <c r="CN23" s="164">
        <v>-14.28</v>
      </c>
      <c r="CO23" s="164">
        <v>47.586199999999998</v>
      </c>
      <c r="CP23" s="164">
        <v>45.7592</v>
      </c>
      <c r="CQ23" s="164">
        <v>45.7911</v>
      </c>
      <c r="CR23" s="164">
        <v>-59.131999999999998</v>
      </c>
      <c r="CS23" s="164">
        <v>-58.631</v>
      </c>
      <c r="CT23" s="164">
        <v>111.0428</v>
      </c>
      <c r="CU23" s="164">
        <v>-104.2873</v>
      </c>
      <c r="CV23" s="164">
        <v>132.07390000000001</v>
      </c>
      <c r="CW23" s="164">
        <v>11.319699999999999</v>
      </c>
      <c r="CX23" s="164">
        <v>52.12</v>
      </c>
      <c r="CY23" s="164">
        <v>33.68</v>
      </c>
      <c r="CZ23" s="164">
        <v>55.554200000000002</v>
      </c>
      <c r="DA23" s="164">
        <v>52.445999999999998</v>
      </c>
      <c r="DB23" s="164">
        <v>-29.04</v>
      </c>
      <c r="DC23" s="165"/>
      <c r="DD23" s="165"/>
      <c r="DE23" s="165"/>
      <c r="DF23" s="164">
        <v>-156.1626</v>
      </c>
      <c r="DG23" s="164">
        <v>-26.0685</v>
      </c>
      <c r="DH23" s="164">
        <v>-17.7729</v>
      </c>
      <c r="DI23" s="164">
        <v>-108.1</v>
      </c>
      <c r="DJ23" s="164">
        <v>-107.8</v>
      </c>
      <c r="DK23" s="164">
        <v>25.914000000000001</v>
      </c>
      <c r="DL23" s="164">
        <v>53.329500000000003</v>
      </c>
      <c r="DM23" s="164">
        <v>65.765100000000004</v>
      </c>
      <c r="DN23" s="164">
        <v>75.018299999999996</v>
      </c>
      <c r="DO23" s="164">
        <v>53.08</v>
      </c>
      <c r="DP23" s="164">
        <v>-9.7100000000000009</v>
      </c>
      <c r="DQ23" s="164">
        <v>60.728999999999999</v>
      </c>
      <c r="DR23" s="164">
        <v>155.97890000000001</v>
      </c>
      <c r="DS23" s="164">
        <v>-17.649999999999999</v>
      </c>
      <c r="DT23" s="164">
        <v>-17.68</v>
      </c>
      <c r="DU23" s="164">
        <v>85.44</v>
      </c>
      <c r="DV23" s="164">
        <v>62.62</v>
      </c>
      <c r="DW23" s="164">
        <v>157.2182</v>
      </c>
      <c r="DX23" s="164">
        <v>153.41820000000001</v>
      </c>
      <c r="DY23" s="164">
        <v>40.819000000000003</v>
      </c>
      <c r="DZ23" s="164">
        <v>39.4</v>
      </c>
      <c r="EA23" s="164">
        <v>260.03699999999998</v>
      </c>
      <c r="EB23" s="164">
        <v>218.0943</v>
      </c>
      <c r="EC23" s="164">
        <v>210.23269999999999</v>
      </c>
      <c r="ED23" s="164">
        <v>212.74690000000001</v>
      </c>
      <c r="EE23" s="164">
        <v>116.6414</v>
      </c>
      <c r="EF23" s="164">
        <v>100.8655</v>
      </c>
      <c r="EG23" s="164">
        <v>-20.736000000000001</v>
      </c>
      <c r="EH23" s="164">
        <v>728.40719999999999</v>
      </c>
      <c r="EI23" s="164">
        <v>238.965</v>
      </c>
      <c r="EJ23" s="165"/>
      <c r="EK23" s="164">
        <v>-32.376100000000001</v>
      </c>
      <c r="EL23" s="164">
        <v>-31.154499999999999</v>
      </c>
      <c r="EM23" s="164">
        <v>-34.396599999999999</v>
      </c>
      <c r="EN23" s="164">
        <v>23.083200000000001</v>
      </c>
      <c r="EO23" s="165"/>
      <c r="EP23" s="164">
        <v>159.804</v>
      </c>
      <c r="EQ23" s="164">
        <v>-46.173299999999998</v>
      </c>
      <c r="ER23" s="164">
        <v>-46.810899999999997</v>
      </c>
      <c r="ES23" s="164">
        <v>-63.972900000000003</v>
      </c>
      <c r="ET23" s="164">
        <v>0</v>
      </c>
      <c r="EU23" s="164">
        <v>-12.35</v>
      </c>
      <c r="EV23" s="164">
        <v>121.4</v>
      </c>
      <c r="EW23" s="164">
        <v>11.281599999999999</v>
      </c>
      <c r="EX23" s="164">
        <v>-4.3891999999999998</v>
      </c>
      <c r="EY23" s="164">
        <v>-35.2134</v>
      </c>
      <c r="EZ23" s="164">
        <v>-34.6721</v>
      </c>
      <c r="FA23" s="164">
        <v>6.0831999999999997</v>
      </c>
      <c r="FB23" s="164">
        <v>-98.753799999999998</v>
      </c>
      <c r="FC23" s="164">
        <v>64.182199999999995</v>
      </c>
      <c r="FD23" s="164">
        <v>23.963799999999999</v>
      </c>
      <c r="FE23" s="165"/>
      <c r="FF23" s="164">
        <v>22.985800000000001</v>
      </c>
      <c r="FG23" s="165"/>
      <c r="FH23" s="165"/>
      <c r="FI23" s="165"/>
      <c r="FJ23" s="164">
        <v>-12.056900000000001</v>
      </c>
      <c r="FK23" s="164">
        <v>-11.387</v>
      </c>
      <c r="FL23" s="164">
        <v>171.4753</v>
      </c>
      <c r="FM23" s="164">
        <v>-39.033499999999997</v>
      </c>
      <c r="FN23" s="164">
        <v>-39.1935</v>
      </c>
      <c r="FO23" s="164">
        <v>142.02520000000001</v>
      </c>
      <c r="FP23" s="164">
        <v>151.02719999999999</v>
      </c>
      <c r="FQ23" s="164">
        <v>17.609500000000001</v>
      </c>
      <c r="FR23" s="164">
        <v>25.13</v>
      </c>
      <c r="FS23" s="164">
        <v>14.368499999999999</v>
      </c>
      <c r="FT23" s="164">
        <v>0.96220000000000006</v>
      </c>
      <c r="FU23" s="164">
        <v>-9.14</v>
      </c>
      <c r="FV23" s="164">
        <v>10.51</v>
      </c>
      <c r="FW23" s="164">
        <v>17.696999999999999</v>
      </c>
      <c r="FX23" s="165"/>
      <c r="FY23" s="164">
        <v>-1.9630000000000001</v>
      </c>
      <c r="FZ23" s="164">
        <v>0.58799999999999997</v>
      </c>
      <c r="GA23" s="165"/>
      <c r="GB23" s="164">
        <v>23.9</v>
      </c>
      <c r="GC23" s="164">
        <v>-150.47470000000001</v>
      </c>
      <c r="GD23" s="164">
        <v>-139.2698</v>
      </c>
      <c r="GE23" s="164">
        <v>13.15</v>
      </c>
      <c r="GF23" s="164">
        <v>57.391800000000003</v>
      </c>
      <c r="GG23" s="164">
        <v>22.7</v>
      </c>
      <c r="GH23" s="164">
        <v>-5.8335999999999997</v>
      </c>
      <c r="GI23" s="164">
        <v>-8.8154000000000003</v>
      </c>
      <c r="GJ23" s="164">
        <v>-9.4699000000000009</v>
      </c>
      <c r="GK23" s="164">
        <v>1.7754000000000001</v>
      </c>
      <c r="GL23" s="165"/>
      <c r="GM23" s="165"/>
      <c r="GN23" s="164">
        <v>-14.398899999999999</v>
      </c>
      <c r="GO23" s="164">
        <v>-16.6142</v>
      </c>
      <c r="GP23" s="164">
        <v>13.678699999999999</v>
      </c>
      <c r="GQ23" s="164">
        <v>16.52</v>
      </c>
      <c r="GR23" s="164">
        <v>59.369100000000003</v>
      </c>
      <c r="GS23" s="164">
        <v>60.936799999999998</v>
      </c>
      <c r="GT23" s="164">
        <v>-129.3905</v>
      </c>
      <c r="GU23" s="164">
        <v>-23.0565</v>
      </c>
      <c r="GV23" s="164">
        <v>28.560300000000002</v>
      </c>
      <c r="GW23" s="164">
        <v>-68.437700000000007</v>
      </c>
      <c r="GX23" s="164">
        <v>11.0692</v>
      </c>
      <c r="GY23" s="164">
        <v>12.834899999999999</v>
      </c>
      <c r="GZ23" s="164">
        <v>12.5433</v>
      </c>
      <c r="HA23" s="165"/>
      <c r="HB23" s="164">
        <v>155.44030000000001</v>
      </c>
      <c r="HC23" s="164">
        <v>154.84780000000001</v>
      </c>
      <c r="HD23" s="164">
        <v>74.2</v>
      </c>
      <c r="HE23" s="164">
        <v>-74.677599999999998</v>
      </c>
      <c r="HF23" s="164">
        <v>-245.3218</v>
      </c>
      <c r="HG23" s="164">
        <v>246.56569999999999</v>
      </c>
      <c r="HH23" s="164">
        <v>226.10509999999999</v>
      </c>
      <c r="HI23" s="164">
        <v>-145.73439999999999</v>
      </c>
      <c r="HJ23" s="164">
        <v>-147.16480000000001</v>
      </c>
      <c r="HK23" s="164">
        <v>-27.604600000000001</v>
      </c>
      <c r="HL23" s="164">
        <v>-15.332800000000001</v>
      </c>
      <c r="HM23" s="164">
        <v>76.063199999999995</v>
      </c>
      <c r="HN23" s="164">
        <v>78.445999999999998</v>
      </c>
      <c r="HO23" s="164">
        <v>-97.833299999999994</v>
      </c>
      <c r="HP23" s="164">
        <v>-95.8399</v>
      </c>
      <c r="HQ23" s="164">
        <v>8.1656999999999993</v>
      </c>
      <c r="HR23" s="164">
        <v>7.2758000000000003</v>
      </c>
      <c r="HS23" s="164">
        <v>-45.290900000000001</v>
      </c>
      <c r="HT23" s="164">
        <v>-45.039299999999997</v>
      </c>
      <c r="HU23" s="165"/>
      <c r="HV23" s="164">
        <v>53.33</v>
      </c>
      <c r="HW23" s="164">
        <v>72.599999999999994</v>
      </c>
      <c r="HX23" s="164">
        <v>72.2</v>
      </c>
      <c r="HY23" s="164">
        <v>15.773099999999999</v>
      </c>
      <c r="HZ23" s="164">
        <v>-50</v>
      </c>
      <c r="IA23" s="164">
        <v>-397.19139999999999</v>
      </c>
      <c r="IB23" s="165"/>
      <c r="IC23" s="164">
        <v>140.8623</v>
      </c>
      <c r="ID23" s="164">
        <v>7.7</v>
      </c>
      <c r="IE23" s="164">
        <v>42.2</v>
      </c>
      <c r="IF23" s="164">
        <v>-7.9</v>
      </c>
      <c r="IG23" s="164">
        <v>-7.1</v>
      </c>
      <c r="IH23" s="165"/>
      <c r="II23" s="165"/>
      <c r="IJ23" s="164">
        <v>-218.4939</v>
      </c>
      <c r="IK23" s="164">
        <v>-212.72309999999999</v>
      </c>
      <c r="IL23" s="164">
        <v>187.9659</v>
      </c>
      <c r="IM23" s="164">
        <v>133.5772</v>
      </c>
      <c r="IN23" s="164">
        <v>-41.112499999999997</v>
      </c>
      <c r="IO23" s="164">
        <v>-132.97909999999999</v>
      </c>
      <c r="IP23" s="164">
        <v>126.7196</v>
      </c>
      <c r="IQ23" s="164">
        <v>-163.04480000000001</v>
      </c>
      <c r="IR23" s="164">
        <v>-31.049700000000001</v>
      </c>
      <c r="IS23" s="164">
        <v>-126.17400000000001</v>
      </c>
      <c r="IT23" s="164">
        <v>187.28739999999999</v>
      </c>
      <c r="IU23" s="164">
        <v>186.74270000000001</v>
      </c>
      <c r="IV23" s="164">
        <v>160.3792</v>
      </c>
      <c r="IW23" s="164">
        <v>-185.45570000000001</v>
      </c>
      <c r="IX23" s="164">
        <v>31.9785</v>
      </c>
      <c r="IY23" s="164">
        <v>-146.96209999999999</v>
      </c>
      <c r="IZ23" s="164">
        <v>149.0573</v>
      </c>
      <c r="JA23" s="164">
        <v>-10.493499999999999</v>
      </c>
      <c r="JB23" s="165"/>
      <c r="JC23" s="164">
        <v>30.88</v>
      </c>
      <c r="JD23" s="164">
        <v>6.8920000000000003</v>
      </c>
      <c r="JE23" s="164">
        <v>6.9169999999999998</v>
      </c>
      <c r="JF23" s="164">
        <v>-31.28</v>
      </c>
      <c r="JG23" s="164">
        <v>9.76</v>
      </c>
      <c r="JH23" s="165"/>
      <c r="JI23" s="164">
        <v>-9.5200999999999993</v>
      </c>
      <c r="JJ23" s="164">
        <v>-27.7729</v>
      </c>
      <c r="JK23" s="164">
        <v>-4.8324999999999996</v>
      </c>
      <c r="JL23" s="164">
        <v>13.6</v>
      </c>
      <c r="JM23" s="164">
        <v>46.311</v>
      </c>
      <c r="JN23" s="164">
        <v>46.521999999999998</v>
      </c>
      <c r="JO23" s="165"/>
      <c r="JP23" s="165"/>
      <c r="JQ23" s="164">
        <v>73.305199999999999</v>
      </c>
      <c r="JR23" s="164">
        <v>75.913600000000002</v>
      </c>
      <c r="JS23" s="165"/>
      <c r="JT23" s="165"/>
      <c r="JU23" s="164">
        <v>-41.6</v>
      </c>
      <c r="JV23" s="164">
        <v>26.2638</v>
      </c>
      <c r="JW23" s="164">
        <v>6.59</v>
      </c>
      <c r="JX23" s="165"/>
      <c r="JY23" s="164">
        <v>-16.043800000000001</v>
      </c>
      <c r="JZ23" s="164">
        <v>55.154200000000003</v>
      </c>
      <c r="KA23" s="164">
        <v>27.226700000000001</v>
      </c>
      <c r="KB23" s="164">
        <v>-15.698499999999999</v>
      </c>
      <c r="KC23" s="164">
        <v>-54.738300000000002</v>
      </c>
      <c r="KD23" s="164">
        <v>14.821300000000001</v>
      </c>
      <c r="KE23" s="164">
        <v>39.431100000000001</v>
      </c>
      <c r="KF23" s="164">
        <v>33.1</v>
      </c>
      <c r="KG23" s="164">
        <v>-33.6</v>
      </c>
      <c r="KH23" s="164">
        <v>-21.048500000000001</v>
      </c>
      <c r="KI23" s="164">
        <v>20.975999999999999</v>
      </c>
    </row>
    <row r="24" spans="1:295" ht="18" customHeight="1" x14ac:dyDescent="0.3">
      <c r="A24" s="161" t="s">
        <v>61</v>
      </c>
      <c r="B24" s="161" t="s">
        <v>806</v>
      </c>
      <c r="C24" s="166">
        <v>0</v>
      </c>
      <c r="D24" s="166">
        <v>18.671700000000001</v>
      </c>
      <c r="E24" s="167"/>
      <c r="F24" s="166">
        <v>-38.036000000000001</v>
      </c>
      <c r="G24" s="166">
        <v>16.204899999999999</v>
      </c>
      <c r="H24" s="167"/>
      <c r="I24" s="166">
        <v>42.145899999999997</v>
      </c>
      <c r="J24" s="166">
        <v>-73.106899999999996</v>
      </c>
      <c r="K24" s="166">
        <v>56.430300000000003</v>
      </c>
      <c r="L24" s="166">
        <v>28.649100000000001</v>
      </c>
      <c r="M24" s="166">
        <v>27.959599999999998</v>
      </c>
      <c r="N24" s="166">
        <v>-13.32</v>
      </c>
      <c r="O24" s="166">
        <v>-55.634999999999998</v>
      </c>
      <c r="P24" s="166">
        <v>52.8</v>
      </c>
      <c r="Q24" s="166">
        <v>21.527999999999999</v>
      </c>
      <c r="R24" s="166">
        <v>-50.6</v>
      </c>
      <c r="S24" s="166">
        <v>12.9108</v>
      </c>
      <c r="T24" s="166">
        <v>29.178000000000001</v>
      </c>
      <c r="U24" s="166">
        <v>16.046199999999999</v>
      </c>
      <c r="V24" s="166">
        <v>16.1205</v>
      </c>
      <c r="W24" s="166">
        <v>26.6234</v>
      </c>
      <c r="X24" s="166">
        <v>15.384399999999999</v>
      </c>
      <c r="Y24" s="166">
        <v>5.6120999999999999</v>
      </c>
      <c r="Z24" s="166">
        <v>6.4482999999999997</v>
      </c>
      <c r="AA24" s="167"/>
      <c r="AB24" s="167"/>
      <c r="AC24" s="166">
        <v>-55.15</v>
      </c>
      <c r="AD24" s="166">
        <v>-55.22</v>
      </c>
      <c r="AE24" s="167"/>
      <c r="AF24" s="166">
        <v>13.32</v>
      </c>
      <c r="AG24" s="166">
        <v>55</v>
      </c>
      <c r="AH24" s="166">
        <v>28.155999999999999</v>
      </c>
      <c r="AI24" s="166">
        <v>0.215</v>
      </c>
      <c r="AJ24" s="166">
        <v>-62.21</v>
      </c>
      <c r="AK24" s="167">
        <v>0</v>
      </c>
      <c r="AL24" s="166">
        <v>-24.66</v>
      </c>
      <c r="AM24" s="166">
        <v>62.95</v>
      </c>
      <c r="AN24" s="166">
        <v>63.46</v>
      </c>
      <c r="AO24" s="166">
        <v>18.073399999999999</v>
      </c>
      <c r="AP24" s="166">
        <v>-5.4588000000000001</v>
      </c>
      <c r="AQ24" s="166">
        <v>63.176299999999998</v>
      </c>
      <c r="AR24" s="166">
        <v>65.5197</v>
      </c>
      <c r="AS24" s="166">
        <v>62.475200000000001</v>
      </c>
      <c r="AT24" s="166">
        <v>-42.732999999999997</v>
      </c>
      <c r="AU24" s="166">
        <v>-43.433700000000002</v>
      </c>
      <c r="AV24" s="166">
        <v>32.811599999999999</v>
      </c>
      <c r="AW24" s="166">
        <v>25.150200000000002</v>
      </c>
      <c r="AX24" s="166">
        <v>77.830299999999994</v>
      </c>
      <c r="AY24" s="166">
        <v>80.9114</v>
      </c>
      <c r="AZ24" s="167"/>
      <c r="BA24" s="166">
        <v>92.101699999999994</v>
      </c>
      <c r="BB24" s="166">
        <v>-632.32010000000002</v>
      </c>
      <c r="BC24" s="166">
        <v>26.807300000000001</v>
      </c>
      <c r="BD24" s="166">
        <v>-12.4</v>
      </c>
      <c r="BE24" s="166">
        <v>-13.2</v>
      </c>
      <c r="BF24" s="166">
        <v>50.749000000000002</v>
      </c>
      <c r="BG24" s="166">
        <v>49.645600000000002</v>
      </c>
      <c r="BH24" s="166">
        <v>-3.7168000000000001</v>
      </c>
      <c r="BI24" s="167"/>
      <c r="BJ24" s="166">
        <v>-91.74</v>
      </c>
      <c r="BK24" s="166">
        <v>10.3249</v>
      </c>
      <c r="BL24" s="166">
        <v>7.7134</v>
      </c>
      <c r="BM24" s="166">
        <v>5.2855999999999996</v>
      </c>
      <c r="BN24" s="166">
        <v>691.4271</v>
      </c>
      <c r="BO24" s="166">
        <v>164.25059999999999</v>
      </c>
      <c r="BP24" s="166">
        <v>164.18950000000001</v>
      </c>
      <c r="BQ24" s="166">
        <v>-704.38919999999996</v>
      </c>
      <c r="BR24" s="166">
        <v>597.08150000000001</v>
      </c>
      <c r="BS24" s="167"/>
      <c r="BT24" s="166">
        <v>-32.444099999999999</v>
      </c>
      <c r="BU24" s="166">
        <v>27.087299999999999</v>
      </c>
      <c r="BV24" s="166">
        <v>85.385099999999994</v>
      </c>
      <c r="BW24" s="166">
        <v>30.22</v>
      </c>
      <c r="BX24" s="166">
        <v>29.21</v>
      </c>
      <c r="BY24" s="166">
        <v>60.77</v>
      </c>
      <c r="BZ24" s="166">
        <v>74.78</v>
      </c>
      <c r="CA24" s="166">
        <v>-12.453799999999999</v>
      </c>
      <c r="CB24" s="166">
        <v>-11.382199999999999</v>
      </c>
      <c r="CC24" s="166">
        <v>70.653800000000004</v>
      </c>
      <c r="CD24" s="166">
        <v>70.342799999999997</v>
      </c>
      <c r="CE24" s="166">
        <v>41.0548</v>
      </c>
      <c r="CF24" s="166">
        <v>-113.29170000000001</v>
      </c>
      <c r="CG24" s="166">
        <v>-114.33</v>
      </c>
      <c r="CH24" s="166">
        <v>7.3836000000000004</v>
      </c>
      <c r="CI24" s="167"/>
      <c r="CJ24" s="167"/>
      <c r="CK24" s="167"/>
      <c r="CL24" s="166">
        <v>93.6</v>
      </c>
      <c r="CM24" s="166">
        <v>83.9</v>
      </c>
      <c r="CN24" s="166">
        <v>-14.26</v>
      </c>
      <c r="CO24" s="166">
        <v>51.144300000000001</v>
      </c>
      <c r="CP24" s="166">
        <v>49.073</v>
      </c>
      <c r="CQ24" s="166">
        <v>49.972000000000001</v>
      </c>
      <c r="CR24" s="166">
        <v>-49.338000000000001</v>
      </c>
      <c r="CS24" s="166">
        <v>-49.4694</v>
      </c>
      <c r="CT24" s="166">
        <v>103.434</v>
      </c>
      <c r="CU24" s="166">
        <v>-106.916</v>
      </c>
      <c r="CV24" s="166">
        <v>122.051</v>
      </c>
      <c r="CW24" s="166">
        <v>11.027699999999999</v>
      </c>
      <c r="CX24" s="166">
        <v>53.82</v>
      </c>
      <c r="CY24" s="166">
        <v>35.979999999999997</v>
      </c>
      <c r="CZ24" s="166">
        <v>57.194800000000001</v>
      </c>
      <c r="DA24" s="166">
        <v>54.350299999999997</v>
      </c>
      <c r="DB24" s="166">
        <v>-29.29</v>
      </c>
      <c r="DC24" s="167"/>
      <c r="DD24" s="167"/>
      <c r="DE24" s="167"/>
      <c r="DF24" s="166">
        <v>-165.5676</v>
      </c>
      <c r="DG24" s="166">
        <v>-27.7272</v>
      </c>
      <c r="DH24" s="166">
        <v>-17.898299999999999</v>
      </c>
      <c r="DI24" s="166">
        <v>-109.2</v>
      </c>
      <c r="DJ24" s="166">
        <v>-107.8</v>
      </c>
      <c r="DK24" s="166">
        <v>26.7105</v>
      </c>
      <c r="DL24" s="166">
        <v>55.673200000000001</v>
      </c>
      <c r="DM24" s="166">
        <v>68.113399999999999</v>
      </c>
      <c r="DN24" s="166">
        <v>78.533900000000003</v>
      </c>
      <c r="DO24" s="166">
        <v>55.4</v>
      </c>
      <c r="DP24" s="166">
        <v>-10.24</v>
      </c>
      <c r="DQ24" s="166">
        <v>59.21</v>
      </c>
      <c r="DR24" s="166">
        <v>163.5343</v>
      </c>
      <c r="DS24" s="166">
        <v>-18</v>
      </c>
      <c r="DT24" s="166">
        <v>-18.25</v>
      </c>
      <c r="DU24" s="166">
        <v>88.88</v>
      </c>
      <c r="DV24" s="166">
        <v>64.5</v>
      </c>
      <c r="DW24" s="166">
        <v>164.03639999999999</v>
      </c>
      <c r="DX24" s="166">
        <v>163.10910000000001</v>
      </c>
      <c r="DY24" s="166">
        <v>24.513300000000001</v>
      </c>
      <c r="DZ24" s="166">
        <v>23.109100000000002</v>
      </c>
      <c r="EA24" s="166">
        <v>257.97089999999997</v>
      </c>
      <c r="EB24" s="166">
        <v>218.65170000000001</v>
      </c>
      <c r="EC24" s="166">
        <v>211.8227</v>
      </c>
      <c r="ED24" s="166">
        <v>214.7116</v>
      </c>
      <c r="EE24" s="166">
        <v>90.328900000000004</v>
      </c>
      <c r="EF24" s="166">
        <v>75.816000000000003</v>
      </c>
      <c r="EG24" s="166">
        <v>-22.472000000000001</v>
      </c>
      <c r="EH24" s="166">
        <v>715.53880000000004</v>
      </c>
      <c r="EI24" s="166">
        <v>208.5393</v>
      </c>
      <c r="EJ24" s="167"/>
      <c r="EK24" s="166">
        <v>-33.043900000000001</v>
      </c>
      <c r="EL24" s="166">
        <v>-30.9163</v>
      </c>
      <c r="EM24" s="166">
        <v>-8.5629000000000008</v>
      </c>
      <c r="EN24" s="166">
        <v>23.667100000000001</v>
      </c>
      <c r="EO24" s="167"/>
      <c r="EP24" s="166">
        <v>58.415999999999997</v>
      </c>
      <c r="EQ24" s="166">
        <v>-32.968000000000004</v>
      </c>
      <c r="ER24" s="166">
        <v>-33.525199999999998</v>
      </c>
      <c r="ES24" s="166">
        <v>-37.039099999999998</v>
      </c>
      <c r="ET24" s="166">
        <v>18.010000000000002</v>
      </c>
      <c r="EU24" s="166">
        <v>-10.15</v>
      </c>
      <c r="EV24" s="166">
        <v>1</v>
      </c>
      <c r="EW24" s="166">
        <v>11.7585</v>
      </c>
      <c r="EX24" s="166">
        <v>-3.1501000000000001</v>
      </c>
      <c r="EY24" s="166">
        <v>-35.858499999999999</v>
      </c>
      <c r="EZ24" s="166">
        <v>-34.357700000000001</v>
      </c>
      <c r="FA24" s="166">
        <v>8.9055</v>
      </c>
      <c r="FB24" s="166">
        <v>-73.191999999999993</v>
      </c>
      <c r="FC24" s="166">
        <v>37.4572</v>
      </c>
      <c r="FD24" s="166">
        <v>22.3901</v>
      </c>
      <c r="FE24" s="167"/>
      <c r="FF24" s="166">
        <v>21.67</v>
      </c>
      <c r="FG24" s="167"/>
      <c r="FH24" s="167"/>
      <c r="FI24" s="167"/>
      <c r="FJ24" s="166">
        <v>13.3965</v>
      </c>
      <c r="FK24" s="166">
        <v>13.564</v>
      </c>
      <c r="FL24" s="166">
        <v>110.68859999999999</v>
      </c>
      <c r="FM24" s="166">
        <v>-22.393999999999998</v>
      </c>
      <c r="FN24" s="166">
        <v>-22.1158</v>
      </c>
      <c r="FO24" s="166">
        <v>93.200699999999998</v>
      </c>
      <c r="FP24" s="166">
        <v>95.172799999999995</v>
      </c>
      <c r="FQ24" s="166">
        <v>14.833600000000001</v>
      </c>
      <c r="FR24" s="166">
        <v>17.350000000000001</v>
      </c>
      <c r="FS24" s="166">
        <v>14.068199999999999</v>
      </c>
      <c r="FT24" s="166">
        <v>0.91579999999999995</v>
      </c>
      <c r="FU24" s="166">
        <v>-8.84</v>
      </c>
      <c r="FV24" s="166">
        <v>12.67</v>
      </c>
      <c r="FW24" s="166">
        <v>14.243</v>
      </c>
      <c r="FX24" s="167"/>
      <c r="FY24" s="166">
        <v>-2.0249999999999999</v>
      </c>
      <c r="FZ24" s="166">
        <v>0.65900000000000003</v>
      </c>
      <c r="GA24" s="167"/>
      <c r="GB24" s="166">
        <v>28.72</v>
      </c>
      <c r="GC24" s="166">
        <v>-95.286100000000005</v>
      </c>
      <c r="GD24" s="166">
        <v>-90.771900000000002</v>
      </c>
      <c r="GE24" s="166">
        <v>12.73</v>
      </c>
      <c r="GF24" s="166">
        <v>65.355900000000005</v>
      </c>
      <c r="GG24" s="166">
        <v>22</v>
      </c>
      <c r="GH24" s="166">
        <v>-6.3192000000000004</v>
      </c>
      <c r="GI24" s="166">
        <v>-9.8157999999999994</v>
      </c>
      <c r="GJ24" s="166">
        <v>-10.492900000000001</v>
      </c>
      <c r="GK24" s="166">
        <v>1.8158000000000001</v>
      </c>
      <c r="GL24" s="167"/>
      <c r="GM24" s="167"/>
      <c r="GN24" s="166">
        <v>-14.913500000000001</v>
      </c>
      <c r="GO24" s="166">
        <v>-18.863399999999999</v>
      </c>
      <c r="GP24" s="166">
        <v>14.007099999999999</v>
      </c>
      <c r="GQ24" s="166">
        <v>19.0868</v>
      </c>
      <c r="GR24" s="166">
        <v>59.0779</v>
      </c>
      <c r="GS24" s="166">
        <v>60.319800000000001</v>
      </c>
      <c r="GT24" s="166">
        <v>-156.3998</v>
      </c>
      <c r="GU24" s="166">
        <v>-24.747299999999999</v>
      </c>
      <c r="GV24" s="166">
        <v>30.420400000000001</v>
      </c>
      <c r="GW24" s="166">
        <v>-74.549700000000001</v>
      </c>
      <c r="GX24" s="166">
        <v>9.5320999999999998</v>
      </c>
      <c r="GY24" s="166">
        <v>12.8544</v>
      </c>
      <c r="GZ24" s="166">
        <v>12.3956</v>
      </c>
      <c r="HA24" s="166">
        <v>10.8422</v>
      </c>
      <c r="HB24" s="166">
        <v>150.22069999999999</v>
      </c>
      <c r="HC24" s="166">
        <v>148.2962</v>
      </c>
      <c r="HD24" s="166">
        <v>39.4</v>
      </c>
      <c r="HE24" s="166">
        <v>-39.534599999999998</v>
      </c>
      <c r="HF24" s="166">
        <v>-215.41079999999999</v>
      </c>
      <c r="HG24" s="166">
        <v>216.881</v>
      </c>
      <c r="HH24" s="166">
        <v>191.7627</v>
      </c>
      <c r="HI24" s="166">
        <v>-141.5872</v>
      </c>
      <c r="HJ24" s="166">
        <v>-143.5307</v>
      </c>
      <c r="HK24" s="166">
        <v>-25.6174</v>
      </c>
      <c r="HL24" s="166">
        <v>-14.029500000000001</v>
      </c>
      <c r="HM24" s="166">
        <v>77.983400000000003</v>
      </c>
      <c r="HN24" s="166">
        <v>76.2483</v>
      </c>
      <c r="HO24" s="166">
        <v>-76.273899999999998</v>
      </c>
      <c r="HP24" s="166">
        <v>-75.343900000000005</v>
      </c>
      <c r="HQ24" s="166">
        <v>6.4958</v>
      </c>
      <c r="HR24" s="166">
        <v>6.2869999999999999</v>
      </c>
      <c r="HS24" s="166">
        <v>-40.0687</v>
      </c>
      <c r="HT24" s="166">
        <v>-39.756700000000002</v>
      </c>
      <c r="HU24" s="167"/>
      <c r="HV24" s="166">
        <v>49.97</v>
      </c>
      <c r="HW24" s="166">
        <v>72.8</v>
      </c>
      <c r="HX24" s="166">
        <v>72.8</v>
      </c>
      <c r="HY24" s="166">
        <v>15.6706</v>
      </c>
      <c r="HZ24" s="166">
        <v>-60.48</v>
      </c>
      <c r="IA24" s="166">
        <v>-396.55399999999997</v>
      </c>
      <c r="IB24" s="167"/>
      <c r="IC24" s="166">
        <v>134.68360000000001</v>
      </c>
      <c r="ID24" s="166">
        <v>7.3</v>
      </c>
      <c r="IE24" s="166">
        <v>41.1</v>
      </c>
      <c r="IF24" s="166">
        <v>-5.3</v>
      </c>
      <c r="IG24" s="166">
        <v>-4.5</v>
      </c>
      <c r="IH24" s="167"/>
      <c r="II24" s="167"/>
      <c r="IJ24" s="166">
        <v>-183.35810000000001</v>
      </c>
      <c r="IK24" s="166">
        <v>-179.58760000000001</v>
      </c>
      <c r="IL24" s="166">
        <v>177.93190000000001</v>
      </c>
      <c r="IM24" s="166">
        <v>118.27549999999999</v>
      </c>
      <c r="IN24" s="166">
        <v>-28.266200000000001</v>
      </c>
      <c r="IO24" s="166">
        <v>-116.0489</v>
      </c>
      <c r="IP24" s="166">
        <v>109.41589999999999</v>
      </c>
      <c r="IQ24" s="166">
        <v>-159.25569999999999</v>
      </c>
      <c r="IR24" s="166">
        <v>0</v>
      </c>
      <c r="IS24" s="166">
        <v>-108.7085</v>
      </c>
      <c r="IT24" s="166">
        <v>192.67689999999999</v>
      </c>
      <c r="IU24" s="166">
        <v>194.93010000000001</v>
      </c>
      <c r="IV24" s="166">
        <v>160.28059999999999</v>
      </c>
      <c r="IW24" s="166">
        <v>-166.13290000000001</v>
      </c>
      <c r="IX24" s="166">
        <v>20.250900000000001</v>
      </c>
      <c r="IY24" s="166">
        <v>-143.9649</v>
      </c>
      <c r="IZ24" s="166">
        <v>143.92850000000001</v>
      </c>
      <c r="JA24" s="166">
        <v>-13.077999999999999</v>
      </c>
      <c r="JB24" s="167"/>
      <c r="JC24" s="166">
        <v>31.68</v>
      </c>
      <c r="JD24" s="166">
        <v>7.0369999999999999</v>
      </c>
      <c r="JE24" s="166">
        <v>7.0430000000000001</v>
      </c>
      <c r="JF24" s="166">
        <v>-31.68</v>
      </c>
      <c r="JG24" s="166">
        <v>10</v>
      </c>
      <c r="JH24" s="167"/>
      <c r="JI24" s="166">
        <v>-9.9016000000000002</v>
      </c>
      <c r="JJ24" s="166">
        <v>-26.1036</v>
      </c>
      <c r="JK24" s="166">
        <v>-5.7115</v>
      </c>
      <c r="JL24" s="166">
        <v>13.1</v>
      </c>
      <c r="JM24" s="166">
        <v>47.423999999999999</v>
      </c>
      <c r="JN24" s="166">
        <v>47.51</v>
      </c>
      <c r="JO24" s="166">
        <v>11.376300000000001</v>
      </c>
      <c r="JP24" s="166">
        <v>13.6327</v>
      </c>
      <c r="JQ24" s="166">
        <v>75.232799999999997</v>
      </c>
      <c r="JR24" s="166">
        <v>73.188100000000006</v>
      </c>
      <c r="JS24" s="167"/>
      <c r="JT24" s="167"/>
      <c r="JU24" s="166">
        <v>-42.4</v>
      </c>
      <c r="JV24" s="166">
        <v>27.520600000000002</v>
      </c>
      <c r="JW24" s="166">
        <v>6.73</v>
      </c>
      <c r="JX24" s="167"/>
      <c r="JY24" s="166">
        <v>-14.800599999999999</v>
      </c>
      <c r="JZ24" s="166">
        <v>53.230499999999999</v>
      </c>
      <c r="KA24" s="166">
        <v>25.456800000000001</v>
      </c>
      <c r="KB24" s="166">
        <v>-14.5383</v>
      </c>
      <c r="KC24" s="166">
        <v>-51.896900000000002</v>
      </c>
      <c r="KD24" s="166">
        <v>12.8261</v>
      </c>
      <c r="KE24" s="166">
        <v>38.713999999999999</v>
      </c>
      <c r="KF24" s="166">
        <v>32.200000000000003</v>
      </c>
      <c r="KG24" s="166">
        <v>-33.200000000000003</v>
      </c>
      <c r="KH24" s="166">
        <v>-26.704999999999998</v>
      </c>
      <c r="KI24" s="166">
        <v>39.8583</v>
      </c>
    </row>
    <row r="25" spans="1:295" ht="18" customHeight="1" x14ac:dyDescent="0.3">
      <c r="A25" s="161" t="s">
        <v>61</v>
      </c>
      <c r="B25" s="161" t="s">
        <v>807</v>
      </c>
      <c r="C25" s="162">
        <v>0</v>
      </c>
      <c r="D25" s="162">
        <v>18.922499999999999</v>
      </c>
      <c r="E25" s="162">
        <v>-23.3736</v>
      </c>
      <c r="F25" s="162">
        <v>-37.3095</v>
      </c>
      <c r="G25" s="162">
        <v>17.063800000000001</v>
      </c>
      <c r="H25" s="163"/>
      <c r="I25" s="162">
        <v>43.716799999999999</v>
      </c>
      <c r="J25" s="162">
        <v>-74.928600000000003</v>
      </c>
      <c r="K25" s="162">
        <v>60.356999999999999</v>
      </c>
      <c r="L25" s="162">
        <v>30.373100000000001</v>
      </c>
      <c r="M25" s="162">
        <v>29.757200000000001</v>
      </c>
      <c r="N25" s="162">
        <v>-13.32</v>
      </c>
      <c r="O25" s="162">
        <v>-62.472999999999999</v>
      </c>
      <c r="P25" s="162">
        <v>57.2</v>
      </c>
      <c r="Q25" s="162">
        <v>23.184000000000001</v>
      </c>
      <c r="R25" s="162">
        <v>-57.2</v>
      </c>
      <c r="S25" s="162">
        <v>12.549799999999999</v>
      </c>
      <c r="T25" s="162">
        <v>29.574999999999999</v>
      </c>
      <c r="U25" s="162">
        <v>15.1677</v>
      </c>
      <c r="V25" s="162">
        <v>15.1197</v>
      </c>
      <c r="W25" s="162">
        <v>25.6706</v>
      </c>
      <c r="X25" s="162">
        <v>11.1272</v>
      </c>
      <c r="Y25" s="162">
        <v>5.9177999999999997</v>
      </c>
      <c r="Z25" s="162">
        <v>7.1367000000000003</v>
      </c>
      <c r="AA25" s="163"/>
      <c r="AB25" s="163"/>
      <c r="AC25" s="162">
        <v>-57.11</v>
      </c>
      <c r="AD25" s="162">
        <v>-57.18</v>
      </c>
      <c r="AE25" s="163"/>
      <c r="AF25" s="162">
        <v>13.32</v>
      </c>
      <c r="AG25" s="162">
        <v>61.6</v>
      </c>
      <c r="AH25" s="162">
        <v>28.327999999999999</v>
      </c>
      <c r="AI25" s="162">
        <v>0.214</v>
      </c>
      <c r="AJ25" s="162">
        <v>-64.11</v>
      </c>
      <c r="AK25" s="163">
        <v>0</v>
      </c>
      <c r="AL25" s="162">
        <v>-24.41</v>
      </c>
      <c r="AM25" s="162">
        <v>64.98</v>
      </c>
      <c r="AN25" s="162">
        <v>63.77</v>
      </c>
      <c r="AO25" s="162">
        <v>19.666899999999998</v>
      </c>
      <c r="AP25" s="162">
        <v>-5.1463000000000001</v>
      </c>
      <c r="AQ25" s="162">
        <v>65.301100000000005</v>
      </c>
      <c r="AR25" s="162">
        <v>68.502099999999999</v>
      </c>
      <c r="AS25" s="162">
        <v>62.091900000000003</v>
      </c>
      <c r="AT25" s="162">
        <v>-47.9574</v>
      </c>
      <c r="AU25" s="162">
        <v>-48.0871</v>
      </c>
      <c r="AV25" s="162">
        <v>30.317399999999999</v>
      </c>
      <c r="AW25" s="162">
        <v>30.845600000000001</v>
      </c>
      <c r="AX25" s="162">
        <v>81.179299999999998</v>
      </c>
      <c r="AY25" s="162">
        <v>84.394300000000001</v>
      </c>
      <c r="AZ25" s="163"/>
      <c r="BA25" s="162">
        <v>87.270899999999997</v>
      </c>
      <c r="BB25" s="162">
        <v>-641.50549999999998</v>
      </c>
      <c r="BC25" s="162">
        <v>25.176200000000001</v>
      </c>
      <c r="BD25" s="162">
        <v>-11.8</v>
      </c>
      <c r="BE25" s="162">
        <v>-12.3</v>
      </c>
      <c r="BF25" s="162">
        <v>54.465400000000002</v>
      </c>
      <c r="BG25" s="162">
        <v>53.116199999999999</v>
      </c>
      <c r="BH25" s="162">
        <v>-3.3753000000000002</v>
      </c>
      <c r="BI25" s="163"/>
      <c r="BJ25" s="162">
        <v>-100.97580000000001</v>
      </c>
      <c r="BK25" s="162">
        <v>12.9215</v>
      </c>
      <c r="BL25" s="162">
        <v>8.2615999999999996</v>
      </c>
      <c r="BM25" s="162">
        <v>5.5608000000000004</v>
      </c>
      <c r="BN25" s="162">
        <v>689.4434</v>
      </c>
      <c r="BO25" s="162">
        <v>162.54150000000001</v>
      </c>
      <c r="BP25" s="162">
        <v>162.44999999999999</v>
      </c>
      <c r="BQ25" s="162">
        <v>-696.01949999999999</v>
      </c>
      <c r="BR25" s="162">
        <v>611.70259999999996</v>
      </c>
      <c r="BS25" s="163"/>
      <c r="BT25" s="162">
        <v>-76.461200000000005</v>
      </c>
      <c r="BU25" s="162">
        <v>78.710499999999996</v>
      </c>
      <c r="BV25" s="162">
        <v>91.762</v>
      </c>
      <c r="BW25" s="162">
        <v>32.54</v>
      </c>
      <c r="BX25" s="162">
        <v>31.61</v>
      </c>
      <c r="BY25" s="162">
        <v>64.86</v>
      </c>
      <c r="BZ25" s="162">
        <v>78.989999999999995</v>
      </c>
      <c r="CA25" s="162">
        <v>-8.0332000000000008</v>
      </c>
      <c r="CB25" s="162">
        <v>-8.1671999999999993</v>
      </c>
      <c r="CC25" s="162">
        <v>64.127499999999998</v>
      </c>
      <c r="CD25" s="162">
        <v>64.492699999999999</v>
      </c>
      <c r="CE25" s="162">
        <v>38.429400000000001</v>
      </c>
      <c r="CF25" s="162">
        <v>-127.00530000000001</v>
      </c>
      <c r="CG25" s="162">
        <v>-128.18010000000001</v>
      </c>
      <c r="CH25" s="162">
        <v>11.267200000000001</v>
      </c>
      <c r="CI25" s="163"/>
      <c r="CJ25" s="163"/>
      <c r="CK25" s="163"/>
      <c r="CL25" s="162">
        <v>97</v>
      </c>
      <c r="CM25" s="162">
        <v>86.8</v>
      </c>
      <c r="CN25" s="162">
        <v>-15.15</v>
      </c>
      <c r="CO25" s="162">
        <v>48.548099999999998</v>
      </c>
      <c r="CP25" s="162">
        <v>47.029899999999998</v>
      </c>
      <c r="CQ25" s="162">
        <v>47.2532</v>
      </c>
      <c r="CR25" s="162">
        <v>-50.741199999999999</v>
      </c>
      <c r="CS25" s="162">
        <v>-50.453200000000002</v>
      </c>
      <c r="CT25" s="162">
        <v>93.425899999999999</v>
      </c>
      <c r="CU25" s="162">
        <v>-99.900199999999998</v>
      </c>
      <c r="CV25" s="162">
        <v>114.0838</v>
      </c>
      <c r="CW25" s="162">
        <v>11.4457</v>
      </c>
      <c r="CX25" s="162">
        <v>57.33</v>
      </c>
      <c r="CY25" s="162">
        <v>38.049999999999997</v>
      </c>
      <c r="CZ25" s="162">
        <v>61.413600000000002</v>
      </c>
      <c r="DA25" s="162">
        <v>58.0124</v>
      </c>
      <c r="DB25" s="162">
        <v>-30.89</v>
      </c>
      <c r="DC25" s="162">
        <v>-3.7679</v>
      </c>
      <c r="DD25" s="163"/>
      <c r="DE25" s="163"/>
      <c r="DF25" s="162">
        <v>-162.5549</v>
      </c>
      <c r="DG25" s="162">
        <v>-30.582100000000001</v>
      </c>
      <c r="DH25" s="162">
        <v>-18.939299999999999</v>
      </c>
      <c r="DI25" s="162">
        <v>-114.8</v>
      </c>
      <c r="DJ25" s="162">
        <v>-114.6</v>
      </c>
      <c r="DK25" s="162">
        <v>27.166399999999999</v>
      </c>
      <c r="DL25" s="162">
        <v>58.602899999999998</v>
      </c>
      <c r="DM25" s="162">
        <v>69.991900000000001</v>
      </c>
      <c r="DN25" s="162">
        <v>83.221400000000003</v>
      </c>
      <c r="DO25" s="162">
        <v>58.38</v>
      </c>
      <c r="DP25" s="162">
        <v>-10.63</v>
      </c>
      <c r="DQ25" s="162">
        <v>62.341000000000001</v>
      </c>
      <c r="DR25" s="162">
        <v>160.92410000000001</v>
      </c>
      <c r="DS25" s="162">
        <v>-18</v>
      </c>
      <c r="DT25" s="162">
        <v>-18.04</v>
      </c>
      <c r="DU25" s="162">
        <v>84.78</v>
      </c>
      <c r="DV25" s="162">
        <v>68.209999999999994</v>
      </c>
      <c r="DW25" s="162">
        <v>159.94540000000001</v>
      </c>
      <c r="DX25" s="162">
        <v>155.05459999999999</v>
      </c>
      <c r="DY25" s="162">
        <v>26.000699999999998</v>
      </c>
      <c r="DZ25" s="162">
        <v>24.918199999999999</v>
      </c>
      <c r="EA25" s="162">
        <v>264.3202</v>
      </c>
      <c r="EB25" s="162">
        <v>222.10650000000001</v>
      </c>
      <c r="EC25" s="162">
        <v>215.1087</v>
      </c>
      <c r="ED25" s="162">
        <v>215.9504</v>
      </c>
      <c r="EE25" s="162">
        <v>106.73350000000001</v>
      </c>
      <c r="EF25" s="162">
        <v>89.538700000000006</v>
      </c>
      <c r="EG25" s="162">
        <v>-23.164000000000001</v>
      </c>
      <c r="EH25" s="162">
        <v>705.59870000000001</v>
      </c>
      <c r="EI25" s="162">
        <v>198.9229</v>
      </c>
      <c r="EJ25" s="163"/>
      <c r="EK25" s="162">
        <v>-32.881</v>
      </c>
      <c r="EL25" s="162">
        <v>-30.387899999999998</v>
      </c>
      <c r="EM25" s="162">
        <v>-21.274899999999999</v>
      </c>
      <c r="EN25" s="162">
        <v>0.74099999999999999</v>
      </c>
      <c r="EO25" s="163"/>
      <c r="EP25" s="162">
        <v>135.22800000000001</v>
      </c>
      <c r="EQ25" s="162">
        <v>-38.0139</v>
      </c>
      <c r="ER25" s="162">
        <v>-40.177100000000003</v>
      </c>
      <c r="ES25" s="162">
        <v>-49.5137</v>
      </c>
      <c r="ET25" s="162">
        <v>0</v>
      </c>
      <c r="EU25" s="162">
        <v>-17.600000000000001</v>
      </c>
      <c r="EV25" s="162">
        <v>90.1</v>
      </c>
      <c r="EW25" s="162">
        <v>12.1067</v>
      </c>
      <c r="EX25" s="162">
        <v>-50.513199999999998</v>
      </c>
      <c r="EY25" s="162">
        <v>-35.027000000000001</v>
      </c>
      <c r="EZ25" s="162">
        <v>-34.387599999999999</v>
      </c>
      <c r="FA25" s="162">
        <v>7.25</v>
      </c>
      <c r="FB25" s="162">
        <v>-83.083100000000002</v>
      </c>
      <c r="FC25" s="162">
        <v>50.1997</v>
      </c>
      <c r="FD25" s="162">
        <v>22.577100000000002</v>
      </c>
      <c r="FE25" s="163"/>
      <c r="FF25" s="162">
        <v>22.319800000000001</v>
      </c>
      <c r="FG25" s="163"/>
      <c r="FH25" s="163"/>
      <c r="FI25" s="163"/>
      <c r="FJ25" s="162">
        <v>7.7030000000000003</v>
      </c>
      <c r="FK25" s="162">
        <v>7.2005999999999997</v>
      </c>
      <c r="FL25" s="162">
        <v>119.06140000000001</v>
      </c>
      <c r="FM25" s="162">
        <v>-24.6265</v>
      </c>
      <c r="FN25" s="162">
        <v>-23.6663</v>
      </c>
      <c r="FO25" s="162">
        <v>97.043499999999995</v>
      </c>
      <c r="FP25" s="162">
        <v>100.4539</v>
      </c>
      <c r="FQ25" s="162">
        <v>16.620699999999999</v>
      </c>
      <c r="FR25" s="162">
        <v>18.38</v>
      </c>
      <c r="FS25" s="162">
        <v>14.6737</v>
      </c>
      <c r="FT25" s="162">
        <v>1.0915999999999999</v>
      </c>
      <c r="FU25" s="162">
        <v>-9.01</v>
      </c>
      <c r="FV25" s="162">
        <v>13.59</v>
      </c>
      <c r="FW25" s="162">
        <v>17.441600000000001</v>
      </c>
      <c r="FX25" s="163"/>
      <c r="FY25" s="162">
        <v>-1.6830000000000001</v>
      </c>
      <c r="FZ25" s="162">
        <v>0.68100000000000005</v>
      </c>
      <c r="GA25" s="163"/>
      <c r="GB25" s="162">
        <v>31.8</v>
      </c>
      <c r="GC25" s="162">
        <v>-100.3736</v>
      </c>
      <c r="GD25" s="162">
        <v>-96.054199999999994</v>
      </c>
      <c r="GE25" s="162">
        <v>13.83</v>
      </c>
      <c r="GF25" s="162">
        <v>65.865200000000002</v>
      </c>
      <c r="GG25" s="162">
        <v>22.5</v>
      </c>
      <c r="GH25" s="162">
        <v>-6.3215000000000003</v>
      </c>
      <c r="GI25" s="162">
        <v>-10.027799999999999</v>
      </c>
      <c r="GJ25" s="162">
        <v>-11.0008</v>
      </c>
      <c r="GK25" s="162">
        <v>1.9308000000000001</v>
      </c>
      <c r="GL25" s="163"/>
      <c r="GM25" s="163"/>
      <c r="GN25" s="162">
        <v>-16.4618</v>
      </c>
      <c r="GO25" s="162">
        <v>-19.401800000000001</v>
      </c>
      <c r="GP25" s="162">
        <v>14.2364</v>
      </c>
      <c r="GQ25" s="162">
        <v>19.57</v>
      </c>
      <c r="GR25" s="162">
        <v>64.310599999999994</v>
      </c>
      <c r="GS25" s="162">
        <v>65.324700000000007</v>
      </c>
      <c r="GT25" s="162">
        <v>-158.78899999999999</v>
      </c>
      <c r="GU25" s="162">
        <v>-26.8765</v>
      </c>
      <c r="GV25" s="162">
        <v>31.113299999999999</v>
      </c>
      <c r="GW25" s="162">
        <v>-79.377600000000001</v>
      </c>
      <c r="GX25" s="162">
        <v>9.0976999999999997</v>
      </c>
      <c r="GY25" s="162">
        <v>13.811500000000001</v>
      </c>
      <c r="GZ25" s="162">
        <v>13.408099999999999</v>
      </c>
      <c r="HA25" s="162">
        <v>10.707700000000001</v>
      </c>
      <c r="HB25" s="162">
        <v>155.2602</v>
      </c>
      <c r="HC25" s="162">
        <v>151.4692</v>
      </c>
      <c r="HD25" s="162">
        <v>40.200000000000003</v>
      </c>
      <c r="HE25" s="162">
        <v>-40.913400000000003</v>
      </c>
      <c r="HF25" s="162">
        <v>-210.4641</v>
      </c>
      <c r="HG25" s="162">
        <v>212.98820000000001</v>
      </c>
      <c r="HH25" s="162">
        <v>181.97130000000001</v>
      </c>
      <c r="HI25" s="162">
        <v>-145.845</v>
      </c>
      <c r="HJ25" s="162">
        <v>-145.77510000000001</v>
      </c>
      <c r="HK25" s="162">
        <v>-23.4998</v>
      </c>
      <c r="HL25" s="162">
        <v>-10.5739</v>
      </c>
      <c r="HM25" s="162">
        <v>76.371099999999998</v>
      </c>
      <c r="HN25" s="162">
        <v>77.181700000000006</v>
      </c>
      <c r="HO25" s="163"/>
      <c r="HP25" s="163"/>
      <c r="HQ25" s="162">
        <v>5.6497999999999999</v>
      </c>
      <c r="HR25" s="162">
        <v>5.4410999999999996</v>
      </c>
      <c r="HS25" s="162">
        <v>-38.206499999999998</v>
      </c>
      <c r="HT25" s="162">
        <v>-37.872999999999998</v>
      </c>
      <c r="HU25" s="163"/>
      <c r="HV25" s="162">
        <v>59.1</v>
      </c>
      <c r="HW25" s="162">
        <v>72.599999999999994</v>
      </c>
      <c r="HX25" s="162">
        <v>75.099999999999994</v>
      </c>
      <c r="HY25" s="162">
        <v>15.587199999999999</v>
      </c>
      <c r="HZ25" s="162">
        <v>-64.8</v>
      </c>
      <c r="IA25" s="162">
        <v>-397.81110000000001</v>
      </c>
      <c r="IB25" s="163"/>
      <c r="IC25" s="162">
        <v>143.1292</v>
      </c>
      <c r="ID25" s="162">
        <v>7.7</v>
      </c>
      <c r="IE25" s="162">
        <v>43.9</v>
      </c>
      <c r="IF25" s="162">
        <v>-5.3</v>
      </c>
      <c r="IG25" s="162">
        <v>-4.5</v>
      </c>
      <c r="IH25" s="163"/>
      <c r="II25" s="163"/>
      <c r="IJ25" s="162">
        <v>-177.2166</v>
      </c>
      <c r="IK25" s="162">
        <v>-178.86429999999999</v>
      </c>
      <c r="IL25" s="162">
        <v>199.89009999999999</v>
      </c>
      <c r="IM25" s="162">
        <v>138.45339999999999</v>
      </c>
      <c r="IN25" s="162">
        <v>-8.9809999999999999</v>
      </c>
      <c r="IO25" s="162">
        <v>-136.51650000000001</v>
      </c>
      <c r="IP25" s="162">
        <v>125.69450000000001</v>
      </c>
      <c r="IQ25" s="162">
        <v>-145.47739999999999</v>
      </c>
      <c r="IR25" s="162">
        <v>-30.106999999999999</v>
      </c>
      <c r="IS25" s="162">
        <v>-129.89949999999999</v>
      </c>
      <c r="IT25" s="162">
        <v>189.4616</v>
      </c>
      <c r="IU25" s="162">
        <v>188.01329999999999</v>
      </c>
      <c r="IV25" s="162">
        <v>153.655</v>
      </c>
      <c r="IW25" s="162">
        <v>-183.00550000000001</v>
      </c>
      <c r="IX25" s="162">
        <v>31.623100000000001</v>
      </c>
      <c r="IY25" s="162">
        <v>-155.28819999999999</v>
      </c>
      <c r="IZ25" s="162">
        <v>154.12520000000001</v>
      </c>
      <c r="JA25" s="162">
        <v>-12.5754</v>
      </c>
      <c r="JB25" s="163"/>
      <c r="JC25" s="162">
        <v>32.56</v>
      </c>
      <c r="JD25" s="162">
        <v>7.0460000000000003</v>
      </c>
      <c r="JE25" s="162">
        <v>7.0529999999999999</v>
      </c>
      <c r="JF25" s="162">
        <v>-31.76</v>
      </c>
      <c r="JG25" s="162">
        <v>9.84</v>
      </c>
      <c r="JH25" s="163"/>
      <c r="JI25" s="162">
        <v>-10.692</v>
      </c>
      <c r="JJ25" s="162">
        <v>-24.5808</v>
      </c>
      <c r="JK25" s="162">
        <v>-6.9992999999999999</v>
      </c>
      <c r="JL25" s="162">
        <v>12.8</v>
      </c>
      <c r="JM25" s="162">
        <v>46.423000000000002</v>
      </c>
      <c r="JN25" s="162">
        <v>46.265999999999998</v>
      </c>
      <c r="JO25" s="163"/>
      <c r="JP25" s="163"/>
      <c r="JQ25" s="162">
        <v>74.046499999999995</v>
      </c>
      <c r="JR25" s="162">
        <v>74.682900000000004</v>
      </c>
      <c r="JS25" s="163"/>
      <c r="JT25" s="163"/>
      <c r="JU25" s="162">
        <v>-42</v>
      </c>
      <c r="JV25" s="162">
        <v>28.335000000000001</v>
      </c>
      <c r="JW25" s="162">
        <v>7.04</v>
      </c>
      <c r="JX25" s="163"/>
      <c r="JY25" s="162">
        <v>-11.735799999999999</v>
      </c>
      <c r="JZ25" s="162">
        <v>52.557400000000001</v>
      </c>
      <c r="KA25" s="162">
        <v>23.019200000000001</v>
      </c>
      <c r="KB25" s="162">
        <v>-11.3695</v>
      </c>
      <c r="KC25" s="162">
        <v>-51.473199999999999</v>
      </c>
      <c r="KD25" s="162">
        <v>10.458399999999999</v>
      </c>
      <c r="KE25" s="162">
        <v>40.316899999999997</v>
      </c>
      <c r="KF25" s="162">
        <v>33.299999999999997</v>
      </c>
      <c r="KG25" s="162">
        <v>-33.6</v>
      </c>
      <c r="KH25" s="162">
        <v>-29.3018</v>
      </c>
      <c r="KI25" s="162">
        <v>44.8506</v>
      </c>
    </row>
    <row r="26" spans="1:295" ht="18" customHeight="1" x14ac:dyDescent="0.3">
      <c r="A26" s="161" t="s">
        <v>61</v>
      </c>
      <c r="B26" s="161" t="s">
        <v>808</v>
      </c>
      <c r="C26" s="164">
        <v>0</v>
      </c>
      <c r="D26" s="164">
        <v>19.128</v>
      </c>
      <c r="E26" s="164">
        <v>-23.648900000000001</v>
      </c>
      <c r="F26" s="164">
        <v>-36.572200000000002</v>
      </c>
      <c r="G26" s="164">
        <v>17.868300000000001</v>
      </c>
      <c r="H26" s="165"/>
      <c r="I26" s="164">
        <v>45.365900000000003</v>
      </c>
      <c r="J26" s="164">
        <v>-76.922499999999999</v>
      </c>
      <c r="K26" s="164">
        <v>61.327800000000003</v>
      </c>
      <c r="L26" s="164">
        <v>31.101099999999999</v>
      </c>
      <c r="M26" s="164">
        <v>30.493200000000002</v>
      </c>
      <c r="N26" s="164">
        <v>-17.760000000000002</v>
      </c>
      <c r="O26" s="164">
        <v>-66.287999999999997</v>
      </c>
      <c r="P26" s="164">
        <v>61.6</v>
      </c>
      <c r="Q26" s="164">
        <v>24.84</v>
      </c>
      <c r="R26" s="164">
        <v>-61.6</v>
      </c>
      <c r="S26" s="164">
        <v>10.3871</v>
      </c>
      <c r="T26" s="164">
        <v>31.4376</v>
      </c>
      <c r="U26" s="164">
        <v>16.175899999999999</v>
      </c>
      <c r="V26" s="164">
        <v>16.137799999999999</v>
      </c>
      <c r="W26" s="164">
        <v>27.145600000000002</v>
      </c>
      <c r="X26" s="164">
        <v>11.7624</v>
      </c>
      <c r="Y26" s="164">
        <v>6.2652999999999999</v>
      </c>
      <c r="Z26" s="164">
        <v>8.3117000000000001</v>
      </c>
      <c r="AA26" s="165"/>
      <c r="AB26" s="165"/>
      <c r="AC26" s="164">
        <v>-62.47</v>
      </c>
      <c r="AD26" s="164">
        <v>-62.58</v>
      </c>
      <c r="AE26" s="165"/>
      <c r="AF26" s="164">
        <v>17.760000000000002</v>
      </c>
      <c r="AG26" s="164">
        <v>66</v>
      </c>
      <c r="AH26" s="164">
        <v>28.193999999999999</v>
      </c>
      <c r="AI26" s="164">
        <v>0.21299999999999999</v>
      </c>
      <c r="AJ26" s="164">
        <v>-66.180000000000007</v>
      </c>
      <c r="AK26" s="165">
        <v>0</v>
      </c>
      <c r="AL26" s="164">
        <v>-34.58</v>
      </c>
      <c r="AM26" s="164">
        <v>67.040000000000006</v>
      </c>
      <c r="AN26" s="164">
        <v>66.489999999999995</v>
      </c>
      <c r="AO26" s="164">
        <v>20.2499</v>
      </c>
      <c r="AP26" s="164">
        <v>-5.5911999999999997</v>
      </c>
      <c r="AQ26" s="164">
        <v>66.417400000000001</v>
      </c>
      <c r="AR26" s="164">
        <v>68.6815</v>
      </c>
      <c r="AS26" s="164">
        <v>65.594300000000004</v>
      </c>
      <c r="AT26" s="164">
        <v>-46.751800000000003</v>
      </c>
      <c r="AU26" s="164">
        <v>-46.247399999999999</v>
      </c>
      <c r="AV26" s="164">
        <v>8.4931999999999999</v>
      </c>
      <c r="AW26" s="164">
        <v>8.5690000000000008</v>
      </c>
      <c r="AX26" s="164">
        <v>85.198099999999997</v>
      </c>
      <c r="AY26" s="164">
        <v>87.207499999999996</v>
      </c>
      <c r="AZ26" s="165"/>
      <c r="BA26" s="164">
        <v>63.193199999999997</v>
      </c>
      <c r="BB26" s="164">
        <v>-633.23739999999998</v>
      </c>
      <c r="BC26" s="164">
        <v>26.475200000000001</v>
      </c>
      <c r="BD26" s="164">
        <v>-12.4</v>
      </c>
      <c r="BE26" s="164">
        <v>-13.1</v>
      </c>
      <c r="BF26" s="164">
        <v>52.872199999999999</v>
      </c>
      <c r="BG26" s="164">
        <v>52.210900000000002</v>
      </c>
      <c r="BH26" s="164">
        <v>-3.8832</v>
      </c>
      <c r="BI26" s="165"/>
      <c r="BJ26" s="164">
        <v>-94.093400000000003</v>
      </c>
      <c r="BK26" s="164">
        <v>13.974399999999999</v>
      </c>
      <c r="BL26" s="164">
        <v>8.2344000000000008</v>
      </c>
      <c r="BM26" s="164">
        <v>5.4528999999999996</v>
      </c>
      <c r="BN26" s="164">
        <v>675.86270000000002</v>
      </c>
      <c r="BO26" s="164">
        <v>173.1009</v>
      </c>
      <c r="BP26" s="164">
        <v>172.85679999999999</v>
      </c>
      <c r="BQ26" s="164">
        <v>-706.96040000000005</v>
      </c>
      <c r="BR26" s="164">
        <v>602.82209999999998</v>
      </c>
      <c r="BS26" s="165"/>
      <c r="BT26" s="164">
        <v>-66.006299999999996</v>
      </c>
      <c r="BU26" s="164">
        <v>68.038899999999998</v>
      </c>
      <c r="BV26" s="164">
        <v>94.965400000000002</v>
      </c>
      <c r="BW26" s="164">
        <v>33.29</v>
      </c>
      <c r="BX26" s="164">
        <v>33.270000000000003</v>
      </c>
      <c r="BY26" s="164">
        <v>65.97</v>
      </c>
      <c r="BZ26" s="164">
        <v>80.510000000000005</v>
      </c>
      <c r="CA26" s="164">
        <v>-22.634599999999999</v>
      </c>
      <c r="CB26" s="164">
        <v>-24.1081</v>
      </c>
      <c r="CC26" s="164">
        <v>73.879099999999994</v>
      </c>
      <c r="CD26" s="164">
        <v>74.105599999999995</v>
      </c>
      <c r="CE26" s="164">
        <v>35.821899999999999</v>
      </c>
      <c r="CF26" s="164">
        <v>-131.16319999999999</v>
      </c>
      <c r="CG26" s="164">
        <v>-130.66069999999999</v>
      </c>
      <c r="CH26" s="164">
        <v>10.0641</v>
      </c>
      <c r="CI26" s="165"/>
      <c r="CJ26" s="165"/>
      <c r="CK26" s="165"/>
      <c r="CL26" s="164">
        <v>100.1</v>
      </c>
      <c r="CM26" s="164">
        <v>89.8</v>
      </c>
      <c r="CN26" s="164">
        <v>-15.5</v>
      </c>
      <c r="CO26" s="164">
        <v>50.0212</v>
      </c>
      <c r="CP26" s="164">
        <v>48.610399999999998</v>
      </c>
      <c r="CQ26" s="164">
        <v>48.796900000000001</v>
      </c>
      <c r="CR26" s="164">
        <v>-46.9101</v>
      </c>
      <c r="CS26" s="164">
        <v>-45.870800000000003</v>
      </c>
      <c r="CT26" s="164">
        <v>93.917000000000002</v>
      </c>
      <c r="CU26" s="164">
        <v>-106.40170000000001</v>
      </c>
      <c r="CV26" s="164">
        <v>114.0198</v>
      </c>
      <c r="CW26" s="164">
        <v>11.925599999999999</v>
      </c>
      <c r="CX26" s="164">
        <v>59.99</v>
      </c>
      <c r="CY26" s="164">
        <v>39.799999999999997</v>
      </c>
      <c r="CZ26" s="164">
        <v>63.757300000000001</v>
      </c>
      <c r="DA26" s="164">
        <v>60.063200000000002</v>
      </c>
      <c r="DB26" s="164">
        <v>-31.57</v>
      </c>
      <c r="DC26" s="164">
        <v>-0.80940000000000001</v>
      </c>
      <c r="DD26" s="165"/>
      <c r="DE26" s="165"/>
      <c r="DF26" s="164">
        <v>-164.31450000000001</v>
      </c>
      <c r="DG26" s="164">
        <v>-32.091700000000003</v>
      </c>
      <c r="DH26" s="164">
        <v>-19.263999999999999</v>
      </c>
      <c r="DI26" s="164">
        <v>-120.9</v>
      </c>
      <c r="DJ26" s="164">
        <v>-120.7</v>
      </c>
      <c r="DK26" s="164">
        <v>27.7103</v>
      </c>
      <c r="DL26" s="164">
        <v>60.360700000000001</v>
      </c>
      <c r="DM26" s="164">
        <v>72.340199999999996</v>
      </c>
      <c r="DN26" s="164">
        <v>84.393299999999996</v>
      </c>
      <c r="DO26" s="164">
        <v>59.75</v>
      </c>
      <c r="DP26" s="164">
        <v>-11</v>
      </c>
      <c r="DQ26" s="164">
        <v>64.17</v>
      </c>
      <c r="DR26" s="164">
        <v>163.3493</v>
      </c>
      <c r="DS26" s="164">
        <v>-20.67</v>
      </c>
      <c r="DT26" s="164">
        <v>-21.1</v>
      </c>
      <c r="DU26" s="164">
        <v>93.68</v>
      </c>
      <c r="DV26" s="164">
        <v>71.72</v>
      </c>
      <c r="DW26" s="164">
        <v>164.03639999999999</v>
      </c>
      <c r="DX26" s="164">
        <v>161.3818</v>
      </c>
      <c r="DY26" s="164">
        <v>14.899100000000001</v>
      </c>
      <c r="DZ26" s="164">
        <v>13.690899999999999</v>
      </c>
      <c r="EA26" s="164">
        <v>265.48579999999998</v>
      </c>
      <c r="EB26" s="164">
        <v>221.59610000000001</v>
      </c>
      <c r="EC26" s="164">
        <v>215.11799999999999</v>
      </c>
      <c r="ED26" s="164">
        <v>216.9777</v>
      </c>
      <c r="EE26" s="164">
        <v>86.381299999999996</v>
      </c>
      <c r="EF26" s="164">
        <v>68.571399999999997</v>
      </c>
      <c r="EG26" s="164">
        <v>-25.308</v>
      </c>
      <c r="EH26" s="164">
        <v>717.96119999999996</v>
      </c>
      <c r="EI26" s="164">
        <v>238.12260000000001</v>
      </c>
      <c r="EJ26" s="165"/>
      <c r="EK26" s="164">
        <v>-33.719299999999997</v>
      </c>
      <c r="EL26" s="164">
        <v>-30.770199999999999</v>
      </c>
      <c r="EM26" s="164">
        <v>0</v>
      </c>
      <c r="EN26" s="164">
        <v>17.572600000000001</v>
      </c>
      <c r="EO26" s="165"/>
      <c r="EP26" s="164">
        <v>49.2</v>
      </c>
      <c r="EQ26" s="164">
        <v>-31.952200000000001</v>
      </c>
      <c r="ER26" s="164">
        <v>-32.186700000000002</v>
      </c>
      <c r="ES26" s="164">
        <v>-29.503399999999999</v>
      </c>
      <c r="ET26" s="164">
        <v>0</v>
      </c>
      <c r="EU26" s="164">
        <v>-14.71</v>
      </c>
      <c r="EV26" s="164">
        <v>1</v>
      </c>
      <c r="EW26" s="164">
        <v>12.5383</v>
      </c>
      <c r="EX26" s="164">
        <v>-18.625</v>
      </c>
      <c r="EY26" s="164">
        <v>-36.732199999999999</v>
      </c>
      <c r="EZ26" s="164">
        <v>-35.9101</v>
      </c>
      <c r="FA26" s="164">
        <v>8.8260000000000005</v>
      </c>
      <c r="FB26" s="164">
        <v>-65.616900000000001</v>
      </c>
      <c r="FC26" s="164">
        <v>32.1235</v>
      </c>
      <c r="FD26" s="164">
        <v>23.372499999999999</v>
      </c>
      <c r="FE26" s="165"/>
      <c r="FF26" s="164">
        <v>23.098600000000001</v>
      </c>
      <c r="FG26" s="165"/>
      <c r="FH26" s="165"/>
      <c r="FI26" s="165"/>
      <c r="FJ26" s="164">
        <v>21.769300000000001</v>
      </c>
      <c r="FK26" s="164">
        <v>21.266999999999999</v>
      </c>
      <c r="FL26" s="164">
        <v>92.435900000000004</v>
      </c>
      <c r="FM26" s="164">
        <v>-12.2216</v>
      </c>
      <c r="FN26" s="164">
        <v>-12.2026</v>
      </c>
      <c r="FO26" s="164">
        <v>69.265600000000006</v>
      </c>
      <c r="FP26" s="164">
        <v>66.9298</v>
      </c>
      <c r="FQ26" s="164">
        <v>23.212599999999998</v>
      </c>
      <c r="FR26" s="164">
        <v>11.98</v>
      </c>
      <c r="FS26" s="164">
        <v>10.5794</v>
      </c>
      <c r="FT26" s="164">
        <v>1.0915999999999999</v>
      </c>
      <c r="FU26" s="164">
        <v>-6.24</v>
      </c>
      <c r="FV26" s="164">
        <v>13.93</v>
      </c>
      <c r="FW26" s="164">
        <v>24.229399999999998</v>
      </c>
      <c r="FX26" s="164">
        <v>11.698399999999999</v>
      </c>
      <c r="FY26" s="164">
        <v>-1.4710000000000001</v>
      </c>
      <c r="FZ26" s="164">
        <v>0.67300000000000004</v>
      </c>
      <c r="GA26" s="164">
        <v>9.6264000000000003</v>
      </c>
      <c r="GB26" s="164">
        <v>37.520000000000003</v>
      </c>
      <c r="GC26" s="164">
        <v>-67.853300000000004</v>
      </c>
      <c r="GD26" s="164">
        <v>-66.464600000000004</v>
      </c>
      <c r="GE26" s="164">
        <v>14.25</v>
      </c>
      <c r="GF26" s="164">
        <v>68.351799999999997</v>
      </c>
      <c r="GG26" s="164">
        <v>23.6</v>
      </c>
      <c r="GH26" s="164">
        <v>-6.3240999999999996</v>
      </c>
      <c r="GI26" s="164">
        <v>-10.701000000000001</v>
      </c>
      <c r="GJ26" s="164">
        <v>-11.5596</v>
      </c>
      <c r="GK26" s="164">
        <v>1.9692000000000001</v>
      </c>
      <c r="GL26" s="165"/>
      <c r="GM26" s="165"/>
      <c r="GN26" s="164">
        <v>-17.162800000000001</v>
      </c>
      <c r="GO26" s="164">
        <v>-19.858899999999998</v>
      </c>
      <c r="GP26" s="164">
        <v>13.578900000000001</v>
      </c>
      <c r="GQ26" s="164">
        <v>20.343599999999999</v>
      </c>
      <c r="GR26" s="164">
        <v>62.637700000000002</v>
      </c>
      <c r="GS26" s="164">
        <v>62.439700000000002</v>
      </c>
      <c r="GT26" s="164">
        <v>-170.2431</v>
      </c>
      <c r="GU26" s="164">
        <v>-27.966000000000001</v>
      </c>
      <c r="GV26" s="164">
        <v>32.138800000000003</v>
      </c>
      <c r="GW26" s="164">
        <v>-83.457400000000007</v>
      </c>
      <c r="GX26" s="164">
        <v>9.2216000000000005</v>
      </c>
      <c r="GY26" s="164">
        <v>14.2021</v>
      </c>
      <c r="GZ26" s="164">
        <v>13.83</v>
      </c>
      <c r="HA26" s="164">
        <v>11</v>
      </c>
      <c r="HB26" s="164">
        <v>266.1438</v>
      </c>
      <c r="HC26" s="164">
        <v>0</v>
      </c>
      <c r="HD26" s="164">
        <v>44.4</v>
      </c>
      <c r="HE26" s="164">
        <v>-44.202399999999997</v>
      </c>
      <c r="HF26" s="164">
        <v>-249.88800000000001</v>
      </c>
      <c r="HG26" s="164">
        <v>251.28540000000001</v>
      </c>
      <c r="HH26" s="164">
        <v>234.00229999999999</v>
      </c>
      <c r="HI26" s="164">
        <v>-248.13679999999999</v>
      </c>
      <c r="HJ26" s="164">
        <v>0</v>
      </c>
      <c r="HK26" s="164">
        <v>-23.785799999999998</v>
      </c>
      <c r="HL26" s="164">
        <v>-12.016500000000001</v>
      </c>
      <c r="HM26" s="164">
        <v>76.312299999999993</v>
      </c>
      <c r="HN26" s="164">
        <v>77.871499999999997</v>
      </c>
      <c r="HO26" s="164">
        <v>-66.235299999999995</v>
      </c>
      <c r="HP26" s="164">
        <v>-51.276200000000003</v>
      </c>
      <c r="HQ26" s="164">
        <v>3.1669</v>
      </c>
      <c r="HR26" s="164">
        <v>3.0350000000000001</v>
      </c>
      <c r="HS26" s="164">
        <v>-33.89</v>
      </c>
      <c r="HT26" s="164">
        <v>-32.996699999999997</v>
      </c>
      <c r="HU26" s="165"/>
      <c r="HV26" s="164">
        <v>101.27</v>
      </c>
      <c r="HW26" s="164">
        <v>57</v>
      </c>
      <c r="HX26" s="164">
        <v>57.2</v>
      </c>
      <c r="HY26" s="164">
        <v>15.444100000000001</v>
      </c>
      <c r="HZ26" s="164">
        <v>-68.08</v>
      </c>
      <c r="IA26" s="164">
        <v>-394.79750000000001</v>
      </c>
      <c r="IB26" s="165"/>
      <c r="IC26" s="164">
        <v>139.63390000000001</v>
      </c>
      <c r="ID26" s="164">
        <v>9.4</v>
      </c>
      <c r="IE26" s="164">
        <v>29.7</v>
      </c>
      <c r="IF26" s="164">
        <v>-0.3</v>
      </c>
      <c r="IG26" s="164">
        <v>-0.2</v>
      </c>
      <c r="IH26" s="165"/>
      <c r="II26" s="164">
        <v>1.3204</v>
      </c>
      <c r="IJ26" s="164">
        <v>-225.46119999999999</v>
      </c>
      <c r="IK26" s="164">
        <v>-213.4495</v>
      </c>
      <c r="IL26" s="164">
        <v>249.8947</v>
      </c>
      <c r="IM26" s="164">
        <v>191.97460000000001</v>
      </c>
      <c r="IN26" s="164">
        <v>2.7187999999999999</v>
      </c>
      <c r="IO26" s="164">
        <v>-185.61490000000001</v>
      </c>
      <c r="IP26" s="164">
        <v>187.5283</v>
      </c>
      <c r="IQ26" s="164">
        <v>-111.9235</v>
      </c>
      <c r="IR26" s="164">
        <v>-58.270699999999998</v>
      </c>
      <c r="IS26" s="164">
        <v>-182.83250000000001</v>
      </c>
      <c r="IT26" s="164">
        <v>166.45670000000001</v>
      </c>
      <c r="IU26" s="164">
        <v>169.1883</v>
      </c>
      <c r="IV26" s="164">
        <v>110.114</v>
      </c>
      <c r="IW26" s="164">
        <v>-245.1311</v>
      </c>
      <c r="IX26" s="164">
        <v>62.523600000000002</v>
      </c>
      <c r="IY26" s="164">
        <v>-180.3485</v>
      </c>
      <c r="IZ26" s="164">
        <v>182.0839</v>
      </c>
      <c r="JA26" s="164">
        <v>-11.8119</v>
      </c>
      <c r="JB26" s="165"/>
      <c r="JC26" s="164">
        <v>22.96</v>
      </c>
      <c r="JD26" s="164">
        <v>7.0229999999999997</v>
      </c>
      <c r="JE26" s="164">
        <v>6.9740000000000002</v>
      </c>
      <c r="JF26" s="164">
        <v>-22.4</v>
      </c>
      <c r="JG26" s="164">
        <v>0</v>
      </c>
      <c r="JH26" s="165"/>
      <c r="JI26" s="164">
        <v>-2.9000000000000001E-2</v>
      </c>
      <c r="JJ26" s="164">
        <v>-17.1374</v>
      </c>
      <c r="JK26" s="164">
        <v>-15.849500000000001</v>
      </c>
      <c r="JL26" s="164">
        <v>3.7</v>
      </c>
      <c r="JM26" s="164">
        <v>46.966000000000001</v>
      </c>
      <c r="JN26" s="164">
        <v>46.779000000000003</v>
      </c>
      <c r="JO26" s="164">
        <v>11.285299999999999</v>
      </c>
      <c r="JP26" s="164">
        <v>13.5951</v>
      </c>
      <c r="JQ26" s="164">
        <v>75.027000000000001</v>
      </c>
      <c r="JR26" s="164">
        <v>74.771000000000001</v>
      </c>
      <c r="JS26" s="165"/>
      <c r="JT26" s="165"/>
      <c r="JU26" s="164">
        <v>-28.5</v>
      </c>
      <c r="JV26" s="164">
        <v>27.233000000000001</v>
      </c>
      <c r="JW26" s="164">
        <v>7.32</v>
      </c>
      <c r="JX26" s="165"/>
      <c r="JY26" s="164">
        <v>-13.392099999999999</v>
      </c>
      <c r="JZ26" s="164">
        <v>52.139499999999998</v>
      </c>
      <c r="KA26" s="164">
        <v>23.257000000000001</v>
      </c>
      <c r="KB26" s="164">
        <v>-13.154</v>
      </c>
      <c r="KC26" s="164">
        <v>-50.792200000000001</v>
      </c>
      <c r="KD26" s="164">
        <v>11.297499999999999</v>
      </c>
      <c r="KE26" s="164">
        <v>39.631599999999999</v>
      </c>
      <c r="KF26" s="164">
        <v>19.600000000000001</v>
      </c>
      <c r="KG26" s="164">
        <v>-19.8</v>
      </c>
      <c r="KH26" s="164">
        <v>-20.587199999999999</v>
      </c>
      <c r="KI26" s="164">
        <v>42.504399999999997</v>
      </c>
    </row>
    <row r="27" spans="1:295" ht="18" customHeight="1" x14ac:dyDescent="0.3">
      <c r="A27" s="161" t="s">
        <v>61</v>
      </c>
      <c r="B27" s="161" t="s">
        <v>809</v>
      </c>
      <c r="C27" s="164">
        <v>0</v>
      </c>
      <c r="D27" s="164">
        <v>19.746600000000001</v>
      </c>
      <c r="E27" s="164">
        <v>-24.2348</v>
      </c>
      <c r="F27" s="164">
        <v>-35.449399999999997</v>
      </c>
      <c r="G27" s="164">
        <v>18.534500000000001</v>
      </c>
      <c r="H27" s="165"/>
      <c r="I27" s="164">
        <v>47.057200000000002</v>
      </c>
      <c r="J27" s="164">
        <v>-78.826800000000006</v>
      </c>
      <c r="K27" s="164">
        <v>63.177300000000002</v>
      </c>
      <c r="L27" s="164">
        <v>32.231000000000002</v>
      </c>
      <c r="M27" s="164">
        <v>31.351099999999999</v>
      </c>
      <c r="N27" s="164">
        <v>-17.760000000000002</v>
      </c>
      <c r="O27" s="164">
        <v>-69.938000000000002</v>
      </c>
      <c r="P27" s="164">
        <v>66</v>
      </c>
      <c r="Q27" s="164">
        <v>26.495999999999999</v>
      </c>
      <c r="R27" s="164">
        <v>-63.8</v>
      </c>
      <c r="S27" s="164">
        <v>9.9677000000000007</v>
      </c>
      <c r="T27" s="164">
        <v>30.8522</v>
      </c>
      <c r="U27" s="164">
        <v>16.545500000000001</v>
      </c>
      <c r="V27" s="164">
        <v>16.764800000000001</v>
      </c>
      <c r="W27" s="164">
        <v>27.753</v>
      </c>
      <c r="X27" s="164">
        <v>11.483000000000001</v>
      </c>
      <c r="Y27" s="164">
        <v>6.8315000000000001</v>
      </c>
      <c r="Z27" s="164">
        <v>8.5996000000000006</v>
      </c>
      <c r="AA27" s="165"/>
      <c r="AB27" s="165"/>
      <c r="AC27" s="164">
        <v>-61.98</v>
      </c>
      <c r="AD27" s="164">
        <v>-62.03</v>
      </c>
      <c r="AE27" s="165"/>
      <c r="AF27" s="164">
        <v>17.760000000000002</v>
      </c>
      <c r="AG27" s="164">
        <v>68.2</v>
      </c>
      <c r="AH27" s="164">
        <v>28.675999999999998</v>
      </c>
      <c r="AI27" s="164">
        <v>0.21199999999999999</v>
      </c>
      <c r="AJ27" s="164">
        <v>-70.25</v>
      </c>
      <c r="AK27" s="165">
        <v>0</v>
      </c>
      <c r="AL27" s="164">
        <v>-22.79</v>
      </c>
      <c r="AM27" s="164">
        <v>71.28</v>
      </c>
      <c r="AN27" s="164">
        <v>71.510000000000005</v>
      </c>
      <c r="AO27" s="164">
        <v>20.895499999999998</v>
      </c>
      <c r="AP27" s="164">
        <v>-5.7145000000000001</v>
      </c>
      <c r="AQ27" s="164">
        <v>67.816100000000006</v>
      </c>
      <c r="AR27" s="164">
        <v>70.094300000000004</v>
      </c>
      <c r="AS27" s="164">
        <v>66.409899999999993</v>
      </c>
      <c r="AT27" s="164">
        <v>-50.100700000000003</v>
      </c>
      <c r="AU27" s="164">
        <v>-49.8429</v>
      </c>
      <c r="AV27" s="164">
        <v>33.650199999999998</v>
      </c>
      <c r="AW27" s="164">
        <v>30.999400000000001</v>
      </c>
      <c r="AX27" s="164">
        <v>84.394300000000001</v>
      </c>
      <c r="AY27" s="164">
        <v>86.671599999999998</v>
      </c>
      <c r="AZ27" s="165"/>
      <c r="BA27" s="164">
        <v>99.587800000000001</v>
      </c>
      <c r="BB27" s="164">
        <v>-680.08630000000005</v>
      </c>
      <c r="BC27" s="164">
        <v>25.014299999999999</v>
      </c>
      <c r="BD27" s="164">
        <v>-11.6</v>
      </c>
      <c r="BE27" s="164">
        <v>-12.3</v>
      </c>
      <c r="BF27" s="164">
        <v>54.847799999999999</v>
      </c>
      <c r="BG27" s="164">
        <v>54.576300000000003</v>
      </c>
      <c r="BH27" s="164">
        <v>-3.972</v>
      </c>
      <c r="BI27" s="165"/>
      <c r="BJ27" s="164">
        <v>-98.686800000000005</v>
      </c>
      <c r="BK27" s="164">
        <v>14.4504</v>
      </c>
      <c r="BL27" s="164">
        <v>9.0550999999999995</v>
      </c>
      <c r="BM27" s="164">
        <v>6.2630999999999997</v>
      </c>
      <c r="BN27" s="164">
        <v>722.40340000000003</v>
      </c>
      <c r="BO27" s="164">
        <v>191.56460000000001</v>
      </c>
      <c r="BP27" s="164">
        <v>190.95429999999999</v>
      </c>
      <c r="BQ27" s="164">
        <v>-746.22529999999995</v>
      </c>
      <c r="BR27" s="164">
        <v>655.87099999999998</v>
      </c>
      <c r="BS27" s="165"/>
      <c r="BT27" s="164">
        <v>-46.427700000000002</v>
      </c>
      <c r="BU27" s="164">
        <v>48.035800000000002</v>
      </c>
      <c r="BV27" s="164">
        <v>96.382499999999993</v>
      </c>
      <c r="BW27" s="164">
        <v>36.43</v>
      </c>
      <c r="BX27" s="164">
        <v>36.630000000000003</v>
      </c>
      <c r="BY27" s="164">
        <v>69.180000000000007</v>
      </c>
      <c r="BZ27" s="164">
        <v>83.61</v>
      </c>
      <c r="CA27" s="164">
        <v>-21.8308</v>
      </c>
      <c r="CB27" s="164">
        <v>-21.696899999999999</v>
      </c>
      <c r="CC27" s="164">
        <v>83.054599999999994</v>
      </c>
      <c r="CD27" s="164">
        <v>84.131500000000003</v>
      </c>
      <c r="CE27" s="164">
        <v>30.953600000000002</v>
      </c>
      <c r="CF27" s="164">
        <v>-133.3152</v>
      </c>
      <c r="CG27" s="164">
        <v>-134.01820000000001</v>
      </c>
      <c r="CH27" s="164">
        <v>10.728400000000001</v>
      </c>
      <c r="CI27" s="165"/>
      <c r="CJ27" s="165"/>
      <c r="CK27" s="165"/>
      <c r="CL27" s="164">
        <v>101</v>
      </c>
      <c r="CM27" s="164">
        <v>91</v>
      </c>
      <c r="CN27" s="164">
        <v>-15.57</v>
      </c>
      <c r="CO27" s="164">
        <v>50.039200000000001</v>
      </c>
      <c r="CP27" s="164">
        <v>49.329599999999999</v>
      </c>
      <c r="CQ27" s="164">
        <v>49.270800000000001</v>
      </c>
      <c r="CR27" s="164">
        <v>-41.057400000000001</v>
      </c>
      <c r="CS27" s="164">
        <v>-42.376300000000001</v>
      </c>
      <c r="CT27" s="164">
        <v>105.2341</v>
      </c>
      <c r="CU27" s="164">
        <v>-124.0938</v>
      </c>
      <c r="CV27" s="164">
        <v>128.30549999999999</v>
      </c>
      <c r="CW27" s="164">
        <v>12.3089</v>
      </c>
      <c r="CX27" s="164">
        <v>60.5</v>
      </c>
      <c r="CY27" s="164">
        <v>40.25</v>
      </c>
      <c r="CZ27" s="164">
        <v>64.694800000000001</v>
      </c>
      <c r="DA27" s="164">
        <v>60.942100000000003</v>
      </c>
      <c r="DB27" s="164">
        <v>-32.299999999999997</v>
      </c>
      <c r="DC27" s="164">
        <v>-0.83730000000000004</v>
      </c>
      <c r="DD27" s="165"/>
      <c r="DE27" s="165"/>
      <c r="DF27" s="164">
        <v>-160.7698</v>
      </c>
      <c r="DG27" s="164">
        <v>-31.305</v>
      </c>
      <c r="DH27" s="164">
        <v>-19.837</v>
      </c>
      <c r="DI27" s="164">
        <v>-124.8</v>
      </c>
      <c r="DJ27" s="164">
        <v>-124.4</v>
      </c>
      <c r="DK27" s="164">
        <v>27.430099999999999</v>
      </c>
      <c r="DL27" s="164">
        <v>62.118499999999997</v>
      </c>
      <c r="DM27" s="164">
        <v>72.809799999999996</v>
      </c>
      <c r="DN27" s="164">
        <v>86.737099999999998</v>
      </c>
      <c r="DO27" s="164">
        <v>61.07</v>
      </c>
      <c r="DP27" s="164">
        <v>-11.4</v>
      </c>
      <c r="DQ27" s="164">
        <v>68.029499999999999</v>
      </c>
      <c r="DR27" s="164">
        <v>157.56389999999999</v>
      </c>
      <c r="DS27" s="164">
        <v>-23.25</v>
      </c>
      <c r="DT27" s="164">
        <v>-23.45</v>
      </c>
      <c r="DU27" s="164">
        <v>97.53</v>
      </c>
      <c r="DV27" s="164">
        <v>73.3</v>
      </c>
      <c r="DW27" s="164">
        <v>157.72730000000001</v>
      </c>
      <c r="DX27" s="164">
        <v>157.2364</v>
      </c>
      <c r="DY27" s="164">
        <v>11.023199999999999</v>
      </c>
      <c r="DZ27" s="164">
        <v>9.8272999999999993</v>
      </c>
      <c r="EA27" s="164">
        <v>264.02850000000001</v>
      </c>
      <c r="EB27" s="164">
        <v>220.49879999999999</v>
      </c>
      <c r="EC27" s="164">
        <v>213.91909999999999</v>
      </c>
      <c r="ED27" s="164">
        <v>215.31270000000001</v>
      </c>
      <c r="EE27" s="164">
        <v>100.3661</v>
      </c>
      <c r="EF27" s="164">
        <v>82.336299999999994</v>
      </c>
      <c r="EG27" s="164">
        <v>-26.161000000000001</v>
      </c>
      <c r="EH27" s="164">
        <v>751.10500000000002</v>
      </c>
      <c r="EI27" s="164">
        <v>174.08150000000001</v>
      </c>
      <c r="EJ27" s="165"/>
      <c r="EK27" s="164">
        <v>-34.044800000000002</v>
      </c>
      <c r="EL27" s="164">
        <v>-31.218599999999999</v>
      </c>
      <c r="EM27" s="164">
        <v>-9.8581000000000003</v>
      </c>
      <c r="EN27" s="164">
        <v>0.20399999999999999</v>
      </c>
      <c r="EO27" s="165"/>
      <c r="EP27" s="164">
        <v>141.37200000000001</v>
      </c>
      <c r="EQ27" s="164">
        <v>-48.6327</v>
      </c>
      <c r="ER27" s="164">
        <v>-49.281799999999997</v>
      </c>
      <c r="ES27" s="164">
        <v>-41.250900000000001</v>
      </c>
      <c r="ET27" s="164">
        <v>0</v>
      </c>
      <c r="EU27" s="164">
        <v>-8.7899999999999991</v>
      </c>
      <c r="EV27" s="164">
        <v>107.9</v>
      </c>
      <c r="EW27" s="164">
        <v>13.154999999999999</v>
      </c>
      <c r="EX27" s="164">
        <v>-53.854199999999999</v>
      </c>
      <c r="EY27" s="164">
        <v>-35.240099999999998</v>
      </c>
      <c r="EZ27" s="164">
        <v>-34.452300000000001</v>
      </c>
      <c r="FA27" s="164">
        <v>5.9764999999999997</v>
      </c>
      <c r="FB27" s="164">
        <v>-78.242900000000006</v>
      </c>
      <c r="FC27" s="164">
        <v>42.902700000000003</v>
      </c>
      <c r="FD27" s="164">
        <v>23.447600000000001</v>
      </c>
      <c r="FE27" s="165"/>
      <c r="FF27" s="164">
        <v>23.618600000000001</v>
      </c>
      <c r="FG27" s="165"/>
      <c r="FH27" s="165"/>
      <c r="FI27" s="165"/>
      <c r="FJ27" s="164">
        <v>21.266999999999999</v>
      </c>
      <c r="FK27" s="164">
        <v>20.931999999999999</v>
      </c>
      <c r="FL27" s="164">
        <v>113.5354</v>
      </c>
      <c r="FM27" s="164">
        <v>-8.5638000000000005</v>
      </c>
      <c r="FN27" s="164">
        <v>-8.8218999999999994</v>
      </c>
      <c r="FO27" s="164">
        <v>82.142899999999997</v>
      </c>
      <c r="FP27" s="164">
        <v>81.640900000000002</v>
      </c>
      <c r="FQ27" s="164">
        <v>32.485199999999999</v>
      </c>
      <c r="FR27" s="164">
        <v>14.05</v>
      </c>
      <c r="FS27" s="164">
        <v>8.7653999999999996</v>
      </c>
      <c r="FT27" s="164">
        <v>1.0111000000000001</v>
      </c>
      <c r="FU27" s="164">
        <v>-5.13</v>
      </c>
      <c r="FV27" s="164">
        <v>14.45</v>
      </c>
      <c r="FW27" s="164">
        <v>31.919599999999999</v>
      </c>
      <c r="FX27" s="165"/>
      <c r="FY27" s="164">
        <v>-1.091</v>
      </c>
      <c r="FZ27" s="164">
        <v>0.622</v>
      </c>
      <c r="GA27" s="164">
        <v>11.555999999999999</v>
      </c>
      <c r="GB27" s="164">
        <v>39.28</v>
      </c>
      <c r="GC27" s="164">
        <v>-81.488699999999994</v>
      </c>
      <c r="GD27" s="164">
        <v>-79.699799999999996</v>
      </c>
      <c r="GE27" s="164">
        <v>13.77</v>
      </c>
      <c r="GF27" s="164">
        <v>72.873099999999994</v>
      </c>
      <c r="GG27" s="164">
        <v>23.8</v>
      </c>
      <c r="GH27" s="164">
        <v>0</v>
      </c>
      <c r="GI27" s="164">
        <v>-14.5648</v>
      </c>
      <c r="GJ27" s="164">
        <v>-15.6927</v>
      </c>
      <c r="GK27" s="164">
        <v>2.0352000000000001</v>
      </c>
      <c r="GL27" s="165"/>
      <c r="GM27" s="165"/>
      <c r="GN27" s="165"/>
      <c r="GO27" s="164">
        <v>-21.198499999999999</v>
      </c>
      <c r="GP27" s="164">
        <v>15.8432</v>
      </c>
      <c r="GQ27" s="164">
        <v>21.6113</v>
      </c>
      <c r="GR27" s="164">
        <v>64.751800000000003</v>
      </c>
      <c r="GS27" s="164">
        <v>65.487200000000001</v>
      </c>
      <c r="GT27" s="164">
        <v>-181.5598</v>
      </c>
      <c r="GU27" s="164">
        <v>-29.296800000000001</v>
      </c>
      <c r="GV27" s="164">
        <v>33.502499999999998</v>
      </c>
      <c r="GW27" s="164">
        <v>-93.817599999999999</v>
      </c>
      <c r="GX27" s="164">
        <v>9.5648</v>
      </c>
      <c r="GY27" s="164">
        <v>14.700200000000001</v>
      </c>
      <c r="GZ27" s="164">
        <v>14.2203</v>
      </c>
      <c r="HA27" s="165"/>
      <c r="HB27" s="164">
        <v>229.95070000000001</v>
      </c>
      <c r="HC27" s="165">
        <v>0</v>
      </c>
      <c r="HD27" s="164">
        <v>77.5</v>
      </c>
      <c r="HE27" s="164">
        <v>-76.940200000000004</v>
      </c>
      <c r="HF27" s="164">
        <v>-268.87490000000003</v>
      </c>
      <c r="HG27" s="164">
        <v>274.08749999999998</v>
      </c>
      <c r="HH27" s="164">
        <v>179.92160000000001</v>
      </c>
      <c r="HI27" s="164">
        <v>-215.578</v>
      </c>
      <c r="HJ27" s="165">
        <v>0</v>
      </c>
      <c r="HK27" s="164">
        <v>-25.530999999999999</v>
      </c>
      <c r="HL27" s="164">
        <v>-13.853899999999999</v>
      </c>
      <c r="HM27" s="164">
        <v>73.128500000000003</v>
      </c>
      <c r="HN27" s="164">
        <v>73.693600000000004</v>
      </c>
      <c r="HO27" s="164">
        <v>-46.975200000000001</v>
      </c>
      <c r="HP27" s="165"/>
      <c r="HQ27" s="164">
        <v>1.8594999999999999</v>
      </c>
      <c r="HR27" s="164">
        <v>1.3101</v>
      </c>
      <c r="HS27" s="164">
        <v>-34.934600000000003</v>
      </c>
      <c r="HT27" s="164">
        <v>-35.310400000000001</v>
      </c>
      <c r="HU27" s="165"/>
      <c r="HV27" s="164">
        <v>46.03</v>
      </c>
      <c r="HW27" s="164">
        <v>61.3</v>
      </c>
      <c r="HX27" s="164">
        <v>60.8</v>
      </c>
      <c r="HY27" s="164">
        <v>15.7111</v>
      </c>
      <c r="HZ27" s="164">
        <v>-70</v>
      </c>
      <c r="IA27" s="164">
        <v>-391.40960000000001</v>
      </c>
      <c r="IB27" s="165"/>
      <c r="IC27" s="164">
        <v>135.23269999999999</v>
      </c>
      <c r="ID27" s="164">
        <v>8.8000000000000007</v>
      </c>
      <c r="IE27" s="164">
        <v>30.2</v>
      </c>
      <c r="IF27" s="164">
        <v>-0.2</v>
      </c>
      <c r="IG27" s="164">
        <v>0.5</v>
      </c>
      <c r="IH27" s="165"/>
      <c r="II27" s="165"/>
      <c r="IJ27" s="164">
        <v>-178.24549999999999</v>
      </c>
      <c r="IK27" s="164">
        <v>-150.20769999999999</v>
      </c>
      <c r="IL27" s="164">
        <v>186.56729999999999</v>
      </c>
      <c r="IM27" s="164">
        <v>126.7616</v>
      </c>
      <c r="IN27" s="164">
        <v>-6.7911000000000001</v>
      </c>
      <c r="IO27" s="164">
        <v>-123.2908</v>
      </c>
      <c r="IP27" s="164">
        <v>120.7324</v>
      </c>
      <c r="IQ27" s="164">
        <v>-149.39429999999999</v>
      </c>
      <c r="IR27" s="164">
        <v>0</v>
      </c>
      <c r="IS27" s="164">
        <v>-120.61709999999999</v>
      </c>
      <c r="IT27" s="164">
        <v>191.20490000000001</v>
      </c>
      <c r="IU27" s="164">
        <v>190.03550000000001</v>
      </c>
      <c r="IV27" s="164">
        <v>153.40790000000001</v>
      </c>
      <c r="IW27" s="164">
        <v>-174.8152</v>
      </c>
      <c r="IX27" s="164">
        <v>16.710799999999999</v>
      </c>
      <c r="IY27" s="164">
        <v>-156.30680000000001</v>
      </c>
      <c r="IZ27" s="164">
        <v>158.82310000000001</v>
      </c>
      <c r="JA27" s="164">
        <v>-10.9686</v>
      </c>
      <c r="JB27" s="165"/>
      <c r="JC27" s="164">
        <v>23.76</v>
      </c>
      <c r="JD27" s="164">
        <v>7.0030000000000001</v>
      </c>
      <c r="JE27" s="164">
        <v>7.048</v>
      </c>
      <c r="JF27" s="164">
        <v>-23.28</v>
      </c>
      <c r="JG27" s="165"/>
      <c r="JH27" s="165"/>
      <c r="JI27" s="164">
        <v>-2.9000000000000001E-2</v>
      </c>
      <c r="JJ27" s="164">
        <v>-16.551500000000001</v>
      </c>
      <c r="JK27" s="164">
        <v>-15.584</v>
      </c>
      <c r="JL27" s="164">
        <v>3.1</v>
      </c>
      <c r="JM27" s="164">
        <v>49.064999999999998</v>
      </c>
      <c r="JN27" s="164">
        <v>49.860999999999997</v>
      </c>
      <c r="JO27" s="164">
        <v>11.2821</v>
      </c>
      <c r="JP27" s="165"/>
      <c r="JQ27" s="164">
        <v>71.5518</v>
      </c>
      <c r="JR27" s="164">
        <v>71.735200000000006</v>
      </c>
      <c r="JS27" s="165"/>
      <c r="JT27" s="165"/>
      <c r="JU27" s="164">
        <v>-30.8</v>
      </c>
      <c r="JV27" s="164">
        <v>25.302800000000001</v>
      </c>
      <c r="JW27" s="164">
        <v>7.53</v>
      </c>
      <c r="JX27" s="165"/>
      <c r="JY27" s="164">
        <v>-15.4002</v>
      </c>
      <c r="JZ27" s="164">
        <v>55.0976</v>
      </c>
      <c r="KA27" s="164">
        <v>25.9892</v>
      </c>
      <c r="KB27" s="164">
        <v>-14.766</v>
      </c>
      <c r="KC27" s="164">
        <v>-53.157699999999998</v>
      </c>
      <c r="KD27" s="164">
        <v>12.911300000000001</v>
      </c>
      <c r="KE27" s="164">
        <v>40.068300000000001</v>
      </c>
      <c r="KF27" s="164">
        <v>22.4</v>
      </c>
      <c r="KG27" s="164">
        <v>-22.7</v>
      </c>
      <c r="KH27" s="164">
        <v>-88.971100000000007</v>
      </c>
      <c r="KI27" s="164">
        <v>98.537000000000006</v>
      </c>
    </row>
    <row r="28" spans="1:295" ht="18" customHeight="1" x14ac:dyDescent="0.3">
      <c r="A28" s="161" t="s">
        <v>61</v>
      </c>
      <c r="B28" s="161" t="s">
        <v>810</v>
      </c>
      <c r="C28" s="164">
        <v>0</v>
      </c>
      <c r="D28" s="164">
        <v>20.453399999999998</v>
      </c>
      <c r="E28" s="164">
        <v>-25.045300000000001</v>
      </c>
      <c r="F28" s="164">
        <v>-34.379899999999999</v>
      </c>
      <c r="G28" s="164">
        <v>17.964700000000001</v>
      </c>
      <c r="H28" s="165"/>
      <c r="I28" s="164">
        <v>48.344799999999999</v>
      </c>
      <c r="J28" s="164">
        <v>-81.075999999999993</v>
      </c>
      <c r="K28" s="164">
        <v>65.979699999999994</v>
      </c>
      <c r="L28" s="164">
        <v>33.448999999999998</v>
      </c>
      <c r="M28" s="164">
        <v>32.779299999999999</v>
      </c>
      <c r="N28" s="164">
        <v>-19.98</v>
      </c>
      <c r="O28" s="164">
        <v>-72.91</v>
      </c>
      <c r="P28" s="164">
        <v>68.2</v>
      </c>
      <c r="Q28" s="164">
        <v>26.495999999999999</v>
      </c>
      <c r="R28" s="164">
        <v>-66</v>
      </c>
      <c r="S28" s="164">
        <v>9.9280000000000008</v>
      </c>
      <c r="T28" s="164">
        <v>32.942599999999999</v>
      </c>
      <c r="U28" s="164">
        <v>18.086400000000001</v>
      </c>
      <c r="V28" s="164">
        <v>18.1325</v>
      </c>
      <c r="W28" s="164">
        <v>29.8066</v>
      </c>
      <c r="X28" s="164">
        <v>15.6791</v>
      </c>
      <c r="Y28" s="164">
        <v>6.0757000000000003</v>
      </c>
      <c r="Z28" s="164">
        <v>8.4542999999999999</v>
      </c>
      <c r="AA28" s="165"/>
      <c r="AB28" s="165"/>
      <c r="AC28" s="164">
        <v>-64.83</v>
      </c>
      <c r="AD28" s="164">
        <v>-64.88</v>
      </c>
      <c r="AE28" s="165"/>
      <c r="AF28" s="164">
        <v>19.98</v>
      </c>
      <c r="AG28" s="164">
        <v>72.599999999999994</v>
      </c>
      <c r="AH28" s="164">
        <v>28.385000000000002</v>
      </c>
      <c r="AI28" s="164">
        <v>0.20699999999999999</v>
      </c>
      <c r="AJ28" s="164">
        <v>-67.55</v>
      </c>
      <c r="AK28" s="165">
        <v>0</v>
      </c>
      <c r="AL28" s="164">
        <v>-37.450000000000003</v>
      </c>
      <c r="AM28" s="164">
        <v>67.959999999999994</v>
      </c>
      <c r="AN28" s="164">
        <v>68.22</v>
      </c>
      <c r="AO28" s="164">
        <v>21.569400000000002</v>
      </c>
      <c r="AP28" s="164">
        <v>-5.9720000000000004</v>
      </c>
      <c r="AQ28" s="164">
        <v>69.907899999999998</v>
      </c>
      <c r="AR28" s="164">
        <v>71.500399999999999</v>
      </c>
      <c r="AS28" s="164">
        <v>68.116200000000006</v>
      </c>
      <c r="AT28" s="164">
        <v>-51.172400000000003</v>
      </c>
      <c r="AU28" s="164">
        <v>-50.666899999999998</v>
      </c>
      <c r="AV28" s="164">
        <v>13.513400000000001</v>
      </c>
      <c r="AW28" s="164">
        <v>19.819299999999998</v>
      </c>
      <c r="AX28" s="164">
        <v>89.484800000000007</v>
      </c>
      <c r="AY28" s="164">
        <v>91.762100000000004</v>
      </c>
      <c r="AZ28" s="165"/>
      <c r="BA28" s="164">
        <v>74.621799999999993</v>
      </c>
      <c r="BB28" s="164">
        <v>-660.32420000000002</v>
      </c>
      <c r="BC28" s="164">
        <v>23.569500000000001</v>
      </c>
      <c r="BD28" s="164">
        <v>-11</v>
      </c>
      <c r="BE28" s="164">
        <v>-11.6</v>
      </c>
      <c r="BF28" s="164">
        <v>57.956499999999998</v>
      </c>
      <c r="BG28" s="164">
        <v>55.832999999999998</v>
      </c>
      <c r="BH28" s="164">
        <v>-3.9460000000000002</v>
      </c>
      <c r="BI28" s="165"/>
      <c r="BJ28" s="164">
        <v>-105.5932</v>
      </c>
      <c r="BK28" s="164">
        <v>18.9343</v>
      </c>
      <c r="BL28" s="164">
        <v>9.6193000000000008</v>
      </c>
      <c r="BM28" s="164">
        <v>6.6017000000000001</v>
      </c>
      <c r="BN28" s="164">
        <v>704.82479999999998</v>
      </c>
      <c r="BO28" s="164">
        <v>183.53829999999999</v>
      </c>
      <c r="BP28" s="164">
        <v>183.62979999999999</v>
      </c>
      <c r="BQ28" s="164">
        <v>-730.45529999999997</v>
      </c>
      <c r="BR28" s="164">
        <v>645.57209999999998</v>
      </c>
      <c r="BS28" s="165"/>
      <c r="BT28" s="164">
        <v>-70.451899999999995</v>
      </c>
      <c r="BU28" s="164">
        <v>71.669700000000006</v>
      </c>
      <c r="BV28" s="164">
        <v>104.37609999999999</v>
      </c>
      <c r="BW28" s="164">
        <v>53.1</v>
      </c>
      <c r="BX28" s="164">
        <v>0</v>
      </c>
      <c r="BY28" s="164">
        <v>81.73</v>
      </c>
      <c r="BZ28" s="164">
        <v>61.97</v>
      </c>
      <c r="CA28" s="164">
        <v>-17.946100000000001</v>
      </c>
      <c r="CB28" s="164">
        <v>-16.740400000000001</v>
      </c>
      <c r="CC28" s="164">
        <v>75.476500000000001</v>
      </c>
      <c r="CD28" s="164">
        <v>76.747200000000007</v>
      </c>
      <c r="CE28" s="164">
        <v>31.895600000000002</v>
      </c>
      <c r="CF28" s="164">
        <v>-133.76730000000001</v>
      </c>
      <c r="CG28" s="164">
        <v>-132.86500000000001</v>
      </c>
      <c r="CH28" s="164">
        <v>21.678999999999998</v>
      </c>
      <c r="CI28" s="165"/>
      <c r="CJ28" s="165"/>
      <c r="CK28" s="165"/>
      <c r="CL28" s="164">
        <v>102.9</v>
      </c>
      <c r="CM28" s="164">
        <v>92.7</v>
      </c>
      <c r="CN28" s="164">
        <v>-15.97</v>
      </c>
      <c r="CO28" s="164">
        <v>52.493499999999997</v>
      </c>
      <c r="CP28" s="164">
        <v>50.680799999999998</v>
      </c>
      <c r="CQ28" s="164">
        <v>51.023400000000002</v>
      </c>
      <c r="CR28" s="164">
        <v>-43.807499999999997</v>
      </c>
      <c r="CS28" s="164">
        <v>-42.665999999999997</v>
      </c>
      <c r="CT28" s="164">
        <v>94.317300000000003</v>
      </c>
      <c r="CU28" s="164">
        <v>-114.5076</v>
      </c>
      <c r="CV28" s="164">
        <v>118.4543</v>
      </c>
      <c r="CW28" s="164">
        <v>12.42</v>
      </c>
      <c r="CX28" s="164">
        <v>63.29</v>
      </c>
      <c r="CY28" s="164">
        <v>42.04</v>
      </c>
      <c r="CZ28" s="164">
        <v>65.866699999999994</v>
      </c>
      <c r="DA28" s="164">
        <v>61.674500000000002</v>
      </c>
      <c r="DB28" s="164">
        <v>-32.49</v>
      </c>
      <c r="DC28" s="164">
        <v>-3.6423000000000001</v>
      </c>
      <c r="DD28" s="165"/>
      <c r="DE28" s="165"/>
      <c r="DF28" s="164">
        <v>-150.4983</v>
      </c>
      <c r="DG28" s="164">
        <v>-30.950900000000001</v>
      </c>
      <c r="DH28" s="164">
        <v>-20.036000000000001</v>
      </c>
      <c r="DI28" s="164">
        <v>-123.5</v>
      </c>
      <c r="DJ28" s="164">
        <v>-124.9</v>
      </c>
      <c r="DK28" s="164">
        <v>27.704799999999999</v>
      </c>
      <c r="DL28" s="164">
        <v>62.997399999999999</v>
      </c>
      <c r="DM28" s="164">
        <v>73.279499999999999</v>
      </c>
      <c r="DN28" s="164">
        <v>89.080799999999996</v>
      </c>
      <c r="DO28" s="164">
        <v>62.38</v>
      </c>
      <c r="DP28" s="164">
        <v>-11.1</v>
      </c>
      <c r="DQ28" s="164">
        <v>68.525499999999994</v>
      </c>
      <c r="DR28" s="164">
        <v>149.1035</v>
      </c>
      <c r="DS28" s="164">
        <v>-21.88</v>
      </c>
      <c r="DT28" s="164">
        <v>-22.14</v>
      </c>
      <c r="DU28" s="164">
        <v>96.97</v>
      </c>
      <c r="DV28" s="164">
        <v>74.900000000000006</v>
      </c>
      <c r="DW28" s="164">
        <v>150.81819999999999</v>
      </c>
      <c r="DX28" s="164">
        <v>147.72730000000001</v>
      </c>
      <c r="DY28" s="164">
        <v>12.3651</v>
      </c>
      <c r="DZ28" s="164">
        <v>11.1364</v>
      </c>
      <c r="EA28" s="164">
        <v>265.71300000000002</v>
      </c>
      <c r="EB28" s="164">
        <v>219.09620000000001</v>
      </c>
      <c r="EC28" s="164">
        <v>211.9383</v>
      </c>
      <c r="ED28" s="164">
        <v>213.86689999999999</v>
      </c>
      <c r="EE28" s="164">
        <v>97.185000000000002</v>
      </c>
      <c r="EF28" s="164">
        <v>76.323599999999999</v>
      </c>
      <c r="EG28" s="164">
        <v>-27.286999999999999</v>
      </c>
      <c r="EH28" s="164">
        <v>735.39909999999998</v>
      </c>
      <c r="EI28" s="164">
        <v>174.01480000000001</v>
      </c>
      <c r="EJ28" s="165"/>
      <c r="EK28" s="164">
        <v>-34.074100000000001</v>
      </c>
      <c r="EL28" s="164">
        <v>-31.293900000000001</v>
      </c>
      <c r="EM28" s="164">
        <v>-9.8705999999999996</v>
      </c>
      <c r="EN28" s="164">
        <v>-15.233499999999999</v>
      </c>
      <c r="EO28" s="165"/>
      <c r="EP28" s="164">
        <v>158.268</v>
      </c>
      <c r="EQ28" s="164">
        <v>-46.686300000000003</v>
      </c>
      <c r="ER28" s="164">
        <v>-47.546100000000003</v>
      </c>
      <c r="ES28" s="164">
        <v>-38.205199999999998</v>
      </c>
      <c r="ET28" s="164">
        <v>0</v>
      </c>
      <c r="EU28" s="164">
        <v>-14.54</v>
      </c>
      <c r="EV28" s="164">
        <v>114.8</v>
      </c>
      <c r="EW28" s="164">
        <v>13.646100000000001</v>
      </c>
      <c r="EX28" s="164">
        <v>-87.368200000000002</v>
      </c>
      <c r="EY28" s="164">
        <v>-36.142899999999997</v>
      </c>
      <c r="EZ28" s="164">
        <v>-34.955800000000004</v>
      </c>
      <c r="FA28" s="164">
        <v>7.3140000000000001</v>
      </c>
      <c r="FB28" s="164">
        <v>-75.087199999999996</v>
      </c>
      <c r="FC28" s="164">
        <v>37.962899999999998</v>
      </c>
      <c r="FD28" s="164">
        <v>23.6187</v>
      </c>
      <c r="FE28" s="165"/>
      <c r="FF28" s="164">
        <v>23.376000000000001</v>
      </c>
      <c r="FG28" s="165"/>
      <c r="FH28" s="165"/>
      <c r="FI28" s="165"/>
      <c r="FJ28" s="164">
        <v>16.410699999999999</v>
      </c>
      <c r="FK28" s="164">
        <v>16.410699999999999</v>
      </c>
      <c r="FL28" s="164">
        <v>121.07089999999999</v>
      </c>
      <c r="FM28" s="164">
        <v>-9.3846000000000007</v>
      </c>
      <c r="FN28" s="164">
        <v>-9.8889999999999993</v>
      </c>
      <c r="FO28" s="164">
        <v>91.037099999999995</v>
      </c>
      <c r="FP28" s="164">
        <v>90.716399999999993</v>
      </c>
      <c r="FQ28" s="164">
        <v>26.808900000000001</v>
      </c>
      <c r="FR28" s="164">
        <v>17.12</v>
      </c>
      <c r="FS28" s="164">
        <v>12.1785</v>
      </c>
      <c r="FT28" s="164">
        <v>0.99760000000000004</v>
      </c>
      <c r="FU28" s="164">
        <v>-7.32</v>
      </c>
      <c r="FV28" s="164">
        <v>15.57</v>
      </c>
      <c r="FW28" s="164">
        <v>27.1296</v>
      </c>
      <c r="FX28" s="165"/>
      <c r="FY28" s="164">
        <v>-1.0389999999999999</v>
      </c>
      <c r="FZ28" s="164">
        <v>0.63100000000000001</v>
      </c>
      <c r="GA28" s="165"/>
      <c r="GB28" s="164">
        <v>36.65</v>
      </c>
      <c r="GC28" s="164">
        <v>-92.6173</v>
      </c>
      <c r="GD28" s="164">
        <v>-90.426900000000003</v>
      </c>
      <c r="GE28" s="164">
        <v>13.81</v>
      </c>
      <c r="GF28" s="164">
        <v>73.856800000000007</v>
      </c>
      <c r="GG28" s="164">
        <v>25.4</v>
      </c>
      <c r="GH28" s="165"/>
      <c r="GI28" s="164">
        <v>-15.5</v>
      </c>
      <c r="GJ28" s="164">
        <v>-16.781199999999998</v>
      </c>
      <c r="GK28" s="164">
        <v>2.1288</v>
      </c>
      <c r="GL28" s="165"/>
      <c r="GM28" s="165"/>
      <c r="GN28" s="164">
        <v>-18.330400000000001</v>
      </c>
      <c r="GO28" s="164">
        <v>-21.772300000000001</v>
      </c>
      <c r="GP28" s="164">
        <v>15.4398</v>
      </c>
      <c r="GQ28" s="164">
        <v>22.0608</v>
      </c>
      <c r="GR28" s="164">
        <v>59.217300000000002</v>
      </c>
      <c r="GS28" s="164">
        <v>60.828400000000002</v>
      </c>
      <c r="GT28" s="164">
        <v>-169.61429999999999</v>
      </c>
      <c r="GU28" s="164">
        <v>-30.337399999999999</v>
      </c>
      <c r="GV28" s="164">
        <v>34.516300000000001</v>
      </c>
      <c r="GW28" s="164">
        <v>-98.278400000000005</v>
      </c>
      <c r="GX28" s="165"/>
      <c r="GY28" s="164">
        <v>15.0725</v>
      </c>
      <c r="GZ28" s="164">
        <v>14.6738</v>
      </c>
      <c r="HA28" s="165"/>
      <c r="HB28" s="164">
        <v>239.30789999999999</v>
      </c>
      <c r="HC28" s="165">
        <v>0</v>
      </c>
      <c r="HD28" s="164">
        <v>78.400000000000006</v>
      </c>
      <c r="HE28" s="164">
        <v>-78.288600000000002</v>
      </c>
      <c r="HF28" s="164">
        <v>-272.49340000000001</v>
      </c>
      <c r="HG28" s="164">
        <v>272.10660000000001</v>
      </c>
      <c r="HH28" s="164">
        <v>190.99549999999999</v>
      </c>
      <c r="HI28" s="164">
        <v>-224.821</v>
      </c>
      <c r="HJ28" s="165">
        <v>0</v>
      </c>
      <c r="HK28" s="164">
        <v>-23.198</v>
      </c>
      <c r="HL28" s="164">
        <v>-10.6411</v>
      </c>
      <c r="HM28" s="164">
        <v>73.339399999999998</v>
      </c>
      <c r="HN28" s="164">
        <v>73.033100000000005</v>
      </c>
      <c r="HO28" s="164">
        <v>-43.0124</v>
      </c>
      <c r="HP28" s="164">
        <v>-24.364699999999999</v>
      </c>
      <c r="HQ28" s="164">
        <v>3.9359000000000002</v>
      </c>
      <c r="HR28" s="164">
        <v>2.8702000000000001</v>
      </c>
      <c r="HS28" s="164">
        <v>-31.7287</v>
      </c>
      <c r="HT28" s="164">
        <v>-31.723800000000001</v>
      </c>
      <c r="HU28" s="165"/>
      <c r="HV28" s="164">
        <v>62.45</v>
      </c>
      <c r="HW28" s="164">
        <v>59.4</v>
      </c>
      <c r="HX28" s="164">
        <v>60.4</v>
      </c>
      <c r="HY28" s="164">
        <v>12.0816</v>
      </c>
      <c r="HZ28" s="164">
        <v>-73.84</v>
      </c>
      <c r="IA28" s="164">
        <v>-395.20839999999998</v>
      </c>
      <c r="IB28" s="165"/>
      <c r="IC28" s="164">
        <v>142.0292</v>
      </c>
      <c r="ID28" s="164">
        <v>8.8000000000000007</v>
      </c>
      <c r="IE28" s="164">
        <v>30.8</v>
      </c>
      <c r="IF28" s="164">
        <v>-1.8</v>
      </c>
      <c r="IG28" s="164">
        <v>-1</v>
      </c>
      <c r="IH28" s="165"/>
      <c r="II28" s="165"/>
      <c r="IJ28" s="164">
        <v>-189.16990000000001</v>
      </c>
      <c r="IK28" s="164">
        <v>-153.2842</v>
      </c>
      <c r="IL28" s="164">
        <v>212.19730000000001</v>
      </c>
      <c r="IM28" s="164">
        <v>151.96170000000001</v>
      </c>
      <c r="IN28" s="164">
        <v>7.7134999999999998</v>
      </c>
      <c r="IO28" s="164">
        <v>-143.11070000000001</v>
      </c>
      <c r="IP28" s="164">
        <v>140.65729999999999</v>
      </c>
      <c r="IQ28" s="164">
        <v>-134.517</v>
      </c>
      <c r="IR28" s="164">
        <v>-34.4818</v>
      </c>
      <c r="IS28" s="164">
        <v>-141.8612</v>
      </c>
      <c r="IT28" s="164">
        <v>178.19829999999999</v>
      </c>
      <c r="IU28" s="164">
        <v>179.33369999999999</v>
      </c>
      <c r="IV28" s="164">
        <v>136.8416</v>
      </c>
      <c r="IW28" s="164">
        <v>-200.2115</v>
      </c>
      <c r="IX28" s="164">
        <v>36.110799999999998</v>
      </c>
      <c r="IY28" s="164">
        <v>-163.96299999999999</v>
      </c>
      <c r="IZ28" s="164">
        <v>165.79580000000001</v>
      </c>
      <c r="JA28" s="164">
        <v>-11.891500000000001</v>
      </c>
      <c r="JB28" s="165"/>
      <c r="JC28" s="164">
        <v>23.6</v>
      </c>
      <c r="JD28" s="164">
        <v>7.0309999999999997</v>
      </c>
      <c r="JE28" s="164">
        <v>7.008</v>
      </c>
      <c r="JF28" s="164">
        <v>-23.28</v>
      </c>
      <c r="JG28" s="165"/>
      <c r="JH28" s="165"/>
      <c r="JI28" s="164">
        <v>-2.9000000000000001E-2</v>
      </c>
      <c r="JJ28" s="164">
        <v>-15.9655</v>
      </c>
      <c r="JK28" s="164">
        <v>-15.1751</v>
      </c>
      <c r="JL28" s="164">
        <v>1.5</v>
      </c>
      <c r="JM28" s="164">
        <v>47.357999999999997</v>
      </c>
      <c r="JN28" s="164">
        <v>47.305999999999997</v>
      </c>
      <c r="JO28" s="164">
        <v>11.295</v>
      </c>
      <c r="JP28" s="164">
        <v>13.545999999999999</v>
      </c>
      <c r="JQ28" s="164">
        <v>72.320999999999998</v>
      </c>
      <c r="JR28" s="164">
        <v>71.026200000000003</v>
      </c>
      <c r="JS28" s="165"/>
      <c r="JT28" s="165"/>
      <c r="JU28" s="164">
        <v>-30.4</v>
      </c>
      <c r="JV28" s="164">
        <v>23.269100000000002</v>
      </c>
      <c r="JW28" s="164">
        <v>7.7</v>
      </c>
      <c r="JX28" s="165"/>
      <c r="JY28" s="164">
        <v>-12.229799999999999</v>
      </c>
      <c r="JZ28" s="164">
        <v>53.024299999999997</v>
      </c>
      <c r="KA28" s="164">
        <v>23.098700000000001</v>
      </c>
      <c r="KB28" s="164">
        <v>-12.0801</v>
      </c>
      <c r="KC28" s="164">
        <v>-51.912599999999998</v>
      </c>
      <c r="KD28" s="164">
        <v>9.6929999999999996</v>
      </c>
      <c r="KE28" s="164">
        <v>41.8414</v>
      </c>
      <c r="KF28" s="164">
        <v>22.3</v>
      </c>
      <c r="KG28" s="164">
        <v>-21.9</v>
      </c>
      <c r="KH28" s="164">
        <v>-79.214200000000005</v>
      </c>
      <c r="KI28" s="164">
        <v>86.226699999999994</v>
      </c>
    </row>
    <row r="29" spans="1:295" ht="18" customHeight="1" x14ac:dyDescent="0.3">
      <c r="A29" s="161" t="s">
        <v>61</v>
      </c>
      <c r="B29" s="161" t="s">
        <v>811</v>
      </c>
      <c r="C29" s="164">
        <v>0</v>
      </c>
      <c r="D29" s="164">
        <v>21.163699999999999</v>
      </c>
      <c r="E29" s="164">
        <v>-25.717099999999999</v>
      </c>
      <c r="F29" s="164">
        <v>-33.177100000000003</v>
      </c>
      <c r="G29" s="164">
        <v>18.608599999999999</v>
      </c>
      <c r="H29" s="165"/>
      <c r="I29" s="164">
        <v>50.658700000000003</v>
      </c>
      <c r="J29" s="164">
        <v>-84.997699999999995</v>
      </c>
      <c r="K29" s="164">
        <v>67.258700000000005</v>
      </c>
      <c r="L29" s="164">
        <v>34.195</v>
      </c>
      <c r="M29" s="164">
        <v>33.281100000000002</v>
      </c>
      <c r="N29" s="164">
        <v>-8.8800000000000008</v>
      </c>
      <c r="O29" s="164">
        <v>-74.483000000000004</v>
      </c>
      <c r="P29" s="164">
        <v>68.2</v>
      </c>
      <c r="Q29" s="164">
        <v>26.495999999999999</v>
      </c>
      <c r="R29" s="164">
        <v>-68.2</v>
      </c>
      <c r="S29" s="164">
        <v>9.5074000000000005</v>
      </c>
      <c r="T29" s="164">
        <v>37.0124</v>
      </c>
      <c r="U29" s="164">
        <v>18.589200000000002</v>
      </c>
      <c r="V29" s="164">
        <v>18.648900000000001</v>
      </c>
      <c r="W29" s="164">
        <v>31.242100000000001</v>
      </c>
      <c r="X29" s="164">
        <v>16.513300000000001</v>
      </c>
      <c r="Y29" s="164">
        <v>6.2877999999999998</v>
      </c>
      <c r="Z29" s="164">
        <v>7.9215999999999998</v>
      </c>
      <c r="AA29" s="165"/>
      <c r="AB29" s="165"/>
      <c r="AC29" s="164">
        <v>-62.94</v>
      </c>
      <c r="AD29" s="164">
        <v>-63.05</v>
      </c>
      <c r="AE29" s="165"/>
      <c r="AF29" s="164">
        <v>8.8800000000000008</v>
      </c>
      <c r="AG29" s="164">
        <v>72.599999999999994</v>
      </c>
      <c r="AH29" s="164">
        <v>29.800999999999998</v>
      </c>
      <c r="AI29" s="164">
        <v>0.21099999999999999</v>
      </c>
      <c r="AJ29" s="164">
        <v>-68.7</v>
      </c>
      <c r="AK29" s="165">
        <v>0</v>
      </c>
      <c r="AL29" s="164">
        <v>-30.74</v>
      </c>
      <c r="AM29" s="164">
        <v>69.63</v>
      </c>
      <c r="AN29" s="164">
        <v>69.67</v>
      </c>
      <c r="AO29" s="164">
        <v>21.564699999999998</v>
      </c>
      <c r="AP29" s="164">
        <v>-6.0926999999999998</v>
      </c>
      <c r="AQ29" s="164">
        <v>72.162199999999999</v>
      </c>
      <c r="AR29" s="164">
        <v>75.240300000000005</v>
      </c>
      <c r="AS29" s="164">
        <v>65.866799999999998</v>
      </c>
      <c r="AT29" s="164">
        <v>-55.191200000000002</v>
      </c>
      <c r="AU29" s="164">
        <v>-53.544600000000003</v>
      </c>
      <c r="AV29" s="164">
        <v>34.5839</v>
      </c>
      <c r="AW29" s="164">
        <v>30.2058</v>
      </c>
      <c r="AX29" s="164">
        <v>87.877200000000002</v>
      </c>
      <c r="AY29" s="164">
        <v>89.752700000000004</v>
      </c>
      <c r="AZ29" s="165"/>
      <c r="BA29" s="164">
        <v>89.560100000000006</v>
      </c>
      <c r="BB29" s="164">
        <v>-668.00139999999999</v>
      </c>
      <c r="BC29" s="164">
        <v>25.684899999999999</v>
      </c>
      <c r="BD29" s="164">
        <v>-11.9</v>
      </c>
      <c r="BE29" s="164">
        <v>-12.7</v>
      </c>
      <c r="BF29" s="164">
        <v>60.851500000000001</v>
      </c>
      <c r="BG29" s="164">
        <v>60.404299999999999</v>
      </c>
      <c r="BH29" s="164">
        <v>-4.1341000000000001</v>
      </c>
      <c r="BI29" s="165"/>
      <c r="BJ29" s="164">
        <v>-105.6801</v>
      </c>
      <c r="BK29" s="164">
        <v>19.564499999999999</v>
      </c>
      <c r="BL29" s="164">
        <v>9.6928000000000001</v>
      </c>
      <c r="BM29" s="164">
        <v>6.5178000000000003</v>
      </c>
      <c r="BN29" s="164">
        <v>715.62829999999997</v>
      </c>
      <c r="BO29" s="164">
        <v>188.2381</v>
      </c>
      <c r="BP29" s="164">
        <v>188.66540000000001</v>
      </c>
      <c r="BQ29" s="164">
        <v>-728.60450000000003</v>
      </c>
      <c r="BR29" s="164">
        <v>670.3904</v>
      </c>
      <c r="BS29" s="165"/>
      <c r="BT29" s="164">
        <v>-76.797700000000006</v>
      </c>
      <c r="BU29" s="164">
        <v>78.560699999999997</v>
      </c>
      <c r="BV29" s="164">
        <v>106.6515</v>
      </c>
      <c r="BW29" s="164">
        <v>55.51</v>
      </c>
      <c r="BX29" s="165"/>
      <c r="BY29" s="164">
        <v>83.63</v>
      </c>
      <c r="BZ29" s="164">
        <v>62.36</v>
      </c>
      <c r="CA29" s="164">
        <v>-21.562899999999999</v>
      </c>
      <c r="CB29" s="164">
        <v>-22.232700000000001</v>
      </c>
      <c r="CC29" s="164">
        <v>81.733500000000006</v>
      </c>
      <c r="CD29" s="164">
        <v>82.229500000000002</v>
      </c>
      <c r="CE29" s="164">
        <v>29.974</v>
      </c>
      <c r="CF29" s="164">
        <v>-142.24930000000001</v>
      </c>
      <c r="CG29" s="164">
        <v>-140.8663</v>
      </c>
      <c r="CH29" s="164">
        <v>18.020600000000002</v>
      </c>
      <c r="CI29" s="165"/>
      <c r="CJ29" s="165"/>
      <c r="CK29" s="165"/>
      <c r="CL29" s="164">
        <v>104.3</v>
      </c>
      <c r="CM29" s="164">
        <v>95.3</v>
      </c>
      <c r="CN29" s="164">
        <v>-15.54</v>
      </c>
      <c r="CO29" s="164">
        <v>51.252600000000001</v>
      </c>
      <c r="CP29" s="164">
        <v>50.012999999999998</v>
      </c>
      <c r="CQ29" s="164">
        <v>49.974499999999999</v>
      </c>
      <c r="CR29" s="164">
        <v>-42.619</v>
      </c>
      <c r="CS29" s="164">
        <v>-41.204000000000001</v>
      </c>
      <c r="CT29" s="164">
        <v>95.650300000000001</v>
      </c>
      <c r="CU29" s="164">
        <v>-119.542</v>
      </c>
      <c r="CV29" s="164">
        <v>121.327</v>
      </c>
      <c r="CW29" s="164">
        <v>12.567600000000001</v>
      </c>
      <c r="CX29" s="164">
        <v>63.13</v>
      </c>
      <c r="CY29" s="164">
        <v>41.78</v>
      </c>
      <c r="CZ29" s="164">
        <v>66.804199999999994</v>
      </c>
      <c r="DA29" s="164">
        <v>63.139299999999999</v>
      </c>
      <c r="DB29" s="164">
        <v>-33.58</v>
      </c>
      <c r="DC29" s="164">
        <v>-3.6423000000000001</v>
      </c>
      <c r="DD29" s="165"/>
      <c r="DE29" s="165"/>
      <c r="DF29" s="164">
        <v>-147.16419999999999</v>
      </c>
      <c r="DG29" s="164">
        <v>-31.6373</v>
      </c>
      <c r="DH29" s="164">
        <v>-20.502099999999999</v>
      </c>
      <c r="DI29" s="164">
        <v>-126.2</v>
      </c>
      <c r="DJ29" s="164">
        <v>-126</v>
      </c>
      <c r="DK29" s="164">
        <v>28.353000000000002</v>
      </c>
      <c r="DL29" s="164">
        <v>64.755200000000002</v>
      </c>
      <c r="DM29" s="164">
        <v>73.279499999999999</v>
      </c>
      <c r="DN29" s="164">
        <v>91.424599999999998</v>
      </c>
      <c r="DO29" s="164">
        <v>63.83</v>
      </c>
      <c r="DP29" s="164">
        <v>-10.97</v>
      </c>
      <c r="DQ29" s="164">
        <v>66.758499999999998</v>
      </c>
      <c r="DR29" s="164">
        <v>146.3433</v>
      </c>
      <c r="DS29" s="164">
        <v>-21.95</v>
      </c>
      <c r="DT29" s="164">
        <v>-22.34</v>
      </c>
      <c r="DU29" s="164">
        <v>98.34</v>
      </c>
      <c r="DV29" s="164">
        <v>77.59</v>
      </c>
      <c r="DW29" s="164">
        <v>147.0909</v>
      </c>
      <c r="DX29" s="164">
        <v>145.6182</v>
      </c>
      <c r="DY29" s="164">
        <v>6.7041000000000004</v>
      </c>
      <c r="DZ29" s="164">
        <v>6.2</v>
      </c>
      <c r="EA29" s="164">
        <v>263.89589999999998</v>
      </c>
      <c r="EB29" s="164">
        <v>215.994</v>
      </c>
      <c r="EC29" s="164">
        <v>210.19120000000001</v>
      </c>
      <c r="ED29" s="164">
        <v>212.0556</v>
      </c>
      <c r="EE29" s="164">
        <v>90.340100000000007</v>
      </c>
      <c r="EF29" s="164">
        <v>71.8459</v>
      </c>
      <c r="EG29" s="164">
        <v>-27.558</v>
      </c>
      <c r="EH29" s="164">
        <v>735.83799999999997</v>
      </c>
      <c r="EI29" s="164">
        <v>157.2901</v>
      </c>
      <c r="EJ29" s="165"/>
      <c r="EK29" s="164">
        <v>-34.374699999999997</v>
      </c>
      <c r="EL29" s="164">
        <v>-31.8735</v>
      </c>
      <c r="EM29" s="164">
        <v>0</v>
      </c>
      <c r="EN29" s="164">
        <v>-22.868600000000001</v>
      </c>
      <c r="EO29" s="165"/>
      <c r="EP29" s="164">
        <v>164.41200000000001</v>
      </c>
      <c r="EQ29" s="164">
        <v>-45.966700000000003</v>
      </c>
      <c r="ER29" s="164">
        <v>-47.338700000000003</v>
      </c>
      <c r="ES29" s="164">
        <v>-31.034600000000001</v>
      </c>
      <c r="ET29" s="164">
        <v>0</v>
      </c>
      <c r="EU29" s="164">
        <v>-22.29</v>
      </c>
      <c r="EV29" s="164">
        <v>98</v>
      </c>
      <c r="EW29" s="164">
        <v>14.338100000000001</v>
      </c>
      <c r="EX29" s="164">
        <v>-103.33069999999999</v>
      </c>
      <c r="EY29" s="164">
        <v>-36.357199999999999</v>
      </c>
      <c r="EZ29" s="164">
        <v>-35.108400000000003</v>
      </c>
      <c r="FA29" s="164">
        <v>6.7169999999999996</v>
      </c>
      <c r="FB29" s="164">
        <v>-72.277799999999999</v>
      </c>
      <c r="FC29" s="164">
        <v>33.807600000000001</v>
      </c>
      <c r="FD29" s="164">
        <v>23.575500000000002</v>
      </c>
      <c r="FE29" s="165"/>
      <c r="FF29" s="164">
        <v>23.453600000000002</v>
      </c>
      <c r="FG29" s="165"/>
      <c r="FH29" s="165"/>
      <c r="FI29" s="165"/>
      <c r="FJ29" s="164">
        <v>19.759799999999998</v>
      </c>
      <c r="FK29" s="164">
        <v>18.420200000000001</v>
      </c>
      <c r="FL29" s="164">
        <v>118.7265</v>
      </c>
      <c r="FM29" s="164">
        <v>-4.8000999999999996</v>
      </c>
      <c r="FN29" s="164">
        <v>-4.5477999999999996</v>
      </c>
      <c r="FO29" s="164">
        <v>87.025099999999995</v>
      </c>
      <c r="FP29" s="164">
        <v>88.978800000000007</v>
      </c>
      <c r="FQ29" s="164">
        <v>25.388000000000002</v>
      </c>
      <c r="FR29" s="164">
        <v>16.86</v>
      </c>
      <c r="FS29" s="164">
        <v>12.369</v>
      </c>
      <c r="FT29" s="164">
        <v>1.0562</v>
      </c>
      <c r="FU29" s="164">
        <v>-7.28</v>
      </c>
      <c r="FV29" s="164">
        <v>15.23</v>
      </c>
      <c r="FW29" s="164">
        <v>25.6142</v>
      </c>
      <c r="FX29" s="165"/>
      <c r="FY29" s="164">
        <v>-0.91300000000000003</v>
      </c>
      <c r="FZ29" s="164">
        <v>0.68400000000000005</v>
      </c>
      <c r="GA29" s="165"/>
      <c r="GB29" s="164">
        <v>36.67</v>
      </c>
      <c r="GC29" s="164">
        <v>-89.7898</v>
      </c>
      <c r="GD29" s="164">
        <v>-89.399600000000007</v>
      </c>
      <c r="GE29" s="164">
        <v>14.32</v>
      </c>
      <c r="GF29" s="164">
        <v>74.459000000000003</v>
      </c>
      <c r="GG29" s="164">
        <v>25.5</v>
      </c>
      <c r="GH29" s="165"/>
      <c r="GI29" s="164">
        <v>-15.871600000000001</v>
      </c>
      <c r="GJ29" s="164">
        <v>-16.818999999999999</v>
      </c>
      <c r="GK29" s="164">
        <v>2.1231</v>
      </c>
      <c r="GL29" s="165"/>
      <c r="GM29" s="165"/>
      <c r="GN29" s="164">
        <v>-18.081499999999998</v>
      </c>
      <c r="GO29" s="164">
        <v>-22.117000000000001</v>
      </c>
      <c r="GP29" s="164">
        <v>15.420199999999999</v>
      </c>
      <c r="GQ29" s="164">
        <v>22.4771</v>
      </c>
      <c r="GR29" s="164">
        <v>54.933999999999997</v>
      </c>
      <c r="GS29" s="164">
        <v>57.209800000000001</v>
      </c>
      <c r="GT29" s="164">
        <v>-169.74770000000001</v>
      </c>
      <c r="GU29" s="164">
        <v>-30.612500000000001</v>
      </c>
      <c r="GV29" s="164">
        <v>35.398899999999998</v>
      </c>
      <c r="GW29" s="164">
        <v>-99.3566</v>
      </c>
      <c r="GX29" s="164">
        <v>9.7909000000000006</v>
      </c>
      <c r="GY29" s="164">
        <v>15.404500000000001</v>
      </c>
      <c r="GZ29" s="164">
        <v>15.064</v>
      </c>
      <c r="HA29" s="164">
        <v>12</v>
      </c>
      <c r="HB29" s="164">
        <v>224.39359999999999</v>
      </c>
      <c r="HC29" s="165">
        <v>0</v>
      </c>
      <c r="HD29" s="164">
        <v>84.2</v>
      </c>
      <c r="HE29" s="164">
        <v>-83.562299999999993</v>
      </c>
      <c r="HF29" s="164">
        <v>-280.25799999999998</v>
      </c>
      <c r="HG29" s="164">
        <v>285.00580000000002</v>
      </c>
      <c r="HH29" s="164">
        <v>178.41650000000001</v>
      </c>
      <c r="HI29" s="164">
        <v>-212.83019999999999</v>
      </c>
      <c r="HJ29" s="165">
        <v>0</v>
      </c>
      <c r="HK29" s="164">
        <v>-26.2925</v>
      </c>
      <c r="HL29" s="164">
        <v>-13.7681</v>
      </c>
      <c r="HM29" s="164">
        <v>70.951400000000007</v>
      </c>
      <c r="HN29" s="164">
        <v>69.669600000000003</v>
      </c>
      <c r="HO29" s="165"/>
      <c r="HP29" s="164">
        <v>-41.461399999999998</v>
      </c>
      <c r="HQ29" s="164">
        <v>4.9577</v>
      </c>
      <c r="HR29" s="164">
        <v>4.7378999999999998</v>
      </c>
      <c r="HS29" s="164">
        <v>-13.2135</v>
      </c>
      <c r="HT29" s="164">
        <v>-13.828099999999999</v>
      </c>
      <c r="HU29" s="165"/>
      <c r="HV29" s="164">
        <v>72.900000000000006</v>
      </c>
      <c r="HW29" s="164">
        <v>59.4</v>
      </c>
      <c r="HX29" s="164">
        <v>59.4</v>
      </c>
      <c r="HY29" s="164">
        <v>12.100899999999999</v>
      </c>
      <c r="HZ29" s="164">
        <v>-74.88</v>
      </c>
      <c r="IA29" s="164">
        <v>-378.24759999999998</v>
      </c>
      <c r="IB29" s="165"/>
      <c r="IC29" s="164">
        <v>134.76689999999999</v>
      </c>
      <c r="ID29" s="164">
        <v>8.8000000000000007</v>
      </c>
      <c r="IE29" s="164">
        <v>31.1</v>
      </c>
      <c r="IF29" s="164">
        <v>-4.5</v>
      </c>
      <c r="IG29" s="164">
        <v>-3.6</v>
      </c>
      <c r="IH29" s="165"/>
      <c r="II29" s="165"/>
      <c r="IJ29" s="164">
        <v>-174.33770000000001</v>
      </c>
      <c r="IK29" s="164">
        <v>-129.1386</v>
      </c>
      <c r="IL29" s="164">
        <v>186.66890000000001</v>
      </c>
      <c r="IM29" s="164">
        <v>138.68129999999999</v>
      </c>
      <c r="IN29" s="164">
        <v>7.2138</v>
      </c>
      <c r="IO29" s="164">
        <v>-134.74100000000001</v>
      </c>
      <c r="IP29" s="164">
        <v>126.6756</v>
      </c>
      <c r="IQ29" s="164">
        <v>-125.041</v>
      </c>
      <c r="IR29" s="164">
        <v>-32.171399999999998</v>
      </c>
      <c r="IS29" s="164">
        <v>-126.7285</v>
      </c>
      <c r="IT29" s="164">
        <v>170.34219999999999</v>
      </c>
      <c r="IU29" s="164">
        <v>171.4958</v>
      </c>
      <c r="IV29" s="164">
        <v>127.8623</v>
      </c>
      <c r="IW29" s="164">
        <v>-183.14160000000001</v>
      </c>
      <c r="IX29" s="164">
        <v>34.447200000000002</v>
      </c>
      <c r="IY29" s="164">
        <v>-146.81530000000001</v>
      </c>
      <c r="IZ29" s="164">
        <v>145.72120000000001</v>
      </c>
      <c r="JA29" s="164">
        <v>-11.257</v>
      </c>
      <c r="JB29" s="165"/>
      <c r="JC29" s="164">
        <v>23.52</v>
      </c>
      <c r="JD29" s="164">
        <v>7.0350000000000001</v>
      </c>
      <c r="JE29" s="164">
        <v>7.0229999999999997</v>
      </c>
      <c r="JF29" s="164">
        <v>-22.96</v>
      </c>
      <c r="JG29" s="165"/>
      <c r="JH29" s="165"/>
      <c r="JI29" s="164">
        <v>-2.9000000000000001E-2</v>
      </c>
      <c r="JJ29" s="164">
        <v>-17.372399999999999</v>
      </c>
      <c r="JK29" s="164">
        <v>-14.3847</v>
      </c>
      <c r="JL29" s="164">
        <v>2.9</v>
      </c>
      <c r="JM29" s="164">
        <v>49.704999999999998</v>
      </c>
      <c r="JN29" s="164">
        <v>48.554000000000002</v>
      </c>
      <c r="JO29" s="164">
        <v>11.298500000000001</v>
      </c>
      <c r="JP29" s="164">
        <v>13.55</v>
      </c>
      <c r="JQ29" s="164">
        <v>68.788799999999995</v>
      </c>
      <c r="JR29" s="164">
        <v>68.1631</v>
      </c>
      <c r="JS29" s="165"/>
      <c r="JT29" s="165"/>
      <c r="JU29" s="164">
        <v>-30.6</v>
      </c>
      <c r="JV29" s="164">
        <v>23.052600000000002</v>
      </c>
      <c r="JW29" s="164">
        <v>8</v>
      </c>
      <c r="JX29" s="165"/>
      <c r="JY29" s="164">
        <v>-15.8134</v>
      </c>
      <c r="JZ29" s="164">
        <v>55.0045</v>
      </c>
      <c r="KA29" s="164">
        <v>26.064800000000002</v>
      </c>
      <c r="KB29" s="164">
        <v>-15.6615</v>
      </c>
      <c r="KC29" s="164">
        <v>-54.206000000000003</v>
      </c>
      <c r="KD29" s="164">
        <v>13.176399999999999</v>
      </c>
      <c r="KE29" s="164">
        <v>39.701099999999997</v>
      </c>
      <c r="KF29" s="164">
        <v>20.6</v>
      </c>
      <c r="KG29" s="164">
        <v>-22.5</v>
      </c>
      <c r="KH29" s="164">
        <v>-100.358</v>
      </c>
      <c r="KI29" s="164">
        <v>111.437</v>
      </c>
    </row>
    <row r="30" spans="1:295" ht="18" customHeight="1" x14ac:dyDescent="0.3">
      <c r="A30" s="161" t="s">
        <v>61</v>
      </c>
      <c r="B30" s="161" t="s">
        <v>812</v>
      </c>
      <c r="C30" s="164">
        <v>0</v>
      </c>
      <c r="D30" s="164">
        <v>21.840499999999999</v>
      </c>
      <c r="E30" s="164">
        <v>-26.8764</v>
      </c>
      <c r="F30" s="164">
        <v>-33.1584</v>
      </c>
      <c r="G30" s="164">
        <v>18.598500000000001</v>
      </c>
      <c r="H30" s="165"/>
      <c r="I30" s="164">
        <v>52.466700000000003</v>
      </c>
      <c r="J30" s="164">
        <v>-87.874499999999998</v>
      </c>
      <c r="K30" s="164">
        <v>69.981700000000004</v>
      </c>
      <c r="L30" s="164">
        <v>35.3369</v>
      </c>
      <c r="M30" s="164">
        <v>34.442300000000003</v>
      </c>
      <c r="N30" s="164">
        <v>-8.8800000000000008</v>
      </c>
      <c r="O30" s="164">
        <v>-76.963999999999999</v>
      </c>
      <c r="P30" s="164">
        <v>70.400000000000006</v>
      </c>
      <c r="Q30" s="164">
        <v>27.324000000000002</v>
      </c>
      <c r="R30" s="164">
        <v>-70.400000000000006</v>
      </c>
      <c r="S30" s="164">
        <v>9.5181000000000004</v>
      </c>
      <c r="T30" s="164">
        <v>39.876399999999997</v>
      </c>
      <c r="U30" s="164">
        <v>18.663699999999999</v>
      </c>
      <c r="V30" s="164">
        <v>18.703600000000002</v>
      </c>
      <c r="W30" s="164">
        <v>31.239599999999999</v>
      </c>
      <c r="X30" s="164">
        <v>16.375399999999999</v>
      </c>
      <c r="Y30" s="164">
        <v>6.1904000000000003</v>
      </c>
      <c r="Z30" s="164">
        <v>8.3866999999999994</v>
      </c>
      <c r="AA30" s="165"/>
      <c r="AB30" s="165"/>
      <c r="AC30" s="164">
        <v>-63.14</v>
      </c>
      <c r="AD30" s="164">
        <v>-62.81</v>
      </c>
      <c r="AE30" s="165"/>
      <c r="AF30" s="164">
        <v>6.66</v>
      </c>
      <c r="AG30" s="164">
        <v>74.8</v>
      </c>
      <c r="AH30" s="164">
        <v>28.797000000000001</v>
      </c>
      <c r="AI30" s="164">
        <v>0.21099999999999999</v>
      </c>
      <c r="AJ30" s="164">
        <v>-69.97</v>
      </c>
      <c r="AK30" s="165">
        <v>0</v>
      </c>
      <c r="AL30" s="164">
        <v>-30.56</v>
      </c>
      <c r="AM30" s="164">
        <v>70.98</v>
      </c>
      <c r="AN30" s="164">
        <v>71.36</v>
      </c>
      <c r="AO30" s="164">
        <v>22.152699999999999</v>
      </c>
      <c r="AP30" s="164">
        <v>-5.7975000000000003</v>
      </c>
      <c r="AQ30" s="164">
        <v>73.368099999999998</v>
      </c>
      <c r="AR30" s="164">
        <v>75.845200000000006</v>
      </c>
      <c r="AS30" s="164">
        <v>59.026499999999999</v>
      </c>
      <c r="AT30" s="164">
        <v>-53.181800000000003</v>
      </c>
      <c r="AU30" s="164">
        <v>-53.554900000000004</v>
      </c>
      <c r="AV30" s="164">
        <v>30.232099999999999</v>
      </c>
      <c r="AW30" s="164">
        <v>24.7974</v>
      </c>
      <c r="AX30" s="164">
        <v>85.331999999999994</v>
      </c>
      <c r="AY30" s="164">
        <v>89.350800000000007</v>
      </c>
      <c r="AZ30" s="165"/>
      <c r="BA30" s="164">
        <v>97.036299999999997</v>
      </c>
      <c r="BB30" s="164">
        <v>-666.60770000000002</v>
      </c>
      <c r="BC30" s="164">
        <v>25.9559</v>
      </c>
      <c r="BD30" s="164">
        <v>-12.6</v>
      </c>
      <c r="BE30" s="164">
        <v>-13.1</v>
      </c>
      <c r="BF30" s="164">
        <v>60.116100000000003</v>
      </c>
      <c r="BG30" s="164">
        <v>59.061599999999999</v>
      </c>
      <c r="BH30" s="164">
        <v>-4.2872000000000003</v>
      </c>
      <c r="BI30" s="165"/>
      <c r="BJ30" s="164">
        <v>-102.96</v>
      </c>
      <c r="BK30" s="164">
        <v>19.225200000000001</v>
      </c>
      <c r="BL30" s="164">
        <v>9.5921000000000003</v>
      </c>
      <c r="BM30" s="164">
        <v>6.4905999999999997</v>
      </c>
      <c r="BN30" s="164">
        <v>711.96609999999998</v>
      </c>
      <c r="BO30" s="164">
        <v>191.5951</v>
      </c>
      <c r="BP30" s="164">
        <v>191.32050000000001</v>
      </c>
      <c r="BQ30" s="164">
        <v>-726.64829999999995</v>
      </c>
      <c r="BR30" s="164">
        <v>670.50340000000006</v>
      </c>
      <c r="BS30" s="165"/>
      <c r="BT30" s="164">
        <v>-71.737399999999994</v>
      </c>
      <c r="BU30" s="164">
        <v>70.513900000000007</v>
      </c>
      <c r="BV30" s="164">
        <v>107.879</v>
      </c>
      <c r="BW30" s="164">
        <v>55.35</v>
      </c>
      <c r="BX30" s="165"/>
      <c r="BY30" s="164">
        <v>84.6</v>
      </c>
      <c r="BZ30" s="164">
        <v>63.82</v>
      </c>
      <c r="CA30" s="164">
        <v>-24.242000000000001</v>
      </c>
      <c r="CB30" s="164">
        <v>-25.581600000000002</v>
      </c>
      <c r="CC30" s="164">
        <v>83.479500000000002</v>
      </c>
      <c r="CD30" s="164">
        <v>85.744600000000005</v>
      </c>
      <c r="CE30" s="164">
        <v>29.5992</v>
      </c>
      <c r="CF30" s="164">
        <v>-139.55600000000001</v>
      </c>
      <c r="CG30" s="164">
        <v>-138.51949999999999</v>
      </c>
      <c r="CH30" s="164">
        <v>18.2224</v>
      </c>
      <c r="CI30" s="165"/>
      <c r="CJ30" s="165"/>
      <c r="CK30" s="165"/>
      <c r="CL30" s="164">
        <v>105.2</v>
      </c>
      <c r="CM30" s="164">
        <v>93.8</v>
      </c>
      <c r="CN30" s="164">
        <v>-15.56</v>
      </c>
      <c r="CO30" s="164">
        <v>51.452500000000001</v>
      </c>
      <c r="CP30" s="164">
        <v>50.856299999999997</v>
      </c>
      <c r="CQ30" s="164">
        <v>51.393599999999999</v>
      </c>
      <c r="CR30" s="164">
        <v>-41.576599999999999</v>
      </c>
      <c r="CS30" s="164">
        <v>-41.378</v>
      </c>
      <c r="CT30" s="164">
        <v>96.338499999999996</v>
      </c>
      <c r="CU30" s="164">
        <v>-119.70480000000001</v>
      </c>
      <c r="CV30" s="164">
        <v>120.1258</v>
      </c>
      <c r="CW30" s="164">
        <v>12.9887</v>
      </c>
      <c r="CX30" s="164">
        <v>66.23</v>
      </c>
      <c r="CY30" s="164">
        <v>44.18</v>
      </c>
      <c r="CZ30" s="164">
        <v>68.210400000000007</v>
      </c>
      <c r="DA30" s="164">
        <v>63.8718</v>
      </c>
      <c r="DB30" s="164">
        <v>-33.659999999999997</v>
      </c>
      <c r="DC30" s="164">
        <v>-3.6423000000000001</v>
      </c>
      <c r="DD30" s="165"/>
      <c r="DE30" s="165"/>
      <c r="DF30" s="164">
        <v>-152.72980000000001</v>
      </c>
      <c r="DG30" s="164">
        <v>-31.191199999999998</v>
      </c>
      <c r="DH30" s="164">
        <v>-20.7118</v>
      </c>
      <c r="DI30" s="164">
        <v>-128.5</v>
      </c>
      <c r="DJ30" s="164">
        <v>-128.69999999999999</v>
      </c>
      <c r="DK30" s="164">
        <v>28.523299999999999</v>
      </c>
      <c r="DL30" s="165"/>
      <c r="DM30" s="164">
        <v>74.688400000000001</v>
      </c>
      <c r="DN30" s="164">
        <v>91.424599999999998</v>
      </c>
      <c r="DO30" s="164">
        <v>64.489999999999995</v>
      </c>
      <c r="DP30" s="164">
        <v>-11.35</v>
      </c>
      <c r="DQ30" s="164">
        <v>66.448499999999996</v>
      </c>
      <c r="DR30" s="164">
        <v>152.49369999999999</v>
      </c>
      <c r="DS30" s="164">
        <v>-23.01</v>
      </c>
      <c r="DT30" s="164">
        <v>-23.24</v>
      </c>
      <c r="DU30" s="164">
        <v>101.33</v>
      </c>
      <c r="DV30" s="164">
        <v>77.7</v>
      </c>
      <c r="DW30" s="164">
        <v>151.05459999999999</v>
      </c>
      <c r="DX30" s="164">
        <v>151.27269999999999</v>
      </c>
      <c r="DY30" s="164">
        <v>6.2721</v>
      </c>
      <c r="DZ30" s="164">
        <v>4.2182000000000004</v>
      </c>
      <c r="EA30" s="164">
        <v>265.45420000000001</v>
      </c>
      <c r="EB30" s="164">
        <v>220.5685</v>
      </c>
      <c r="EC30" s="164">
        <v>213.126</v>
      </c>
      <c r="ED30" s="164">
        <v>216.9023</v>
      </c>
      <c r="EE30" s="164">
        <v>90.669200000000004</v>
      </c>
      <c r="EF30" s="164">
        <v>72.904499999999999</v>
      </c>
      <c r="EG30" s="164">
        <v>-27.603999999999999</v>
      </c>
      <c r="EH30" s="164">
        <v>742.11109999999996</v>
      </c>
      <c r="EI30" s="164">
        <v>166.13120000000001</v>
      </c>
      <c r="EJ30" s="165"/>
      <c r="EK30" s="164">
        <v>-34.9739</v>
      </c>
      <c r="EL30" s="164">
        <v>-31.799900000000001</v>
      </c>
      <c r="EM30" s="164">
        <v>0</v>
      </c>
      <c r="EN30" s="164">
        <v>-25.555800000000001</v>
      </c>
      <c r="EO30" s="165"/>
      <c r="EP30" s="164">
        <v>156.732</v>
      </c>
      <c r="EQ30" s="164">
        <v>-45.9589</v>
      </c>
      <c r="ER30" s="164">
        <v>-46.960299999999997</v>
      </c>
      <c r="ES30" s="164">
        <v>-35.984499999999997</v>
      </c>
      <c r="ET30" s="164">
        <v>0</v>
      </c>
      <c r="EU30" s="164">
        <v>-23.6</v>
      </c>
      <c r="EV30" s="164">
        <v>110.2</v>
      </c>
      <c r="EW30" s="164">
        <v>14.4198</v>
      </c>
      <c r="EX30" s="164">
        <v>-102.4734</v>
      </c>
      <c r="EY30" s="164">
        <v>-38.732300000000002</v>
      </c>
      <c r="EZ30" s="164">
        <v>-37.598599999999998</v>
      </c>
      <c r="FA30" s="164">
        <v>10.881500000000001</v>
      </c>
      <c r="FB30" s="164">
        <v>-68.762699999999995</v>
      </c>
      <c r="FC30" s="164">
        <v>37.703200000000002</v>
      </c>
      <c r="FD30" s="164">
        <v>23.7136</v>
      </c>
      <c r="FE30" s="165"/>
      <c r="FF30" s="164">
        <v>22.992899999999999</v>
      </c>
      <c r="FG30" s="165"/>
      <c r="FH30" s="165"/>
      <c r="FI30" s="165"/>
      <c r="FJ30" s="164">
        <v>22.941500000000001</v>
      </c>
      <c r="FK30" s="164">
        <v>23.109000000000002</v>
      </c>
      <c r="FL30" s="164">
        <v>107.3395</v>
      </c>
      <c r="FM30" s="164">
        <v>-3.5773000000000001</v>
      </c>
      <c r="FN30" s="164">
        <v>-2.8071999999999999</v>
      </c>
      <c r="FO30" s="164">
        <v>79.308599999999998</v>
      </c>
      <c r="FP30" s="164">
        <v>78.149000000000001</v>
      </c>
      <c r="FQ30" s="164">
        <v>29.789899999999999</v>
      </c>
      <c r="FR30" s="164">
        <v>14.79</v>
      </c>
      <c r="FS30" s="164">
        <v>10.271800000000001</v>
      </c>
      <c r="FT30" s="164">
        <v>1.0684</v>
      </c>
      <c r="FU30" s="164">
        <v>-5.88</v>
      </c>
      <c r="FV30" s="164">
        <v>15.61</v>
      </c>
      <c r="FW30" s="164">
        <v>29.270600000000002</v>
      </c>
      <c r="FX30" s="165"/>
      <c r="FY30" s="164">
        <v>-0.86399999999999999</v>
      </c>
      <c r="FZ30" s="164">
        <v>0.73</v>
      </c>
      <c r="GA30" s="165"/>
      <c r="GB30" s="164">
        <v>39.03</v>
      </c>
      <c r="GC30" s="164">
        <v>-77.7761</v>
      </c>
      <c r="GD30" s="164">
        <v>-77.9328</v>
      </c>
      <c r="GE30" s="164">
        <v>13.72</v>
      </c>
      <c r="GF30" s="164">
        <v>76.278199999999998</v>
      </c>
      <c r="GG30" s="164">
        <v>25.4</v>
      </c>
      <c r="GH30" s="165"/>
      <c r="GI30" s="164">
        <v>-16.125499999999999</v>
      </c>
      <c r="GJ30" s="164">
        <v>-17.300699999999999</v>
      </c>
      <c r="GK30" s="164">
        <v>2.2021000000000002</v>
      </c>
      <c r="GL30" s="165"/>
      <c r="GM30" s="165"/>
      <c r="GN30" s="164">
        <v>-17.238</v>
      </c>
      <c r="GO30" s="164">
        <v>-22.9801</v>
      </c>
      <c r="GP30" s="164">
        <v>16.206299999999999</v>
      </c>
      <c r="GQ30" s="164">
        <v>23.3415</v>
      </c>
      <c r="GR30" s="164">
        <v>58.857700000000001</v>
      </c>
      <c r="GS30" s="164">
        <v>59.515000000000001</v>
      </c>
      <c r="GT30" s="164">
        <v>-175.93539999999999</v>
      </c>
      <c r="GU30" s="164">
        <v>-32.200699999999998</v>
      </c>
      <c r="GV30" s="164">
        <v>35.788899999999998</v>
      </c>
      <c r="GW30" s="164">
        <v>-103.1982</v>
      </c>
      <c r="GX30" s="164">
        <v>10.133800000000001</v>
      </c>
      <c r="GY30" s="164">
        <v>15.6975</v>
      </c>
      <c r="GZ30" s="164">
        <v>15.2012</v>
      </c>
      <c r="HA30" s="165"/>
      <c r="HB30" s="164">
        <v>233.649</v>
      </c>
      <c r="HC30" s="165">
        <v>0</v>
      </c>
      <c r="HD30" s="164">
        <v>92.2</v>
      </c>
      <c r="HE30" s="164">
        <v>-90.472899999999996</v>
      </c>
      <c r="HF30" s="164">
        <v>-293.76780000000002</v>
      </c>
      <c r="HG30" s="164">
        <v>295.76089999999999</v>
      </c>
      <c r="HH30" s="164">
        <v>192.64009999999999</v>
      </c>
      <c r="HI30" s="164">
        <v>-215.9418</v>
      </c>
      <c r="HJ30" s="165">
        <v>0</v>
      </c>
      <c r="HK30" s="164">
        <v>-23.490500000000001</v>
      </c>
      <c r="HL30" s="164">
        <v>-10.362299999999999</v>
      </c>
      <c r="HM30" s="164">
        <v>70.329300000000003</v>
      </c>
      <c r="HN30" s="164">
        <v>71.686800000000005</v>
      </c>
      <c r="HO30" s="165"/>
      <c r="HP30" s="165"/>
      <c r="HQ30" s="164">
        <v>5.7816000000000001</v>
      </c>
      <c r="HR30" s="164">
        <v>4.8478000000000003</v>
      </c>
      <c r="HS30" s="164">
        <v>-15.678599999999999</v>
      </c>
      <c r="HT30" s="164">
        <v>-14.8765</v>
      </c>
      <c r="HU30" s="165"/>
      <c r="HV30" s="164">
        <v>63.63</v>
      </c>
      <c r="HW30" s="164">
        <v>60.6</v>
      </c>
      <c r="HX30" s="164">
        <v>60.6</v>
      </c>
      <c r="HY30" s="164">
        <v>12.0603</v>
      </c>
      <c r="HZ30" s="164">
        <v>-76.239999999999995</v>
      </c>
      <c r="IA30" s="164">
        <v>-392.20800000000003</v>
      </c>
      <c r="IB30" s="165"/>
      <c r="IC30" s="164">
        <v>145.82419999999999</v>
      </c>
      <c r="ID30" s="164">
        <v>9.4</v>
      </c>
      <c r="IE30" s="164">
        <v>29.7</v>
      </c>
      <c r="IF30" s="164">
        <v>-5.3</v>
      </c>
      <c r="IG30" s="164">
        <v>-5.2</v>
      </c>
      <c r="IH30" s="165"/>
      <c r="II30" s="165"/>
      <c r="IJ30" s="164">
        <v>-190.33240000000001</v>
      </c>
      <c r="IK30" s="164">
        <v>-142.54490000000001</v>
      </c>
      <c r="IL30" s="164">
        <v>186.83940000000001</v>
      </c>
      <c r="IM30" s="164">
        <v>140.3321</v>
      </c>
      <c r="IN30" s="164">
        <v>-4.8300000000000003E-2</v>
      </c>
      <c r="IO30" s="164">
        <v>-138.80430000000001</v>
      </c>
      <c r="IP30" s="164">
        <v>136.24600000000001</v>
      </c>
      <c r="IQ30" s="164">
        <v>-134.1583</v>
      </c>
      <c r="IR30" s="164">
        <v>-30.6097</v>
      </c>
      <c r="IS30" s="164">
        <v>-134.4983</v>
      </c>
      <c r="IT30" s="164">
        <v>169.6071</v>
      </c>
      <c r="IU30" s="164">
        <v>169.84360000000001</v>
      </c>
      <c r="IV30" s="164">
        <v>133.45689999999999</v>
      </c>
      <c r="IW30" s="164">
        <v>-182.61199999999999</v>
      </c>
      <c r="IX30" s="164">
        <v>35.393300000000004</v>
      </c>
      <c r="IY30" s="164">
        <v>-141.65350000000001</v>
      </c>
      <c r="IZ30" s="164">
        <v>143.81620000000001</v>
      </c>
      <c r="JA30" s="164">
        <v>-11.7844</v>
      </c>
      <c r="JB30" s="165"/>
      <c r="JC30" s="164">
        <v>23.44</v>
      </c>
      <c r="JD30" s="164">
        <v>6.8760000000000003</v>
      </c>
      <c r="JE30" s="164">
        <v>6.8479999999999999</v>
      </c>
      <c r="JF30" s="164">
        <v>-22.96</v>
      </c>
      <c r="JG30" s="165"/>
      <c r="JH30" s="165"/>
      <c r="JI30" s="164">
        <v>-2.9000000000000001E-2</v>
      </c>
      <c r="JJ30" s="164">
        <v>-15.2056</v>
      </c>
      <c r="JK30" s="164">
        <v>-14.912599999999999</v>
      </c>
      <c r="JL30" s="164">
        <v>2</v>
      </c>
      <c r="JM30" s="164">
        <v>50.713999999999999</v>
      </c>
      <c r="JN30" s="164">
        <v>49.808</v>
      </c>
      <c r="JO30" s="164">
        <v>11.300800000000001</v>
      </c>
      <c r="JP30" s="164">
        <v>13.5777</v>
      </c>
      <c r="JQ30" s="164">
        <v>70.562200000000004</v>
      </c>
      <c r="JR30" s="164">
        <v>69.899900000000002</v>
      </c>
      <c r="JS30" s="165"/>
      <c r="JT30" s="165"/>
      <c r="JU30" s="164">
        <v>-28.1</v>
      </c>
      <c r="JV30" s="164">
        <v>22.944199999999999</v>
      </c>
      <c r="JW30" s="164">
        <v>8.0299999999999994</v>
      </c>
      <c r="JX30" s="165"/>
      <c r="JY30" s="164">
        <v>-13.2254</v>
      </c>
      <c r="JZ30" s="164">
        <v>52.825299999999999</v>
      </c>
      <c r="KA30" s="164">
        <v>23.395600000000002</v>
      </c>
      <c r="KB30" s="164">
        <v>-12.8772</v>
      </c>
      <c r="KC30" s="164">
        <v>-52.511899999999997</v>
      </c>
      <c r="KD30" s="164">
        <v>9.8689</v>
      </c>
      <c r="KE30" s="164">
        <v>40.933199999999999</v>
      </c>
      <c r="KF30" s="164">
        <v>20.2</v>
      </c>
      <c r="KG30" s="164">
        <v>-21</v>
      </c>
      <c r="KH30" s="164">
        <v>-104.497</v>
      </c>
      <c r="KI30" s="164">
        <v>113.10169999999999</v>
      </c>
    </row>
    <row r="31" spans="1:295" ht="18" customHeight="1" x14ac:dyDescent="0.3">
      <c r="A31" s="161" t="s">
        <v>61</v>
      </c>
      <c r="B31" s="161" t="s">
        <v>813</v>
      </c>
      <c r="C31" s="164">
        <v>0</v>
      </c>
      <c r="D31" s="164">
        <v>21.6328</v>
      </c>
      <c r="E31" s="164">
        <v>-26.1084</v>
      </c>
      <c r="F31" s="164">
        <v>-33.0642</v>
      </c>
      <c r="G31" s="164">
        <v>18.018799999999999</v>
      </c>
      <c r="H31" s="165"/>
      <c r="I31" s="164">
        <v>54.159100000000002</v>
      </c>
      <c r="J31" s="164">
        <v>-90.344700000000003</v>
      </c>
      <c r="K31" s="164">
        <v>70.948599999999999</v>
      </c>
      <c r="L31" s="164">
        <v>35.674900000000001</v>
      </c>
      <c r="M31" s="164">
        <v>34.987299999999998</v>
      </c>
      <c r="N31" s="164">
        <v>-17.760000000000002</v>
      </c>
      <c r="O31" s="164">
        <v>-79.510000000000005</v>
      </c>
      <c r="P31" s="164">
        <v>72.599999999999994</v>
      </c>
      <c r="Q31" s="164">
        <v>27.324000000000002</v>
      </c>
      <c r="R31" s="164">
        <v>-72.599999999999994</v>
      </c>
      <c r="S31" s="164">
        <v>9.8371999999999993</v>
      </c>
      <c r="T31" s="164">
        <v>40.68</v>
      </c>
      <c r="U31" s="164">
        <v>18.5547</v>
      </c>
      <c r="V31" s="164">
        <v>18.9876</v>
      </c>
      <c r="W31" s="164">
        <v>31.177900000000001</v>
      </c>
      <c r="X31" s="164">
        <v>16.6357</v>
      </c>
      <c r="Y31" s="164">
        <v>5.4950999999999999</v>
      </c>
      <c r="Z31" s="164">
        <v>8.0907</v>
      </c>
      <c r="AA31" s="165"/>
      <c r="AB31" s="165"/>
      <c r="AC31" s="164">
        <v>-67.88</v>
      </c>
      <c r="AD31" s="164">
        <v>-68.17</v>
      </c>
      <c r="AE31" s="165"/>
      <c r="AF31" s="164">
        <v>15.54</v>
      </c>
      <c r="AG31" s="164">
        <v>77</v>
      </c>
      <c r="AH31" s="164">
        <v>28.847000000000001</v>
      </c>
      <c r="AI31" s="164">
        <v>0.21099999999999999</v>
      </c>
      <c r="AJ31" s="164">
        <v>-75.7</v>
      </c>
      <c r="AK31" s="165">
        <v>0</v>
      </c>
      <c r="AL31" s="164">
        <v>-26.04</v>
      </c>
      <c r="AM31" s="164">
        <v>77.209999999999994</v>
      </c>
      <c r="AN31" s="164">
        <v>77.87</v>
      </c>
      <c r="AO31" s="164">
        <v>22.420100000000001</v>
      </c>
      <c r="AP31" s="164">
        <v>-6.2377000000000002</v>
      </c>
      <c r="AQ31" s="164">
        <v>74.799300000000002</v>
      </c>
      <c r="AR31" s="164">
        <v>77.5291</v>
      </c>
      <c r="AS31" s="164">
        <v>60.534799999999997</v>
      </c>
      <c r="AT31" s="164">
        <v>-54.119500000000002</v>
      </c>
      <c r="AU31" s="164">
        <v>-53.991500000000002</v>
      </c>
      <c r="AV31" s="164">
        <v>8.1554000000000002</v>
      </c>
      <c r="AW31" s="164">
        <v>8.0823</v>
      </c>
      <c r="AX31" s="164">
        <v>87.475399999999993</v>
      </c>
      <c r="AY31" s="164">
        <v>90.556399999999996</v>
      </c>
      <c r="AZ31" s="165"/>
      <c r="BA31" s="164">
        <v>72.710800000000006</v>
      </c>
      <c r="BB31" s="164">
        <v>-661.71950000000004</v>
      </c>
      <c r="BC31" s="164">
        <v>26.336400000000001</v>
      </c>
      <c r="BD31" s="164">
        <v>-12.3</v>
      </c>
      <c r="BE31" s="164">
        <v>-13</v>
      </c>
      <c r="BF31" s="164">
        <v>59.577100000000002</v>
      </c>
      <c r="BG31" s="164">
        <v>57.802100000000003</v>
      </c>
      <c r="BH31" s="164">
        <v>-4.6487999999999996</v>
      </c>
      <c r="BI31" s="165"/>
      <c r="BJ31" s="164">
        <v>-95.103800000000007</v>
      </c>
      <c r="BK31" s="164">
        <v>19.751100000000001</v>
      </c>
      <c r="BL31" s="164">
        <v>9.2363999999999997</v>
      </c>
      <c r="BM31" s="164">
        <v>6.2144000000000004</v>
      </c>
      <c r="BN31" s="164">
        <v>706.83900000000006</v>
      </c>
      <c r="BO31" s="164">
        <v>203.55840000000001</v>
      </c>
      <c r="BP31" s="164">
        <v>203.95509999999999</v>
      </c>
      <c r="BQ31" s="164">
        <v>-726.84379999999999</v>
      </c>
      <c r="BR31" s="164">
        <v>686.64290000000005</v>
      </c>
      <c r="BS31" s="165"/>
      <c r="BT31" s="164">
        <v>-50.368000000000002</v>
      </c>
      <c r="BU31" s="164">
        <v>51.907899999999998</v>
      </c>
      <c r="BV31" s="164">
        <v>107.88890000000001</v>
      </c>
      <c r="BW31" s="164">
        <v>55.5</v>
      </c>
      <c r="BX31" s="165"/>
      <c r="BY31" s="164">
        <v>86.39</v>
      </c>
      <c r="BZ31" s="164">
        <v>65.33</v>
      </c>
      <c r="CA31" s="164">
        <v>-43.264000000000003</v>
      </c>
      <c r="CB31" s="164">
        <v>-43.933700000000002</v>
      </c>
      <c r="CC31" s="164">
        <v>94.4114</v>
      </c>
      <c r="CD31" s="164">
        <v>95.736099999999993</v>
      </c>
      <c r="CE31" s="164">
        <v>25.4255</v>
      </c>
      <c r="CF31" s="164">
        <v>-143.3211</v>
      </c>
      <c r="CG31" s="164">
        <v>-142.17169999999999</v>
      </c>
      <c r="CH31" s="164">
        <v>14.699299999999999</v>
      </c>
      <c r="CI31" s="165"/>
      <c r="CJ31" s="165"/>
      <c r="CK31" s="165"/>
      <c r="CL31" s="164">
        <v>104.9</v>
      </c>
      <c r="CM31" s="164">
        <v>95.3</v>
      </c>
      <c r="CN31" s="164">
        <v>-15.87</v>
      </c>
      <c r="CO31" s="164">
        <v>52.250900000000001</v>
      </c>
      <c r="CP31" s="164">
        <v>50.587899999999998</v>
      </c>
      <c r="CQ31" s="164">
        <v>51.210099999999997</v>
      </c>
      <c r="CR31" s="164">
        <v>-37.030700000000003</v>
      </c>
      <c r="CS31" s="164">
        <v>-36.3474</v>
      </c>
      <c r="CT31" s="164">
        <v>91.880600000000001</v>
      </c>
      <c r="CU31" s="164">
        <v>-124.1079</v>
      </c>
      <c r="CV31" s="164">
        <v>116.9802</v>
      </c>
      <c r="CW31" s="164">
        <v>13.490500000000001</v>
      </c>
      <c r="CX31" s="164">
        <v>64.23</v>
      </c>
      <c r="CY31" s="164">
        <v>42.49</v>
      </c>
      <c r="CZ31" s="164">
        <v>68.210400000000007</v>
      </c>
      <c r="DA31" s="164">
        <v>64.897199999999998</v>
      </c>
      <c r="DB31" s="164">
        <v>-33.880000000000003</v>
      </c>
      <c r="DC31" s="165"/>
      <c r="DD31" s="165"/>
      <c r="DE31" s="165"/>
      <c r="DF31" s="164">
        <v>-153.66159999999999</v>
      </c>
      <c r="DG31" s="164">
        <v>-31.821999999999999</v>
      </c>
      <c r="DH31" s="164">
        <v>-20.759599999999999</v>
      </c>
      <c r="DI31" s="164">
        <v>-132.4</v>
      </c>
      <c r="DJ31" s="164">
        <v>-130.1</v>
      </c>
      <c r="DK31" s="164">
        <v>28.210100000000001</v>
      </c>
      <c r="DL31" s="164">
        <v>65.634200000000007</v>
      </c>
      <c r="DM31" s="164">
        <v>76.097300000000004</v>
      </c>
      <c r="DN31" s="164">
        <v>92.596400000000003</v>
      </c>
      <c r="DO31" s="164">
        <v>65.180000000000007</v>
      </c>
      <c r="DP31" s="164">
        <v>-11.68</v>
      </c>
      <c r="DQ31" s="164">
        <v>66.402000000000001</v>
      </c>
      <c r="DR31" s="164">
        <v>154.18379999999999</v>
      </c>
      <c r="DS31" s="164">
        <v>-22.17</v>
      </c>
      <c r="DT31" s="164">
        <v>-22.46</v>
      </c>
      <c r="DU31" s="164">
        <v>100.96</v>
      </c>
      <c r="DV31" s="164">
        <v>79.38</v>
      </c>
      <c r="DW31" s="164">
        <v>155.70910000000001</v>
      </c>
      <c r="DX31" s="164">
        <v>152.7818</v>
      </c>
      <c r="DY31" s="164">
        <v>-8.0558999999999994</v>
      </c>
      <c r="DZ31" s="164">
        <v>-8.1364000000000001</v>
      </c>
      <c r="EA31" s="164">
        <v>266.28379999999999</v>
      </c>
      <c r="EB31" s="164">
        <v>217.05420000000001</v>
      </c>
      <c r="EC31" s="164">
        <v>209.98439999999999</v>
      </c>
      <c r="ED31" s="164">
        <v>211.65639999999999</v>
      </c>
      <c r="EE31" s="164">
        <v>76.995199999999997</v>
      </c>
      <c r="EF31" s="164">
        <v>62.753300000000003</v>
      </c>
      <c r="EG31" s="164">
        <v>-28.187000000000001</v>
      </c>
      <c r="EH31" s="164">
        <v>737.58529999999996</v>
      </c>
      <c r="EI31" s="164">
        <v>148.26240000000001</v>
      </c>
      <c r="EJ31" s="165"/>
      <c r="EK31" s="164">
        <v>-35.381700000000002</v>
      </c>
      <c r="EL31" s="164">
        <v>-32.387999999999998</v>
      </c>
      <c r="EM31" s="164">
        <v>8.7898999999999994</v>
      </c>
      <c r="EN31" s="164">
        <v>-28.549700000000001</v>
      </c>
      <c r="EO31" s="165"/>
      <c r="EP31" s="164">
        <v>142.90799999999999</v>
      </c>
      <c r="EQ31" s="164">
        <v>-47.12</v>
      </c>
      <c r="ER31" s="164">
        <v>-47.963999999999999</v>
      </c>
      <c r="ES31" s="164">
        <v>-24.5093</v>
      </c>
      <c r="ET31" s="164">
        <v>0</v>
      </c>
      <c r="EU31" s="164">
        <v>-14.13</v>
      </c>
      <c r="EV31" s="164">
        <v>91</v>
      </c>
      <c r="EW31" s="164">
        <v>14.901300000000001</v>
      </c>
      <c r="EX31" s="164">
        <v>-117.0882</v>
      </c>
      <c r="EY31" s="164">
        <v>-38.763100000000001</v>
      </c>
      <c r="EZ31" s="164">
        <v>-37.801900000000003</v>
      </c>
      <c r="FA31" s="164">
        <v>13.4367</v>
      </c>
      <c r="FB31" s="164">
        <v>-61.238199999999999</v>
      </c>
      <c r="FC31" s="164">
        <v>23.736599999999999</v>
      </c>
      <c r="FD31" s="164">
        <v>23.113600000000002</v>
      </c>
      <c r="FE31" s="165"/>
      <c r="FF31" s="164">
        <v>23.217600000000001</v>
      </c>
      <c r="FG31" s="164">
        <v>50</v>
      </c>
      <c r="FH31" s="165"/>
      <c r="FI31" s="164">
        <v>80</v>
      </c>
      <c r="FJ31" s="164">
        <v>42.533900000000003</v>
      </c>
      <c r="FK31" s="164">
        <v>42.198999999999998</v>
      </c>
      <c r="FL31" s="164">
        <v>73.010900000000007</v>
      </c>
      <c r="FM31" s="164">
        <v>10.326700000000001</v>
      </c>
      <c r="FN31" s="164">
        <v>9.6998999999999995</v>
      </c>
      <c r="FO31" s="164">
        <v>54.205800000000004</v>
      </c>
      <c r="FP31" s="164">
        <v>51.0062</v>
      </c>
      <c r="FQ31" s="164">
        <v>17.441099999999999</v>
      </c>
      <c r="FR31" s="164">
        <v>14.39</v>
      </c>
      <c r="FS31" s="164">
        <v>14.5809</v>
      </c>
      <c r="FT31" s="164">
        <v>1.0451999999999999</v>
      </c>
      <c r="FU31" s="164">
        <v>-9.1300000000000008</v>
      </c>
      <c r="FV31" s="164">
        <v>15.72</v>
      </c>
      <c r="FW31" s="164">
        <v>16.765599999999999</v>
      </c>
      <c r="FX31" s="165"/>
      <c r="FY31" s="164">
        <v>-0.88600000000000001</v>
      </c>
      <c r="FZ31" s="164">
        <v>0.73199999999999998</v>
      </c>
      <c r="GA31" s="165"/>
      <c r="GB31" s="164">
        <v>39.840000000000003</v>
      </c>
      <c r="GC31" s="164">
        <v>-53.958599999999997</v>
      </c>
      <c r="GD31" s="164">
        <v>-53.799900000000001</v>
      </c>
      <c r="GE31" s="164">
        <v>14.04</v>
      </c>
      <c r="GF31" s="164">
        <v>80.501300000000001</v>
      </c>
      <c r="GG31" s="164">
        <v>26</v>
      </c>
      <c r="GH31" s="165"/>
      <c r="GI31" s="164">
        <v>-16.4922</v>
      </c>
      <c r="GJ31" s="164">
        <v>-17.597100000000001</v>
      </c>
      <c r="GK31" s="164">
        <v>2.2501000000000002</v>
      </c>
      <c r="GL31" s="165"/>
      <c r="GM31" s="165"/>
      <c r="GN31" s="164">
        <v>-17.0337</v>
      </c>
      <c r="GO31" s="164">
        <v>-23.216799999999999</v>
      </c>
      <c r="GP31" s="164">
        <v>16.6646</v>
      </c>
      <c r="GQ31" s="164">
        <v>23.743200000000002</v>
      </c>
      <c r="GR31" s="164">
        <v>50.340499999999999</v>
      </c>
      <c r="GS31" s="164">
        <v>50.643500000000003</v>
      </c>
      <c r="GT31" s="164">
        <v>-186.0335</v>
      </c>
      <c r="GU31" s="164">
        <v>-32.902000000000001</v>
      </c>
      <c r="GV31" s="164">
        <v>36.028399999999998</v>
      </c>
      <c r="GW31" s="164">
        <v>-105.0765</v>
      </c>
      <c r="GX31" s="164">
        <v>9.9547000000000008</v>
      </c>
      <c r="GY31" s="164">
        <v>16.2346</v>
      </c>
      <c r="GZ31" s="164">
        <v>15.865600000000001</v>
      </c>
      <c r="HA31" s="164">
        <v>11</v>
      </c>
      <c r="HB31" s="164">
        <v>239.6122</v>
      </c>
      <c r="HC31" s="165">
        <v>0</v>
      </c>
      <c r="HD31" s="164">
        <v>132.4</v>
      </c>
      <c r="HE31" s="164">
        <v>-130.9933</v>
      </c>
      <c r="HF31" s="164">
        <v>-346.1096</v>
      </c>
      <c r="HG31" s="164">
        <v>350.43189999999998</v>
      </c>
      <c r="HH31" s="164">
        <v>208.78110000000001</v>
      </c>
      <c r="HI31" s="164">
        <v>-224.0231</v>
      </c>
      <c r="HJ31" s="165">
        <v>0</v>
      </c>
      <c r="HK31" s="164">
        <v>-23.0322</v>
      </c>
      <c r="HL31" s="164">
        <v>-10.7377</v>
      </c>
      <c r="HM31" s="164">
        <v>74.636399999999995</v>
      </c>
      <c r="HN31" s="164">
        <v>72.806200000000004</v>
      </c>
      <c r="HO31" s="165"/>
      <c r="HP31" s="165"/>
      <c r="HQ31" s="164">
        <v>7.3526999999999996</v>
      </c>
      <c r="HR31" s="164">
        <v>6.3419999999999996</v>
      </c>
      <c r="HS31" s="164">
        <v>-13.9998</v>
      </c>
      <c r="HT31" s="164">
        <v>-14.0907</v>
      </c>
      <c r="HU31" s="165"/>
      <c r="HV31" s="164">
        <v>67.06</v>
      </c>
      <c r="HW31" s="164">
        <v>59</v>
      </c>
      <c r="HX31" s="164">
        <v>58.2</v>
      </c>
      <c r="HY31" s="164">
        <v>12.100899999999999</v>
      </c>
      <c r="HZ31" s="164">
        <v>-76.48</v>
      </c>
      <c r="IA31" s="164">
        <v>-399.7319</v>
      </c>
      <c r="IB31" s="165"/>
      <c r="IC31" s="164">
        <v>142.66540000000001</v>
      </c>
      <c r="ID31" s="164">
        <v>9.4</v>
      </c>
      <c r="IE31" s="164">
        <v>32</v>
      </c>
      <c r="IF31" s="164">
        <v>-5.3</v>
      </c>
      <c r="IG31" s="164">
        <v>-4.5999999999999996</v>
      </c>
      <c r="IH31" s="165"/>
      <c r="II31" s="165"/>
      <c r="IJ31" s="164">
        <v>-203.67509999999999</v>
      </c>
      <c r="IK31" s="164">
        <v>-126.8668</v>
      </c>
      <c r="IL31" s="164">
        <v>192.2303</v>
      </c>
      <c r="IM31" s="164">
        <v>145.9325</v>
      </c>
      <c r="IN31" s="164">
        <v>2.7664</v>
      </c>
      <c r="IO31" s="164">
        <v>-138.93190000000001</v>
      </c>
      <c r="IP31" s="164">
        <v>136.92679999999999</v>
      </c>
      <c r="IQ31" s="164">
        <v>-131.77879999999999</v>
      </c>
      <c r="IR31" s="164">
        <v>-33.538600000000002</v>
      </c>
      <c r="IS31" s="164">
        <v>-140.3817</v>
      </c>
      <c r="IT31" s="164">
        <v>170.67349999999999</v>
      </c>
      <c r="IU31" s="164">
        <v>172.4676</v>
      </c>
      <c r="IV31" s="164">
        <v>132.25839999999999</v>
      </c>
      <c r="IW31" s="164">
        <v>-184.2475</v>
      </c>
      <c r="IX31" s="164">
        <v>37.748800000000003</v>
      </c>
      <c r="IY31" s="164">
        <v>-144.07329999999999</v>
      </c>
      <c r="IZ31" s="164">
        <v>143.2414</v>
      </c>
      <c r="JA31" s="164">
        <v>-11.7597</v>
      </c>
      <c r="JB31" s="165"/>
      <c r="JC31" s="164">
        <v>23.44</v>
      </c>
      <c r="JD31" s="164">
        <v>7.0720000000000001</v>
      </c>
      <c r="JE31" s="164">
        <v>7.0640000000000001</v>
      </c>
      <c r="JF31" s="164">
        <v>-22.88</v>
      </c>
      <c r="JG31" s="165"/>
      <c r="JH31" s="165"/>
      <c r="JI31" s="164">
        <v>-2.9000000000000001E-2</v>
      </c>
      <c r="JJ31" s="164">
        <v>-14.3847</v>
      </c>
      <c r="JK31" s="164">
        <v>-15.3521</v>
      </c>
      <c r="JL31" s="164">
        <v>2.1</v>
      </c>
      <c r="JM31" s="164">
        <v>50.396999999999998</v>
      </c>
      <c r="JN31" s="164">
        <v>47.546999999999997</v>
      </c>
      <c r="JO31" s="164">
        <v>11.309900000000001</v>
      </c>
      <c r="JP31" s="164">
        <v>13.58</v>
      </c>
      <c r="JQ31" s="164">
        <v>73.286199999999994</v>
      </c>
      <c r="JR31" s="164">
        <v>71.283699999999996</v>
      </c>
      <c r="JS31" s="165"/>
      <c r="JT31" s="165"/>
      <c r="JU31" s="164">
        <v>-29.7</v>
      </c>
      <c r="JV31" s="164">
        <v>22.4818</v>
      </c>
      <c r="JW31" s="164">
        <v>8.43</v>
      </c>
      <c r="JX31" s="165"/>
      <c r="JY31" s="164">
        <v>-13.001799999999999</v>
      </c>
      <c r="JZ31" s="164">
        <v>52.844000000000001</v>
      </c>
      <c r="KA31" s="164">
        <v>22.59</v>
      </c>
      <c r="KB31" s="164">
        <v>-12.548400000000001</v>
      </c>
      <c r="KC31" s="164">
        <v>-52.040599999999998</v>
      </c>
      <c r="KD31" s="164">
        <v>10.1782</v>
      </c>
      <c r="KE31" s="164">
        <v>41.698999999999998</v>
      </c>
      <c r="KF31" s="164">
        <v>22.9</v>
      </c>
      <c r="KG31" s="164">
        <v>-22.3</v>
      </c>
      <c r="KH31" s="164">
        <v>-137.23920000000001</v>
      </c>
      <c r="KI31" s="164">
        <v>151.03649999999999</v>
      </c>
    </row>
    <row r="32" spans="1:295" ht="18" customHeight="1" x14ac:dyDescent="0.3">
      <c r="A32" s="161" t="s">
        <v>61</v>
      </c>
      <c r="B32" s="161" t="s">
        <v>814</v>
      </c>
      <c r="C32" s="166">
        <v>0</v>
      </c>
      <c r="D32" s="166">
        <v>22.055700000000002</v>
      </c>
      <c r="E32" s="166">
        <v>-26.991900000000001</v>
      </c>
      <c r="F32" s="166">
        <v>-32.295000000000002</v>
      </c>
      <c r="G32" s="166">
        <v>18.165900000000001</v>
      </c>
      <c r="H32" s="167"/>
      <c r="I32" s="166">
        <v>56.017299999999999</v>
      </c>
      <c r="J32" s="166">
        <v>-92.4452</v>
      </c>
      <c r="K32" s="166">
        <v>70.7654</v>
      </c>
      <c r="L32" s="166">
        <v>36.090899999999998</v>
      </c>
      <c r="M32" s="166">
        <v>35.432200000000002</v>
      </c>
      <c r="N32" s="166">
        <v>-19.98</v>
      </c>
      <c r="O32" s="166">
        <v>-77.472999999999999</v>
      </c>
      <c r="P32" s="166">
        <v>70.400000000000006</v>
      </c>
      <c r="Q32" s="166">
        <v>25.667999999999999</v>
      </c>
      <c r="R32" s="166">
        <v>-70.400000000000006</v>
      </c>
      <c r="S32" s="166">
        <v>11.489100000000001</v>
      </c>
      <c r="T32" s="166">
        <v>42.1464</v>
      </c>
      <c r="U32" s="166">
        <v>18.3323</v>
      </c>
      <c r="V32" s="166">
        <v>18.305</v>
      </c>
      <c r="W32" s="166">
        <v>30.905000000000001</v>
      </c>
      <c r="X32" s="166">
        <v>16.104500000000002</v>
      </c>
      <c r="Y32" s="166">
        <v>6.4641999999999999</v>
      </c>
      <c r="Z32" s="166">
        <v>8.1654999999999998</v>
      </c>
      <c r="AA32" s="167"/>
      <c r="AB32" s="167"/>
      <c r="AC32" s="166">
        <v>-72.709999999999994</v>
      </c>
      <c r="AD32" s="166">
        <v>-72.760000000000005</v>
      </c>
      <c r="AE32" s="167"/>
      <c r="AF32" s="166">
        <v>19.98</v>
      </c>
      <c r="AG32" s="166">
        <v>74.8</v>
      </c>
      <c r="AH32" s="166">
        <v>28.638999999999999</v>
      </c>
      <c r="AI32" s="166">
        <v>0.20799999999999999</v>
      </c>
      <c r="AJ32" s="166">
        <v>-82.61</v>
      </c>
      <c r="AK32" s="167">
        <v>0</v>
      </c>
      <c r="AL32" s="166">
        <v>-22.02</v>
      </c>
      <c r="AM32" s="166">
        <v>82.82</v>
      </c>
      <c r="AN32" s="166">
        <v>82.5</v>
      </c>
      <c r="AO32" s="166">
        <v>22.182700000000001</v>
      </c>
      <c r="AP32" s="166">
        <v>-6.4485000000000001</v>
      </c>
      <c r="AQ32" s="166">
        <v>75.007599999999996</v>
      </c>
      <c r="AR32" s="166">
        <v>77.980599999999995</v>
      </c>
      <c r="AS32" s="166">
        <v>58.1312</v>
      </c>
      <c r="AT32" s="166">
        <v>-52.378</v>
      </c>
      <c r="AU32" s="166">
        <v>-52.756500000000003</v>
      </c>
      <c r="AV32" s="166">
        <v>25.613600000000002</v>
      </c>
      <c r="AW32" s="166">
        <v>33.721800000000002</v>
      </c>
      <c r="AX32" s="166">
        <v>113.3295</v>
      </c>
      <c r="AY32" s="166">
        <v>2.4113000000000002</v>
      </c>
      <c r="AZ32" s="167"/>
      <c r="BA32" s="166">
        <v>97.489900000000006</v>
      </c>
      <c r="BB32" s="166">
        <v>-684.84079999999994</v>
      </c>
      <c r="BC32" s="166">
        <v>25.709700000000002</v>
      </c>
      <c r="BD32" s="166">
        <v>-12.1</v>
      </c>
      <c r="BE32" s="166">
        <v>-12.9</v>
      </c>
      <c r="BF32" s="166">
        <v>57.7151</v>
      </c>
      <c r="BG32" s="166">
        <v>57.012700000000002</v>
      </c>
      <c r="BH32" s="166">
        <v>-4.6040999999999999</v>
      </c>
      <c r="BI32" s="167"/>
      <c r="BJ32" s="166">
        <v>-97.000699999999995</v>
      </c>
      <c r="BK32" s="166">
        <v>18.410699999999999</v>
      </c>
      <c r="BL32" s="166">
        <v>9.2958999999999996</v>
      </c>
      <c r="BM32" s="166">
        <v>6.3181000000000003</v>
      </c>
      <c r="BN32" s="166">
        <v>730.52139999999997</v>
      </c>
      <c r="BO32" s="166">
        <v>199.25530000000001</v>
      </c>
      <c r="BP32" s="166">
        <v>198.4923</v>
      </c>
      <c r="BQ32" s="166">
        <v>-712.9991</v>
      </c>
      <c r="BR32" s="166">
        <v>700.22119999999995</v>
      </c>
      <c r="BS32" s="167"/>
      <c r="BT32" s="166">
        <v>-42.572299999999998</v>
      </c>
      <c r="BU32" s="166">
        <v>44.508600000000001</v>
      </c>
      <c r="BV32" s="166">
        <v>105.7334</v>
      </c>
      <c r="BW32" s="166">
        <v>55.37</v>
      </c>
      <c r="BX32" s="167"/>
      <c r="BY32" s="167"/>
      <c r="BZ32" s="166">
        <v>64.22</v>
      </c>
      <c r="CA32" s="166">
        <v>-42.326300000000003</v>
      </c>
      <c r="CB32" s="166">
        <v>-42.326300000000003</v>
      </c>
      <c r="CC32" s="166">
        <v>92.009799999999998</v>
      </c>
      <c r="CD32" s="166">
        <v>92.441299999999998</v>
      </c>
      <c r="CE32" s="166">
        <v>26.886099999999999</v>
      </c>
      <c r="CF32" s="166">
        <v>-149.41970000000001</v>
      </c>
      <c r="CG32" s="166">
        <v>-150.70820000000001</v>
      </c>
      <c r="CH32" s="166">
        <v>15.1408</v>
      </c>
      <c r="CI32" s="167"/>
      <c r="CJ32" s="167"/>
      <c r="CK32" s="167"/>
      <c r="CL32" s="166">
        <v>105.9</v>
      </c>
      <c r="CM32" s="166">
        <v>96.1</v>
      </c>
      <c r="CN32" s="166">
        <v>-16.18</v>
      </c>
      <c r="CO32" s="166">
        <v>49.094200000000001</v>
      </c>
      <c r="CP32" s="166">
        <v>47.726599999999998</v>
      </c>
      <c r="CQ32" s="166">
        <v>48.137700000000002</v>
      </c>
      <c r="CR32" s="166">
        <v>-41.436399999999999</v>
      </c>
      <c r="CS32" s="166">
        <v>-42.025700000000001</v>
      </c>
      <c r="CT32" s="166">
        <v>97.233599999999996</v>
      </c>
      <c r="CU32" s="166">
        <v>-121.13039999999999</v>
      </c>
      <c r="CV32" s="166">
        <v>122.55289999999999</v>
      </c>
      <c r="CW32" s="166">
        <v>13.3744</v>
      </c>
      <c r="CX32" s="166">
        <v>66.17</v>
      </c>
      <c r="CY32" s="166">
        <v>43.9</v>
      </c>
      <c r="CZ32" s="166">
        <v>69.382300000000001</v>
      </c>
      <c r="DA32" s="166">
        <v>65.629599999999996</v>
      </c>
      <c r="DB32" s="166">
        <v>-33.54</v>
      </c>
      <c r="DC32" s="166">
        <v>-3.6423000000000001</v>
      </c>
      <c r="DD32" s="167"/>
      <c r="DE32" s="167"/>
      <c r="DF32" s="166">
        <v>-184.04249999999999</v>
      </c>
      <c r="DG32" s="166">
        <v>-32.7117</v>
      </c>
      <c r="DH32" s="166">
        <v>-20.6373</v>
      </c>
      <c r="DI32" s="166">
        <v>-131.30000000000001</v>
      </c>
      <c r="DJ32" s="166">
        <v>-130.1</v>
      </c>
      <c r="DK32" s="166">
        <v>28.116800000000001</v>
      </c>
      <c r="DL32" s="166">
        <v>66.513099999999994</v>
      </c>
      <c r="DM32" s="166">
        <v>78.445599999999999</v>
      </c>
      <c r="DN32" s="166">
        <v>94.940200000000004</v>
      </c>
      <c r="DO32" s="166">
        <v>66.53</v>
      </c>
      <c r="DP32" s="166">
        <v>-12.67</v>
      </c>
      <c r="DQ32" s="166">
        <v>66.525999999999996</v>
      </c>
      <c r="DR32" s="166">
        <v>182.79040000000001</v>
      </c>
      <c r="DS32" s="166">
        <v>-22.01</v>
      </c>
      <c r="DT32" s="166">
        <v>-22.19</v>
      </c>
      <c r="DU32" s="166">
        <v>101.16</v>
      </c>
      <c r="DV32" s="166">
        <v>77.69</v>
      </c>
      <c r="DW32" s="166">
        <v>183.32730000000001</v>
      </c>
      <c r="DX32" s="166">
        <v>180.6</v>
      </c>
      <c r="DY32" s="166">
        <v>2.0699999999999998</v>
      </c>
      <c r="DZ32" s="166">
        <v>1.3364</v>
      </c>
      <c r="EA32" s="166">
        <v>284.45589999999999</v>
      </c>
      <c r="EB32" s="166">
        <v>238.22739999999999</v>
      </c>
      <c r="EC32" s="166">
        <v>228.364</v>
      </c>
      <c r="ED32" s="166">
        <v>234.06120000000001</v>
      </c>
      <c r="EE32" s="166">
        <v>65.6892</v>
      </c>
      <c r="EF32" s="166">
        <v>48.316600000000001</v>
      </c>
      <c r="EG32" s="166">
        <v>-28.719000000000001</v>
      </c>
      <c r="EH32" s="166">
        <v>725.79060000000004</v>
      </c>
      <c r="EI32" s="166">
        <v>128.3784</v>
      </c>
      <c r="EJ32" s="167"/>
      <c r="EK32" s="166">
        <v>-35.184899999999999</v>
      </c>
      <c r="EL32" s="166">
        <v>-31.923999999999999</v>
      </c>
      <c r="EM32" s="166">
        <v>20.016400000000001</v>
      </c>
      <c r="EN32" s="166">
        <v>-14.327500000000001</v>
      </c>
      <c r="EO32" s="167"/>
      <c r="EP32" s="166">
        <v>41.52</v>
      </c>
      <c r="EQ32" s="166">
        <v>-32.685299999999998</v>
      </c>
      <c r="ER32" s="166">
        <v>-33.2667</v>
      </c>
      <c r="ES32" s="166">
        <v>-13.152799999999999</v>
      </c>
      <c r="ET32" s="166">
        <v>0</v>
      </c>
      <c r="EU32" s="166">
        <v>-13.16</v>
      </c>
      <c r="EV32" s="166">
        <v>1</v>
      </c>
      <c r="EW32" s="166">
        <v>14.789099999999999</v>
      </c>
      <c r="EX32" s="166">
        <v>-89.030600000000007</v>
      </c>
      <c r="EY32" s="166">
        <v>-37.567300000000003</v>
      </c>
      <c r="EZ32" s="166">
        <v>-36.561599999999999</v>
      </c>
      <c r="FA32" s="166">
        <v>9.9791000000000007</v>
      </c>
      <c r="FB32" s="166">
        <v>-46.217599999999997</v>
      </c>
      <c r="FC32" s="166">
        <v>10.894299999999999</v>
      </c>
      <c r="FD32" s="166">
        <v>23.9451</v>
      </c>
      <c r="FE32" s="167"/>
      <c r="FF32" s="166">
        <v>23.6952</v>
      </c>
      <c r="FG32" s="167"/>
      <c r="FH32" s="166">
        <v>0</v>
      </c>
      <c r="FI32" s="167"/>
      <c r="FJ32" s="166">
        <v>41.864100000000001</v>
      </c>
      <c r="FK32" s="166">
        <v>41.361699999999999</v>
      </c>
      <c r="FL32" s="166">
        <v>89.421700000000001</v>
      </c>
      <c r="FM32" s="166">
        <v>0.35420000000000001</v>
      </c>
      <c r="FN32" s="166">
        <v>-0.1573</v>
      </c>
      <c r="FO32" s="166">
        <v>61.946300000000001</v>
      </c>
      <c r="FP32" s="166">
        <v>58.203899999999997</v>
      </c>
      <c r="FQ32" s="166">
        <v>30.947099999999999</v>
      </c>
      <c r="FR32" s="166">
        <v>12.59</v>
      </c>
      <c r="FS32" s="166">
        <v>8.9509000000000007</v>
      </c>
      <c r="FT32" s="166">
        <v>1.0806</v>
      </c>
      <c r="FU32" s="166">
        <v>-5.01</v>
      </c>
      <c r="FV32" s="166">
        <v>14.98</v>
      </c>
      <c r="FW32" s="166">
        <v>30.802199999999999</v>
      </c>
      <c r="FX32" s="166">
        <v>9.7849000000000004</v>
      </c>
      <c r="FY32" s="166">
        <v>-0.98599999999999999</v>
      </c>
      <c r="FZ32" s="166">
        <v>0.64900000000000002</v>
      </c>
      <c r="GA32" s="167"/>
      <c r="GB32" s="166">
        <v>42.04</v>
      </c>
      <c r="GC32" s="166">
        <v>-57.054400000000001</v>
      </c>
      <c r="GD32" s="166">
        <v>-62.274900000000002</v>
      </c>
      <c r="GE32" s="166">
        <v>13.87</v>
      </c>
      <c r="GF32" s="166">
        <v>81.659800000000004</v>
      </c>
      <c r="GG32" s="166">
        <v>27.1</v>
      </c>
      <c r="GH32" s="167"/>
      <c r="GI32" s="166">
        <v>-16.422599999999999</v>
      </c>
      <c r="GJ32" s="166">
        <v>-17.739999999999998</v>
      </c>
      <c r="GK32" s="166">
        <v>2.2406999999999999</v>
      </c>
      <c r="GL32" s="167"/>
      <c r="GM32" s="167"/>
      <c r="GN32" s="166">
        <v>-19.509399999999999</v>
      </c>
      <c r="GO32" s="166">
        <v>-22.924900000000001</v>
      </c>
      <c r="GP32" s="166">
        <v>16.074200000000001</v>
      </c>
      <c r="GQ32" s="166">
        <v>23.475300000000001</v>
      </c>
      <c r="GR32" s="166">
        <v>52.649299999999997</v>
      </c>
      <c r="GS32" s="166">
        <v>50.395299999999999</v>
      </c>
      <c r="GT32" s="166">
        <v>-184.7611</v>
      </c>
      <c r="GU32" s="166">
        <v>-31.8706</v>
      </c>
      <c r="GV32" s="166">
        <v>36.047199999999997</v>
      </c>
      <c r="GW32" s="166">
        <v>-103.1996</v>
      </c>
      <c r="GX32" s="166">
        <v>10.3851</v>
      </c>
      <c r="GY32" s="166">
        <v>16.097899999999999</v>
      </c>
      <c r="GZ32" s="166">
        <v>15.718</v>
      </c>
      <c r="HA32" s="166">
        <v>12</v>
      </c>
      <c r="HB32" s="166">
        <v>240.9545</v>
      </c>
      <c r="HC32" s="167">
        <v>0</v>
      </c>
      <c r="HD32" s="166">
        <v>126.6</v>
      </c>
      <c r="HE32" s="166">
        <v>-128.03540000000001</v>
      </c>
      <c r="HF32" s="166">
        <v>-349.97640000000001</v>
      </c>
      <c r="HG32" s="166">
        <v>347.87759999999997</v>
      </c>
      <c r="HH32" s="166">
        <v>197.84610000000001</v>
      </c>
      <c r="HI32" s="166">
        <v>-222.56890000000001</v>
      </c>
      <c r="HJ32" s="167">
        <v>0</v>
      </c>
      <c r="HK32" s="166">
        <v>-24.237500000000001</v>
      </c>
      <c r="HL32" s="166">
        <v>-12.163</v>
      </c>
      <c r="HM32" s="166">
        <v>75.451400000000007</v>
      </c>
      <c r="HN32" s="166">
        <v>75.569400000000002</v>
      </c>
      <c r="HO32" s="167"/>
      <c r="HP32" s="167"/>
      <c r="HQ32" s="166">
        <v>7.3417000000000003</v>
      </c>
      <c r="HR32" s="166">
        <v>7.0890000000000004</v>
      </c>
      <c r="HS32" s="166">
        <v>-11.8202</v>
      </c>
      <c r="HT32" s="166">
        <v>-11.4734</v>
      </c>
      <c r="HU32" s="167"/>
      <c r="HV32" s="166">
        <v>72.09</v>
      </c>
      <c r="HW32" s="166">
        <v>58.9</v>
      </c>
      <c r="HX32" s="166">
        <v>58.6</v>
      </c>
      <c r="HY32" s="166">
        <v>12.0816</v>
      </c>
      <c r="HZ32" s="166">
        <v>-78.64</v>
      </c>
      <c r="IA32" s="166">
        <v>-396.4128</v>
      </c>
      <c r="IB32" s="167"/>
      <c r="IC32" s="166">
        <v>145.7894</v>
      </c>
      <c r="ID32" s="166">
        <v>9.9</v>
      </c>
      <c r="IE32" s="166">
        <v>31.4</v>
      </c>
      <c r="IF32" s="166">
        <v>-7.1</v>
      </c>
      <c r="IG32" s="166">
        <v>-7.1</v>
      </c>
      <c r="IH32" s="167"/>
      <c r="II32" s="167"/>
      <c r="IJ32" s="166">
        <v>-191.0472</v>
      </c>
      <c r="IK32" s="166">
        <v>-100.5484</v>
      </c>
      <c r="IL32" s="166">
        <v>186.75229999999999</v>
      </c>
      <c r="IM32" s="166">
        <v>144.61510000000001</v>
      </c>
      <c r="IN32" s="166">
        <v>13.605700000000001</v>
      </c>
      <c r="IO32" s="166">
        <v>-138.3955</v>
      </c>
      <c r="IP32" s="166">
        <v>136.3107</v>
      </c>
      <c r="IQ32" s="166">
        <v>-138.22909999999999</v>
      </c>
      <c r="IR32" s="166">
        <v>-37.330199999999998</v>
      </c>
      <c r="IS32" s="166">
        <v>-135.57040000000001</v>
      </c>
      <c r="IT32" s="166">
        <v>170.06010000000001</v>
      </c>
      <c r="IU32" s="166">
        <v>169.26140000000001</v>
      </c>
      <c r="IV32" s="166">
        <v>138.41210000000001</v>
      </c>
      <c r="IW32" s="166">
        <v>-180.553</v>
      </c>
      <c r="IX32" s="166">
        <v>36.881300000000003</v>
      </c>
      <c r="IY32" s="166">
        <v>-143.45500000000001</v>
      </c>
      <c r="IZ32" s="166">
        <v>141.52699999999999</v>
      </c>
      <c r="JA32" s="166">
        <v>-11.3367</v>
      </c>
      <c r="JB32" s="167"/>
      <c r="JC32" s="166">
        <v>23.92</v>
      </c>
      <c r="JD32" s="166">
        <v>7.2690000000000001</v>
      </c>
      <c r="JE32" s="166">
        <v>7.2629999999999999</v>
      </c>
      <c r="JF32" s="166">
        <v>-23.52</v>
      </c>
      <c r="JG32" s="167"/>
      <c r="JH32" s="167"/>
      <c r="JI32" s="166">
        <v>-2.9000000000000001E-2</v>
      </c>
      <c r="JJ32" s="166">
        <v>-15.4101</v>
      </c>
      <c r="JK32" s="166">
        <v>-15.4986</v>
      </c>
      <c r="JL32" s="166">
        <v>2.2999999999999998</v>
      </c>
      <c r="JM32" s="166">
        <v>49.357999999999997</v>
      </c>
      <c r="JN32" s="166">
        <v>49.185000000000002</v>
      </c>
      <c r="JO32" s="167"/>
      <c r="JP32" s="166">
        <v>13.629</v>
      </c>
      <c r="JQ32" s="166">
        <v>73.630899999999997</v>
      </c>
      <c r="JR32" s="166">
        <v>74.275999999999996</v>
      </c>
      <c r="JS32" s="167"/>
      <c r="JT32" s="167"/>
      <c r="JU32" s="166">
        <v>-30.6</v>
      </c>
      <c r="JV32" s="166">
        <v>22.633500000000002</v>
      </c>
      <c r="JW32" s="166">
        <v>8.61</v>
      </c>
      <c r="JX32" s="167"/>
      <c r="JY32" s="166">
        <v>-13.056699999999999</v>
      </c>
      <c r="JZ32" s="166">
        <v>54.449399999999997</v>
      </c>
      <c r="KA32" s="166">
        <v>24.1553</v>
      </c>
      <c r="KB32" s="166">
        <v>-12.991</v>
      </c>
      <c r="KC32" s="166">
        <v>-53.014699999999998</v>
      </c>
      <c r="KD32" s="166">
        <v>11.551500000000001</v>
      </c>
      <c r="KE32" s="166">
        <v>41.108400000000003</v>
      </c>
      <c r="KF32" s="166">
        <v>23</v>
      </c>
      <c r="KG32" s="166">
        <v>-23.3</v>
      </c>
      <c r="KH32" s="166">
        <v>-150.21860000000001</v>
      </c>
      <c r="KI32" s="166">
        <v>166.95410000000001</v>
      </c>
    </row>
    <row r="33" spans="1:295" ht="18" customHeight="1" x14ac:dyDescent="0.3">
      <c r="A33" s="161" t="s">
        <v>61</v>
      </c>
      <c r="B33" s="161" t="s">
        <v>815</v>
      </c>
      <c r="C33" s="162">
        <v>0</v>
      </c>
      <c r="D33" s="162">
        <v>22.604299999999999</v>
      </c>
      <c r="E33" s="162">
        <v>-27.459800000000001</v>
      </c>
      <c r="F33" s="162">
        <v>-33.382800000000003</v>
      </c>
      <c r="G33" s="162">
        <v>17.939599999999999</v>
      </c>
      <c r="H33" s="163"/>
      <c r="I33" s="162">
        <v>54.635899999999999</v>
      </c>
      <c r="J33" s="162">
        <v>-91.188500000000005</v>
      </c>
      <c r="K33" s="162">
        <v>72.275400000000005</v>
      </c>
      <c r="L33" s="162">
        <v>36.472900000000003</v>
      </c>
      <c r="M33" s="162">
        <v>35.491399999999999</v>
      </c>
      <c r="N33" s="162">
        <v>-17.760000000000002</v>
      </c>
      <c r="O33" s="162">
        <v>-73.349999999999994</v>
      </c>
      <c r="P33" s="162">
        <v>68.2</v>
      </c>
      <c r="Q33" s="162">
        <v>24.84</v>
      </c>
      <c r="R33" s="162">
        <v>-66</v>
      </c>
      <c r="S33" s="162">
        <v>9.8162000000000003</v>
      </c>
      <c r="T33" s="162">
        <v>42.669600000000003</v>
      </c>
      <c r="U33" s="162">
        <v>17.633299999999998</v>
      </c>
      <c r="V33" s="162">
        <v>18.0564</v>
      </c>
      <c r="W33" s="162">
        <v>29.963200000000001</v>
      </c>
      <c r="X33" s="162">
        <v>15.9838</v>
      </c>
      <c r="Y33" s="162">
        <v>6.4812000000000003</v>
      </c>
      <c r="Z33" s="162">
        <v>7.6242000000000001</v>
      </c>
      <c r="AA33" s="163"/>
      <c r="AB33" s="163"/>
      <c r="AC33" s="162">
        <v>-70.92</v>
      </c>
      <c r="AD33" s="162">
        <v>-70.98</v>
      </c>
      <c r="AE33" s="163"/>
      <c r="AF33" s="162">
        <v>17.760000000000002</v>
      </c>
      <c r="AG33" s="162">
        <v>72.599999999999994</v>
      </c>
      <c r="AH33" s="162">
        <v>28.731000000000002</v>
      </c>
      <c r="AI33" s="162">
        <v>0.20399999999999999</v>
      </c>
      <c r="AJ33" s="162">
        <v>-74.319999999999993</v>
      </c>
      <c r="AK33" s="163">
        <v>0</v>
      </c>
      <c r="AL33" s="162">
        <v>-31.79</v>
      </c>
      <c r="AM33" s="162">
        <v>75.930000000000007</v>
      </c>
      <c r="AN33" s="162">
        <v>76.180000000000007</v>
      </c>
      <c r="AO33" s="162">
        <v>21.108499999999999</v>
      </c>
      <c r="AP33" s="162">
        <v>-5.8731</v>
      </c>
      <c r="AQ33" s="162">
        <v>72.334400000000002</v>
      </c>
      <c r="AR33" s="162">
        <v>74.366600000000005</v>
      </c>
      <c r="AS33" s="162">
        <v>54.454500000000003</v>
      </c>
      <c r="AT33" s="162">
        <v>-53.5837</v>
      </c>
      <c r="AU33" s="162">
        <v>-49.496499999999997</v>
      </c>
      <c r="AV33" s="162">
        <v>13.043699999999999</v>
      </c>
      <c r="AW33" s="162">
        <v>13.3553</v>
      </c>
      <c r="AX33" s="162">
        <v>112.5257</v>
      </c>
      <c r="AY33" s="162">
        <v>2.5451999999999999</v>
      </c>
      <c r="AZ33" s="163"/>
      <c r="BA33" s="162">
        <v>78.452699999999993</v>
      </c>
      <c r="BB33" s="162">
        <v>-646.03390000000002</v>
      </c>
      <c r="BC33" s="162">
        <v>26.833600000000001</v>
      </c>
      <c r="BD33" s="162">
        <v>-12.6</v>
      </c>
      <c r="BE33" s="162">
        <v>-13.4</v>
      </c>
      <c r="BF33" s="162">
        <v>55.792499999999997</v>
      </c>
      <c r="BG33" s="162">
        <v>55.093400000000003</v>
      </c>
      <c r="BH33" s="162">
        <v>-4.4165999999999999</v>
      </c>
      <c r="BI33" s="163"/>
      <c r="BJ33" s="162">
        <v>-95.341499999999996</v>
      </c>
      <c r="BK33" s="162">
        <v>18.2135</v>
      </c>
      <c r="BL33" s="162">
        <v>8.7138000000000009</v>
      </c>
      <c r="BM33" s="162">
        <v>6.0690999999999997</v>
      </c>
      <c r="BN33" s="162">
        <v>688.89409999999998</v>
      </c>
      <c r="BO33" s="162">
        <v>191.71719999999999</v>
      </c>
      <c r="BP33" s="162">
        <v>190.03870000000001</v>
      </c>
      <c r="BQ33" s="162">
        <v>-699.13019999999995</v>
      </c>
      <c r="BR33" s="162">
        <v>659.11270000000002</v>
      </c>
      <c r="BS33" s="163"/>
      <c r="BT33" s="162">
        <v>-54.107700000000001</v>
      </c>
      <c r="BU33" s="162">
        <v>56.924199999999999</v>
      </c>
      <c r="BV33" s="162">
        <v>102.7694</v>
      </c>
      <c r="BW33" s="162">
        <v>52.61</v>
      </c>
      <c r="BX33" s="163"/>
      <c r="BY33" s="162">
        <v>84.58</v>
      </c>
      <c r="BZ33" s="162">
        <v>62.77</v>
      </c>
      <c r="CA33" s="162">
        <v>-31.341799999999999</v>
      </c>
      <c r="CB33" s="162">
        <v>-30.270099999999999</v>
      </c>
      <c r="CC33" s="162">
        <v>80.614199999999997</v>
      </c>
      <c r="CD33" s="162">
        <v>82.612399999999994</v>
      </c>
      <c r="CE33" s="162">
        <v>28.557200000000002</v>
      </c>
      <c r="CF33" s="162">
        <v>-144.02279999999999</v>
      </c>
      <c r="CG33" s="162">
        <v>-143.3408</v>
      </c>
      <c r="CH33" s="162">
        <v>16.339700000000001</v>
      </c>
      <c r="CI33" s="163"/>
      <c r="CJ33" s="163"/>
      <c r="CK33" s="163"/>
      <c r="CL33" s="162">
        <v>105.8</v>
      </c>
      <c r="CM33" s="162">
        <v>95.6</v>
      </c>
      <c r="CN33" s="162">
        <v>-15.63</v>
      </c>
      <c r="CO33" s="162">
        <v>51.310299999999998</v>
      </c>
      <c r="CP33" s="162">
        <v>50.299900000000001</v>
      </c>
      <c r="CQ33" s="162">
        <v>50.275300000000001</v>
      </c>
      <c r="CR33" s="162">
        <v>-39.837400000000002</v>
      </c>
      <c r="CS33" s="162">
        <v>-38.571800000000003</v>
      </c>
      <c r="CT33" s="162">
        <v>86.4923</v>
      </c>
      <c r="CU33" s="162">
        <v>-110.2561</v>
      </c>
      <c r="CV33" s="162">
        <v>109.4849</v>
      </c>
      <c r="CW33" s="162">
        <v>13.0648</v>
      </c>
      <c r="CX33" s="162">
        <v>64.12</v>
      </c>
      <c r="CY33" s="162">
        <v>42.56</v>
      </c>
      <c r="CZ33" s="162">
        <v>67.976100000000002</v>
      </c>
      <c r="DA33" s="162">
        <v>64.164699999999996</v>
      </c>
      <c r="DB33" s="162">
        <v>-33.14</v>
      </c>
      <c r="DC33" s="162">
        <v>-3.5167000000000002</v>
      </c>
      <c r="DD33" s="163"/>
      <c r="DE33" s="163"/>
      <c r="DF33" s="162">
        <v>-175.75980000000001</v>
      </c>
      <c r="DG33" s="162">
        <v>-31.536799999999999</v>
      </c>
      <c r="DH33" s="162">
        <v>-20.2546</v>
      </c>
      <c r="DI33" s="162">
        <v>-128.1</v>
      </c>
      <c r="DJ33" s="162">
        <v>-130</v>
      </c>
      <c r="DK33" s="162">
        <v>27.160900000000002</v>
      </c>
      <c r="DL33" s="162">
        <v>67.391999999999996</v>
      </c>
      <c r="DM33" s="162">
        <v>77.036600000000007</v>
      </c>
      <c r="DN33" s="163"/>
      <c r="DO33" s="163"/>
      <c r="DP33" s="162">
        <v>-12.28</v>
      </c>
      <c r="DQ33" s="162">
        <v>64.325000000000003</v>
      </c>
      <c r="DR33" s="162">
        <v>172.85980000000001</v>
      </c>
      <c r="DS33" s="162">
        <v>-22.27</v>
      </c>
      <c r="DT33" s="162">
        <v>-22.32</v>
      </c>
      <c r="DU33" s="162">
        <v>102.99</v>
      </c>
      <c r="DV33" s="162">
        <v>74.84</v>
      </c>
      <c r="DW33" s="162">
        <v>176.87270000000001</v>
      </c>
      <c r="DX33" s="162">
        <v>174.25450000000001</v>
      </c>
      <c r="DY33" s="162">
        <v>9.1380999999999997</v>
      </c>
      <c r="DZ33" s="162">
        <v>8.4544999999999995</v>
      </c>
      <c r="EA33" s="162">
        <v>278.77280000000002</v>
      </c>
      <c r="EB33" s="162">
        <v>235.76390000000001</v>
      </c>
      <c r="EC33" s="162">
        <v>228.06909999999999</v>
      </c>
      <c r="ED33" s="162">
        <v>231.10830000000001</v>
      </c>
      <c r="EE33" s="162">
        <v>69.032200000000003</v>
      </c>
      <c r="EF33" s="162">
        <v>51.1995</v>
      </c>
      <c r="EG33" s="162">
        <v>-28.030999999999999</v>
      </c>
      <c r="EH33" s="162">
        <v>715.42930000000001</v>
      </c>
      <c r="EI33" s="162">
        <v>151.0197</v>
      </c>
      <c r="EJ33" s="163"/>
      <c r="EK33" s="162">
        <v>-34.524700000000003</v>
      </c>
      <c r="EL33" s="162">
        <v>-31.337</v>
      </c>
      <c r="EM33" s="162">
        <v>14.873699999999999</v>
      </c>
      <c r="EN33" s="162">
        <v>-10.3612</v>
      </c>
      <c r="EO33" s="163"/>
      <c r="EP33" s="162">
        <v>43.055999999999997</v>
      </c>
      <c r="EQ33" s="162">
        <v>-28.874400000000001</v>
      </c>
      <c r="ER33" s="162">
        <v>-29.331499999999998</v>
      </c>
      <c r="ES33" s="162">
        <v>-14.629</v>
      </c>
      <c r="ET33" s="162">
        <v>0</v>
      </c>
      <c r="EU33" s="162">
        <v>-7.84</v>
      </c>
      <c r="EV33" s="162">
        <v>1</v>
      </c>
      <c r="EW33" s="162">
        <v>14.6206</v>
      </c>
      <c r="EX33" s="162">
        <v>-80.309100000000001</v>
      </c>
      <c r="EY33" s="162">
        <v>-36.438400000000001</v>
      </c>
      <c r="EZ33" s="162">
        <v>-35.703899999999997</v>
      </c>
      <c r="FA33" s="162">
        <v>8.1555999999999997</v>
      </c>
      <c r="FB33" s="162">
        <v>-48.970999999999997</v>
      </c>
      <c r="FC33" s="162">
        <v>14.184900000000001</v>
      </c>
      <c r="FD33" s="162">
        <v>23.774699999999999</v>
      </c>
      <c r="FE33" s="163"/>
      <c r="FF33" s="162">
        <v>23.754899999999999</v>
      </c>
      <c r="FG33" s="163"/>
      <c r="FH33" s="163"/>
      <c r="FI33" s="163"/>
      <c r="FJ33" s="162">
        <v>30.3096</v>
      </c>
      <c r="FK33" s="162">
        <v>32.821399999999997</v>
      </c>
      <c r="FL33" s="162">
        <v>99.804000000000002</v>
      </c>
      <c r="FM33" s="162">
        <v>-7.2522000000000002</v>
      </c>
      <c r="FN33" s="162">
        <v>-7.2037000000000004</v>
      </c>
      <c r="FO33" s="162">
        <v>69.736000000000004</v>
      </c>
      <c r="FP33" s="162">
        <v>65.776200000000003</v>
      </c>
      <c r="FQ33" s="162">
        <v>32.448599999999999</v>
      </c>
      <c r="FR33" s="162">
        <v>12.53</v>
      </c>
      <c r="FS33" s="162">
        <v>7.8718000000000004</v>
      </c>
      <c r="FT33" s="162">
        <v>1.022</v>
      </c>
      <c r="FU33" s="162">
        <v>-4.4000000000000004</v>
      </c>
      <c r="FV33" s="162">
        <v>14.03</v>
      </c>
      <c r="FW33" s="162">
        <v>32.845599999999997</v>
      </c>
      <c r="FX33" s="163"/>
      <c r="FY33" s="162">
        <v>-1.0149999999999999</v>
      </c>
      <c r="FZ33" s="162">
        <v>0.56399999999999995</v>
      </c>
      <c r="GA33" s="163"/>
      <c r="GB33" s="162">
        <v>39.950000000000003</v>
      </c>
      <c r="GC33" s="162">
        <v>-66.457899999999995</v>
      </c>
      <c r="GD33" s="162">
        <v>-68.652100000000004</v>
      </c>
      <c r="GE33" s="162">
        <v>13.22</v>
      </c>
      <c r="GF33" s="162">
        <v>74.720200000000006</v>
      </c>
      <c r="GG33" s="162">
        <v>25.5</v>
      </c>
      <c r="GH33" s="163"/>
      <c r="GI33" s="162">
        <v>-15.0115</v>
      </c>
      <c r="GJ33" s="162">
        <v>-16.341999999999999</v>
      </c>
      <c r="GK33" s="162">
        <v>2.2206000000000001</v>
      </c>
      <c r="GL33" s="163"/>
      <c r="GM33" s="163"/>
      <c r="GN33" s="162">
        <v>-18.741199999999999</v>
      </c>
      <c r="GO33" s="162">
        <v>-22.5077</v>
      </c>
      <c r="GP33" s="162">
        <v>12.417299999999999</v>
      </c>
      <c r="GQ33" s="162">
        <v>22.966699999999999</v>
      </c>
      <c r="GR33" s="162">
        <v>51.4114</v>
      </c>
      <c r="GS33" s="162">
        <v>49.595500000000001</v>
      </c>
      <c r="GT33" s="162">
        <v>-159.28649999999999</v>
      </c>
      <c r="GU33" s="162">
        <v>-20.790800000000001</v>
      </c>
      <c r="GV33" s="162">
        <v>33.379800000000003</v>
      </c>
      <c r="GW33" s="162">
        <v>-78.283600000000007</v>
      </c>
      <c r="GX33" s="162">
        <v>10.1541</v>
      </c>
      <c r="GY33" s="162">
        <v>15.726800000000001</v>
      </c>
      <c r="GZ33" s="162">
        <v>15.4648</v>
      </c>
      <c r="HA33" s="162">
        <v>11.8384</v>
      </c>
      <c r="HB33" s="162">
        <v>240.92310000000001</v>
      </c>
      <c r="HC33" s="163">
        <v>0</v>
      </c>
      <c r="HD33" s="162">
        <v>88.8</v>
      </c>
      <c r="HE33" s="162">
        <v>-90.046700000000001</v>
      </c>
      <c r="HF33" s="162">
        <v>-300.11529999999999</v>
      </c>
      <c r="HG33" s="162">
        <v>302.09059999999999</v>
      </c>
      <c r="HH33" s="162">
        <v>192.69540000000001</v>
      </c>
      <c r="HI33" s="162">
        <v>-220.88480000000001</v>
      </c>
      <c r="HJ33" s="163">
        <v>0</v>
      </c>
      <c r="HK33" s="162">
        <v>-23.355499999999999</v>
      </c>
      <c r="HL33" s="162">
        <v>-12.039300000000001</v>
      </c>
      <c r="HM33" s="162">
        <v>77.968900000000005</v>
      </c>
      <c r="HN33" s="162">
        <v>77.031899999999993</v>
      </c>
      <c r="HO33" s="163"/>
      <c r="HP33" s="163"/>
      <c r="HQ33" s="162">
        <v>7.3307000000000002</v>
      </c>
      <c r="HR33" s="162">
        <v>6.4188999999999998</v>
      </c>
      <c r="HS33" s="162">
        <v>-10.939299999999999</v>
      </c>
      <c r="HT33" s="162">
        <v>-10.452299999999999</v>
      </c>
      <c r="HU33" s="163"/>
      <c r="HV33" s="162">
        <v>75.930000000000007</v>
      </c>
      <c r="HW33" s="162">
        <v>57.8</v>
      </c>
      <c r="HX33" s="162">
        <v>57.9</v>
      </c>
      <c r="HY33" s="162">
        <v>12.0389</v>
      </c>
      <c r="HZ33" s="162">
        <v>-78.72</v>
      </c>
      <c r="IA33" s="162">
        <v>-387.82420000000002</v>
      </c>
      <c r="IB33" s="163"/>
      <c r="IC33" s="162">
        <v>145.39869999999999</v>
      </c>
      <c r="ID33" s="162">
        <v>9.4</v>
      </c>
      <c r="IE33" s="162">
        <v>31.3</v>
      </c>
      <c r="IF33" s="162">
        <v>-6.2</v>
      </c>
      <c r="IG33" s="162">
        <v>-6.1</v>
      </c>
      <c r="IH33" s="162">
        <v>1.1347</v>
      </c>
      <c r="II33" s="163"/>
      <c r="IJ33" s="162">
        <v>-188.27260000000001</v>
      </c>
      <c r="IK33" s="162">
        <v>-129.65780000000001</v>
      </c>
      <c r="IL33" s="162">
        <v>192.7681</v>
      </c>
      <c r="IM33" s="162">
        <v>146.95150000000001</v>
      </c>
      <c r="IN33" s="162">
        <v>7.5839999999999996</v>
      </c>
      <c r="IO33" s="162">
        <v>-142.41919999999999</v>
      </c>
      <c r="IP33" s="162">
        <v>135.17349999999999</v>
      </c>
      <c r="IQ33" s="162">
        <v>-131.50899999999999</v>
      </c>
      <c r="IR33" s="162">
        <v>-33.3842</v>
      </c>
      <c r="IS33" s="162">
        <v>-137.70429999999999</v>
      </c>
      <c r="IT33" s="162">
        <v>173.10149999999999</v>
      </c>
      <c r="IU33" s="162">
        <v>172.45580000000001</v>
      </c>
      <c r="IV33" s="162">
        <v>130.92070000000001</v>
      </c>
      <c r="IW33" s="162">
        <v>-181.16650000000001</v>
      </c>
      <c r="IX33" s="162">
        <v>33.187399999999997</v>
      </c>
      <c r="IY33" s="162">
        <v>-144.16800000000001</v>
      </c>
      <c r="IZ33" s="162">
        <v>144.3142</v>
      </c>
      <c r="JA33" s="162">
        <v>-11.1252</v>
      </c>
      <c r="JB33" s="163"/>
      <c r="JC33" s="162">
        <v>21.04</v>
      </c>
      <c r="JD33" s="162">
        <v>7.202</v>
      </c>
      <c r="JE33" s="162">
        <v>7.21</v>
      </c>
      <c r="JF33" s="162">
        <v>-20.32</v>
      </c>
      <c r="JG33" s="163"/>
      <c r="JH33" s="163"/>
      <c r="JI33" s="162">
        <v>-5.6500000000000002E-2</v>
      </c>
      <c r="JJ33" s="162">
        <v>-14.6197</v>
      </c>
      <c r="JK33" s="162">
        <v>-15.4681</v>
      </c>
      <c r="JL33" s="162">
        <v>2.7</v>
      </c>
      <c r="JM33" s="162">
        <v>49.405999999999999</v>
      </c>
      <c r="JN33" s="162">
        <v>48.871000000000002</v>
      </c>
      <c r="JO33" s="162">
        <v>11.3141</v>
      </c>
      <c r="JP33" s="162">
        <v>13.5784</v>
      </c>
      <c r="JQ33" s="162">
        <v>74.965999999999994</v>
      </c>
      <c r="JR33" s="162">
        <v>74.138300000000001</v>
      </c>
      <c r="JS33" s="163"/>
      <c r="JT33" s="163"/>
      <c r="JU33" s="162">
        <v>-31</v>
      </c>
      <c r="JV33" s="162">
        <v>22.596299999999999</v>
      </c>
      <c r="JW33" s="162">
        <v>8.07</v>
      </c>
      <c r="JX33" s="163"/>
      <c r="JY33" s="162">
        <v>-14.647399999999999</v>
      </c>
      <c r="JZ33" s="162">
        <v>52.896299999999997</v>
      </c>
      <c r="KA33" s="162">
        <v>23.579699999999999</v>
      </c>
      <c r="KB33" s="162">
        <v>-14.0466</v>
      </c>
      <c r="KC33" s="162">
        <v>-52.349499999999999</v>
      </c>
      <c r="KD33" s="162">
        <v>11.4244</v>
      </c>
      <c r="KE33" s="162">
        <v>40.292400000000001</v>
      </c>
      <c r="KF33" s="162">
        <v>22.4</v>
      </c>
      <c r="KG33" s="162">
        <v>-22.4</v>
      </c>
      <c r="KH33" s="162">
        <v>-109.61409999999999</v>
      </c>
      <c r="KI33" s="162">
        <v>124.9567</v>
      </c>
    </row>
    <row r="34" spans="1:295" ht="18" customHeight="1" x14ac:dyDescent="0.3">
      <c r="A34" s="161" t="s">
        <v>61</v>
      </c>
      <c r="B34" s="161" t="s">
        <v>816</v>
      </c>
      <c r="C34" s="164">
        <v>0</v>
      </c>
      <c r="D34" s="164">
        <v>22.155100000000001</v>
      </c>
      <c r="E34" s="164">
        <v>-27.081800000000001</v>
      </c>
      <c r="F34" s="164">
        <v>-33.868200000000002</v>
      </c>
      <c r="G34" s="164">
        <v>18.243300000000001</v>
      </c>
      <c r="H34" s="165"/>
      <c r="I34" s="164">
        <v>54.256</v>
      </c>
      <c r="J34" s="164">
        <v>-86.657799999999995</v>
      </c>
      <c r="K34" s="164">
        <v>68.647499999999994</v>
      </c>
      <c r="L34" s="164">
        <v>34.5869</v>
      </c>
      <c r="M34" s="164">
        <v>33.632899999999999</v>
      </c>
      <c r="N34" s="164">
        <v>-15.54</v>
      </c>
      <c r="O34" s="164">
        <v>-73.087999999999994</v>
      </c>
      <c r="P34" s="165"/>
      <c r="Q34" s="164">
        <v>24.84</v>
      </c>
      <c r="R34" s="164">
        <v>-66</v>
      </c>
      <c r="S34" s="164">
        <v>12.0296</v>
      </c>
      <c r="T34" s="164">
        <v>40.145200000000003</v>
      </c>
      <c r="U34" s="164">
        <v>17.105499999999999</v>
      </c>
      <c r="V34" s="164">
        <v>17.078700000000001</v>
      </c>
      <c r="W34" s="164">
        <v>28.3934</v>
      </c>
      <c r="X34" s="164">
        <v>15.0899</v>
      </c>
      <c r="Y34" s="164">
        <v>6.2827000000000002</v>
      </c>
      <c r="Z34" s="164">
        <v>8.2661999999999995</v>
      </c>
      <c r="AA34" s="165"/>
      <c r="AB34" s="165"/>
      <c r="AC34" s="164">
        <v>-62.92</v>
      </c>
      <c r="AD34" s="164">
        <v>-63.23</v>
      </c>
      <c r="AE34" s="165"/>
      <c r="AF34" s="164">
        <v>15.54</v>
      </c>
      <c r="AG34" s="164">
        <v>70.400000000000006</v>
      </c>
      <c r="AH34" s="164">
        <v>28.446999999999999</v>
      </c>
      <c r="AI34" s="164">
        <v>0.20499999999999999</v>
      </c>
      <c r="AJ34" s="164">
        <v>-68.5</v>
      </c>
      <c r="AK34" s="165">
        <v>0</v>
      </c>
      <c r="AL34" s="164">
        <v>-32.9</v>
      </c>
      <c r="AM34" s="164">
        <v>69.42</v>
      </c>
      <c r="AN34" s="164">
        <v>69.95</v>
      </c>
      <c r="AO34" s="164">
        <v>20.490100000000002</v>
      </c>
      <c r="AP34" s="164">
        <v>-5.6071</v>
      </c>
      <c r="AQ34" s="164">
        <v>67.833699999999993</v>
      </c>
      <c r="AR34" s="164">
        <v>70.7239</v>
      </c>
      <c r="AS34" s="164">
        <v>55.174799999999998</v>
      </c>
      <c r="AT34" s="164">
        <v>-47.823399999999999</v>
      </c>
      <c r="AU34" s="164">
        <v>-47.404899999999998</v>
      </c>
      <c r="AV34" s="164">
        <v>9.8406000000000002</v>
      </c>
      <c r="AW34" s="164">
        <v>9.6327999999999996</v>
      </c>
      <c r="AX34" s="164">
        <v>83.992400000000004</v>
      </c>
      <c r="AY34" s="164">
        <v>85.599900000000005</v>
      </c>
      <c r="AZ34" s="165"/>
      <c r="BA34" s="164">
        <v>70.915000000000006</v>
      </c>
      <c r="BB34" s="164">
        <v>-632.05319999999995</v>
      </c>
      <c r="BC34" s="164">
        <v>25.731000000000002</v>
      </c>
      <c r="BD34" s="164">
        <v>-12.2</v>
      </c>
      <c r="BE34" s="164">
        <v>-13.2</v>
      </c>
      <c r="BF34" s="164">
        <v>53.3491</v>
      </c>
      <c r="BG34" s="164">
        <v>52.389200000000002</v>
      </c>
      <c r="BH34" s="164">
        <v>-4.2667999999999999</v>
      </c>
      <c r="BI34" s="165"/>
      <c r="BJ34" s="164">
        <v>-92.424099999999996</v>
      </c>
      <c r="BK34" s="164">
        <v>16.390999999999998</v>
      </c>
      <c r="BL34" s="164">
        <v>8.3449000000000009</v>
      </c>
      <c r="BM34" s="164">
        <v>5.8708</v>
      </c>
      <c r="BN34" s="164">
        <v>676.1069</v>
      </c>
      <c r="BO34" s="164">
        <v>193.91460000000001</v>
      </c>
      <c r="BP34" s="164">
        <v>193.79249999999999</v>
      </c>
      <c r="BQ34" s="164">
        <v>-706.97919999999999</v>
      </c>
      <c r="BR34" s="164">
        <v>649.78499999999997</v>
      </c>
      <c r="BS34" s="165"/>
      <c r="BT34" s="164">
        <v>-52.769399999999997</v>
      </c>
      <c r="BU34" s="164">
        <v>54.170299999999997</v>
      </c>
      <c r="BV34" s="164">
        <v>99.506100000000004</v>
      </c>
      <c r="BW34" s="164">
        <v>50.24</v>
      </c>
      <c r="BX34" s="165"/>
      <c r="BY34" s="164">
        <v>82.68</v>
      </c>
      <c r="BZ34" s="164">
        <v>62.85</v>
      </c>
      <c r="CA34" s="164">
        <v>-32.279499999999999</v>
      </c>
      <c r="CB34" s="164">
        <v>-33.217199999999998</v>
      </c>
      <c r="CC34" s="164">
        <v>83.3643</v>
      </c>
      <c r="CD34" s="164">
        <v>83.774900000000002</v>
      </c>
      <c r="CE34" s="164">
        <v>29.136800000000001</v>
      </c>
      <c r="CF34" s="164">
        <v>-139.2962</v>
      </c>
      <c r="CG34" s="164">
        <v>-139.04589999999999</v>
      </c>
      <c r="CH34" s="164">
        <v>15.913500000000001</v>
      </c>
      <c r="CI34" s="165"/>
      <c r="CJ34" s="165"/>
      <c r="CK34" s="165"/>
      <c r="CL34" s="164">
        <v>105.2</v>
      </c>
      <c r="CM34" s="164">
        <v>95.7</v>
      </c>
      <c r="CN34" s="164">
        <v>-16.41</v>
      </c>
      <c r="CO34" s="164">
        <v>53.0486</v>
      </c>
      <c r="CP34" s="164">
        <v>50.935299999999998</v>
      </c>
      <c r="CQ34" s="164">
        <v>51.273499999999999</v>
      </c>
      <c r="CR34" s="164">
        <v>-38.451999999999998</v>
      </c>
      <c r="CS34" s="164">
        <v>-37.773899999999998</v>
      </c>
      <c r="CT34" s="164">
        <v>92.378799999999998</v>
      </c>
      <c r="CU34" s="164">
        <v>-115.44629999999999</v>
      </c>
      <c r="CV34" s="164">
        <v>114.6567</v>
      </c>
      <c r="CW34" s="164">
        <v>12.8268</v>
      </c>
      <c r="CX34" s="164">
        <v>63.72</v>
      </c>
      <c r="CY34" s="164">
        <v>42.33</v>
      </c>
      <c r="CZ34" s="164">
        <v>65.632300000000001</v>
      </c>
      <c r="DA34" s="164">
        <v>61.967500000000001</v>
      </c>
      <c r="DB34" s="164">
        <v>-30.49</v>
      </c>
      <c r="DC34" s="164">
        <v>-3.6423000000000001</v>
      </c>
      <c r="DD34" s="165"/>
      <c r="DE34" s="165"/>
      <c r="DF34" s="164">
        <v>-161.79759999999999</v>
      </c>
      <c r="DG34" s="164">
        <v>-30.662700000000001</v>
      </c>
      <c r="DH34" s="164">
        <v>-18.655799999999999</v>
      </c>
      <c r="DI34" s="164">
        <v>-127.7</v>
      </c>
      <c r="DJ34" s="164">
        <v>-127.5</v>
      </c>
      <c r="DK34" s="164">
        <v>27.171900000000001</v>
      </c>
      <c r="DL34" s="165"/>
      <c r="DM34" s="164">
        <v>75.158100000000005</v>
      </c>
      <c r="DN34" s="165"/>
      <c r="DO34" s="165"/>
      <c r="DP34" s="164">
        <v>-11.6</v>
      </c>
      <c r="DQ34" s="164">
        <v>64.882999999999996</v>
      </c>
      <c r="DR34" s="164">
        <v>159.5891</v>
      </c>
      <c r="DS34" s="164">
        <v>-21.99</v>
      </c>
      <c r="DT34" s="164">
        <v>-22.41</v>
      </c>
      <c r="DU34" s="164">
        <v>98.49</v>
      </c>
      <c r="DV34" s="164">
        <v>69.48</v>
      </c>
      <c r="DW34" s="164">
        <v>164</v>
      </c>
      <c r="DX34" s="164">
        <v>162.0909</v>
      </c>
      <c r="DY34" s="164">
        <v>4.5900999999999996</v>
      </c>
      <c r="DZ34" s="164">
        <v>3.8454999999999999</v>
      </c>
      <c r="EA34" s="164">
        <v>272.51889999999997</v>
      </c>
      <c r="EB34" s="164">
        <v>224.66900000000001</v>
      </c>
      <c r="EC34" s="164">
        <v>217.64869999999999</v>
      </c>
      <c r="ED34" s="164">
        <v>220.94329999999999</v>
      </c>
      <c r="EE34" s="164">
        <v>92.16</v>
      </c>
      <c r="EF34" s="164">
        <v>73.435299999999998</v>
      </c>
      <c r="EG34" s="164">
        <v>-26.52</v>
      </c>
      <c r="EH34" s="164">
        <v>718.93730000000005</v>
      </c>
      <c r="EI34" s="164">
        <v>145.9778</v>
      </c>
      <c r="EJ34" s="165"/>
      <c r="EK34" s="164">
        <v>-33.209899999999998</v>
      </c>
      <c r="EL34" s="164">
        <v>-30.628</v>
      </c>
      <c r="EM34" s="164">
        <v>0</v>
      </c>
      <c r="EN34" s="164">
        <v>-16.482099999999999</v>
      </c>
      <c r="EO34" s="165"/>
      <c r="EP34" s="164">
        <v>127.536</v>
      </c>
      <c r="EQ34" s="164">
        <v>-44.987699999999997</v>
      </c>
      <c r="ER34" s="164">
        <v>-45.538600000000002</v>
      </c>
      <c r="ES34" s="164">
        <v>-35.304400000000001</v>
      </c>
      <c r="ET34" s="164">
        <v>0</v>
      </c>
      <c r="EU34" s="164">
        <v>-6.65</v>
      </c>
      <c r="EV34" s="164">
        <v>121</v>
      </c>
      <c r="EW34" s="164">
        <v>14.492900000000001</v>
      </c>
      <c r="EX34" s="164">
        <v>-92.036900000000003</v>
      </c>
      <c r="EY34" s="164">
        <v>-32.4529</v>
      </c>
      <c r="EZ34" s="164">
        <v>-31.389700000000001</v>
      </c>
      <c r="FA34" s="164">
        <v>1.5679000000000001</v>
      </c>
      <c r="FB34" s="164">
        <v>-69.351100000000002</v>
      </c>
      <c r="FC34" s="164">
        <v>34.499699999999997</v>
      </c>
      <c r="FD34" s="164">
        <v>22.623999999999999</v>
      </c>
      <c r="FE34" s="165"/>
      <c r="FF34" s="164">
        <v>22.270199999999999</v>
      </c>
      <c r="FG34" s="165"/>
      <c r="FH34" s="165"/>
      <c r="FI34" s="165"/>
      <c r="FJ34" s="164">
        <v>31.984200000000001</v>
      </c>
      <c r="FK34" s="164">
        <v>33.323799999999999</v>
      </c>
      <c r="FL34" s="164">
        <v>88.751800000000003</v>
      </c>
      <c r="FM34" s="164">
        <v>-1.5074000000000001</v>
      </c>
      <c r="FN34" s="164">
        <v>-2.2591000000000001</v>
      </c>
      <c r="FO34" s="164">
        <v>66.709299999999999</v>
      </c>
      <c r="FP34" s="164">
        <v>67.451300000000003</v>
      </c>
      <c r="FQ34" s="164">
        <v>17.609500000000001</v>
      </c>
      <c r="FR34" s="164">
        <v>15.71</v>
      </c>
      <c r="FS34" s="164">
        <v>13.5677</v>
      </c>
      <c r="FT34" s="164">
        <v>0.96220000000000006</v>
      </c>
      <c r="FU34" s="164">
        <v>-8.2899999999999991</v>
      </c>
      <c r="FV34" s="164">
        <v>14.02</v>
      </c>
      <c r="FW34" s="164">
        <v>17.9817</v>
      </c>
      <c r="FX34" s="165"/>
      <c r="FY34" s="164">
        <v>-1.131</v>
      </c>
      <c r="FZ34" s="164">
        <v>0.71799999999999997</v>
      </c>
      <c r="GA34" s="165"/>
      <c r="GB34" s="164">
        <v>36.79</v>
      </c>
      <c r="GC34" s="164">
        <v>-67.512799999999999</v>
      </c>
      <c r="GD34" s="164">
        <v>-66.680099999999996</v>
      </c>
      <c r="GE34" s="164">
        <v>12.95</v>
      </c>
      <c r="GF34" s="164">
        <v>73.1447</v>
      </c>
      <c r="GG34" s="164">
        <v>26.3</v>
      </c>
      <c r="GH34" s="165"/>
      <c r="GI34" s="164">
        <v>-15.833</v>
      </c>
      <c r="GJ34" s="164">
        <v>-16.7483</v>
      </c>
      <c r="GK34" s="164">
        <v>2.1480999999999999</v>
      </c>
      <c r="GL34" s="165"/>
      <c r="GM34" s="165"/>
      <c r="GN34" s="164">
        <v>-17.699400000000001</v>
      </c>
      <c r="GO34" s="164">
        <v>-21.957000000000001</v>
      </c>
      <c r="GP34" s="164">
        <v>12.144</v>
      </c>
      <c r="GQ34" s="164">
        <v>22.393899999999999</v>
      </c>
      <c r="GR34" s="164">
        <v>52.988399999999999</v>
      </c>
      <c r="GS34" s="164">
        <v>54.165599999999998</v>
      </c>
      <c r="GT34" s="164">
        <v>-162.44820000000001</v>
      </c>
      <c r="GU34" s="164">
        <v>-23.361599999999999</v>
      </c>
      <c r="GV34" s="164">
        <v>34.504100000000001</v>
      </c>
      <c r="GW34" s="164">
        <v>-83.308999999999997</v>
      </c>
      <c r="GX34" s="164">
        <v>10.4679</v>
      </c>
      <c r="GY34" s="164">
        <v>14.914999999999999</v>
      </c>
      <c r="GZ34" s="164">
        <v>14.642099999999999</v>
      </c>
      <c r="HA34" s="164">
        <v>12</v>
      </c>
      <c r="HB34" s="164">
        <v>219.56469999999999</v>
      </c>
      <c r="HC34" s="165">
        <v>0</v>
      </c>
      <c r="HD34" s="164">
        <v>65.400000000000006</v>
      </c>
      <c r="HE34" s="164">
        <v>-70.0732</v>
      </c>
      <c r="HF34" s="164">
        <v>-262.44529999999997</v>
      </c>
      <c r="HG34" s="164">
        <v>269.84300000000002</v>
      </c>
      <c r="HH34" s="164">
        <v>169.09119999999999</v>
      </c>
      <c r="HI34" s="164">
        <v>-211.7671</v>
      </c>
      <c r="HJ34" s="165">
        <v>0</v>
      </c>
      <c r="HK34" s="164">
        <v>-27.809000000000001</v>
      </c>
      <c r="HL34" s="164">
        <v>-15.965400000000001</v>
      </c>
      <c r="HM34" s="164">
        <v>71.165300000000002</v>
      </c>
      <c r="HN34" s="164">
        <v>70.62</v>
      </c>
      <c r="HO34" s="164">
        <v>-40.922699999999999</v>
      </c>
      <c r="HP34" s="165"/>
      <c r="HQ34" s="164">
        <v>7.1989000000000001</v>
      </c>
      <c r="HR34" s="164">
        <v>6.4188999999999998</v>
      </c>
      <c r="HS34" s="164">
        <v>-12.463900000000001</v>
      </c>
      <c r="HT34" s="164">
        <v>-11.835599999999999</v>
      </c>
      <c r="HU34" s="165"/>
      <c r="HV34" s="164">
        <v>77.650000000000006</v>
      </c>
      <c r="HW34" s="164">
        <v>52.7</v>
      </c>
      <c r="HX34" s="164">
        <v>54.2</v>
      </c>
      <c r="HY34" s="164">
        <v>13.5578</v>
      </c>
      <c r="HZ34" s="164">
        <v>-75.92</v>
      </c>
      <c r="IA34" s="164">
        <v>-382.83620000000002</v>
      </c>
      <c r="IB34" s="165"/>
      <c r="IC34" s="164">
        <v>140.4485</v>
      </c>
      <c r="ID34" s="164">
        <v>8.8000000000000007</v>
      </c>
      <c r="IE34" s="164">
        <v>27.5</v>
      </c>
      <c r="IF34" s="164">
        <v>-5.3</v>
      </c>
      <c r="IG34" s="164">
        <v>-4.5</v>
      </c>
      <c r="IH34" s="164">
        <v>1.1236999999999999</v>
      </c>
      <c r="II34" s="164">
        <v>1.1254</v>
      </c>
      <c r="IJ34" s="164">
        <v>-160.38919999999999</v>
      </c>
      <c r="IK34" s="164">
        <v>-122.9975</v>
      </c>
      <c r="IL34" s="164">
        <v>179.92609999999999</v>
      </c>
      <c r="IM34" s="164">
        <v>135.3169</v>
      </c>
      <c r="IN34" s="164">
        <v>14.207599999999999</v>
      </c>
      <c r="IO34" s="164">
        <v>-134.59440000000001</v>
      </c>
      <c r="IP34" s="164">
        <v>131.4708</v>
      </c>
      <c r="IQ34" s="164">
        <v>-126.789</v>
      </c>
      <c r="IR34" s="164">
        <v>-33.811300000000003</v>
      </c>
      <c r="IS34" s="164">
        <v>-125.56659999999999</v>
      </c>
      <c r="IT34" s="164">
        <v>171.03569999999999</v>
      </c>
      <c r="IU34" s="164">
        <v>170.2045</v>
      </c>
      <c r="IV34" s="164">
        <v>130.37</v>
      </c>
      <c r="IW34" s="164">
        <v>-171.41419999999999</v>
      </c>
      <c r="IX34" s="164">
        <v>34.100099999999998</v>
      </c>
      <c r="IY34" s="164">
        <v>-144.30520000000001</v>
      </c>
      <c r="IZ34" s="164">
        <v>138.22040000000001</v>
      </c>
      <c r="JA34" s="164">
        <v>-11.864000000000001</v>
      </c>
      <c r="JB34" s="165"/>
      <c r="JC34" s="164">
        <v>21.6</v>
      </c>
      <c r="JD34" s="164">
        <v>7.2729999999999997</v>
      </c>
      <c r="JE34" s="164">
        <v>7.2930000000000001</v>
      </c>
      <c r="JF34" s="164">
        <v>-21.68</v>
      </c>
      <c r="JG34" s="165"/>
      <c r="JH34" s="165"/>
      <c r="JI34" s="164">
        <v>-2.9000000000000001E-2</v>
      </c>
      <c r="JJ34" s="164">
        <v>-15.4376</v>
      </c>
      <c r="JK34" s="164">
        <v>-16.551500000000001</v>
      </c>
      <c r="JL34" s="164">
        <v>3.7</v>
      </c>
      <c r="JM34" s="164">
        <v>47.448999999999998</v>
      </c>
      <c r="JN34" s="164">
        <v>48.881999999999998</v>
      </c>
      <c r="JO34" s="165"/>
      <c r="JP34" s="165"/>
      <c r="JQ34" s="164">
        <v>68.746099999999998</v>
      </c>
      <c r="JR34" s="164">
        <v>68.806299999999993</v>
      </c>
      <c r="JS34" s="165"/>
      <c r="JT34" s="165"/>
      <c r="JU34" s="164">
        <v>-26.1</v>
      </c>
      <c r="JV34" s="164">
        <v>25.088100000000001</v>
      </c>
      <c r="JW34" s="164">
        <v>7.95</v>
      </c>
      <c r="JX34" s="165"/>
      <c r="JY34" s="164">
        <v>-17.349</v>
      </c>
      <c r="JZ34" s="164">
        <v>54.170400000000001</v>
      </c>
      <c r="KA34" s="164">
        <v>27.2407</v>
      </c>
      <c r="KB34" s="164">
        <v>-17.243500000000001</v>
      </c>
      <c r="KC34" s="164">
        <v>-53.050400000000003</v>
      </c>
      <c r="KD34" s="164">
        <v>15.3049</v>
      </c>
      <c r="KE34" s="164">
        <v>37.345100000000002</v>
      </c>
      <c r="KF34" s="164">
        <v>19.5</v>
      </c>
      <c r="KG34" s="164">
        <v>-16.5</v>
      </c>
      <c r="KH34" s="164">
        <v>-99.611999999999995</v>
      </c>
      <c r="KI34" s="164">
        <v>112.8426</v>
      </c>
    </row>
    <row r="35" spans="1:295" ht="18" customHeight="1" x14ac:dyDescent="0.3">
      <c r="A35" s="161" t="s">
        <v>61</v>
      </c>
      <c r="B35" s="161" t="s">
        <v>817</v>
      </c>
      <c r="C35" s="164">
        <v>0</v>
      </c>
      <c r="D35" s="164">
        <v>21.889600000000002</v>
      </c>
      <c r="E35" s="164">
        <v>-26.548500000000001</v>
      </c>
      <c r="F35" s="164">
        <v>-33.422600000000003</v>
      </c>
      <c r="G35" s="164">
        <v>19.314299999999999</v>
      </c>
      <c r="H35" s="165"/>
      <c r="I35" s="164">
        <v>53.545400000000001</v>
      </c>
      <c r="J35" s="164">
        <v>-87.776899999999998</v>
      </c>
      <c r="K35" s="164">
        <v>67.462400000000002</v>
      </c>
      <c r="L35" s="164">
        <v>34.152999999999999</v>
      </c>
      <c r="M35" s="164">
        <v>33.316600000000001</v>
      </c>
      <c r="N35" s="164">
        <v>-13.32</v>
      </c>
      <c r="O35" s="164">
        <v>-72.841999999999999</v>
      </c>
      <c r="P35" s="165"/>
      <c r="Q35" s="164">
        <v>25.667999999999999</v>
      </c>
      <c r="R35" s="164">
        <v>-68.2</v>
      </c>
      <c r="S35" s="164">
        <v>11.998699999999999</v>
      </c>
      <c r="T35" s="164">
        <v>40.0184</v>
      </c>
      <c r="U35" s="164">
        <v>17.153400000000001</v>
      </c>
      <c r="V35" s="164">
        <v>17.368600000000001</v>
      </c>
      <c r="W35" s="164">
        <v>27.871300000000002</v>
      </c>
      <c r="X35" s="164">
        <v>15.970800000000001</v>
      </c>
      <c r="Y35" s="164">
        <v>6.1062000000000003</v>
      </c>
      <c r="Z35" s="164">
        <v>8.0106000000000002</v>
      </c>
      <c r="AA35" s="165"/>
      <c r="AB35" s="165"/>
      <c r="AC35" s="164">
        <v>-61.55</v>
      </c>
      <c r="AD35" s="164">
        <v>-60.99</v>
      </c>
      <c r="AE35" s="165"/>
      <c r="AF35" s="164">
        <v>15.54</v>
      </c>
      <c r="AG35" s="164">
        <v>72.599999999999994</v>
      </c>
      <c r="AH35" s="164">
        <v>27.698</v>
      </c>
      <c r="AI35" s="164">
        <v>0.20300000000000001</v>
      </c>
      <c r="AJ35" s="164">
        <v>-72.94</v>
      </c>
      <c r="AK35" s="165">
        <v>0</v>
      </c>
      <c r="AL35" s="164">
        <v>-24.01</v>
      </c>
      <c r="AM35" s="164">
        <v>75.069999999999993</v>
      </c>
      <c r="AN35" s="164">
        <v>75.14</v>
      </c>
      <c r="AO35" s="164">
        <v>19.5792</v>
      </c>
      <c r="AP35" s="164">
        <v>-5.4969999999999999</v>
      </c>
      <c r="AQ35" s="164">
        <v>68.683400000000006</v>
      </c>
      <c r="AR35" s="164">
        <v>70.601900000000001</v>
      </c>
      <c r="AS35" s="164">
        <v>57.0428</v>
      </c>
      <c r="AT35" s="164">
        <v>-48.225299999999997</v>
      </c>
      <c r="AU35" s="164">
        <v>-49.165199999999999</v>
      </c>
      <c r="AV35" s="164">
        <v>33.924900000000001</v>
      </c>
      <c r="AW35" s="164">
        <v>29.021799999999999</v>
      </c>
      <c r="AX35" s="164">
        <v>80.509500000000003</v>
      </c>
      <c r="AY35" s="164">
        <v>82.9208</v>
      </c>
      <c r="AZ35" s="165"/>
      <c r="BA35" s="164">
        <v>99.755200000000002</v>
      </c>
      <c r="BB35" s="164">
        <v>-665.18880000000001</v>
      </c>
      <c r="BC35" s="164">
        <v>26.500499999999999</v>
      </c>
      <c r="BD35" s="164">
        <v>-12.6</v>
      </c>
      <c r="BE35" s="164">
        <v>-13.4</v>
      </c>
      <c r="BF35" s="164">
        <v>55.7318</v>
      </c>
      <c r="BG35" s="164">
        <v>53.5702</v>
      </c>
      <c r="BH35" s="164">
        <v>-4.3700999999999999</v>
      </c>
      <c r="BI35" s="165"/>
      <c r="BJ35" s="164">
        <v>-92.110500000000002</v>
      </c>
      <c r="BK35" s="164">
        <v>16.6129</v>
      </c>
      <c r="BL35" s="164">
        <v>7.9356</v>
      </c>
      <c r="BM35" s="164">
        <v>5.3585000000000003</v>
      </c>
      <c r="BN35" s="164">
        <v>702.93259999999998</v>
      </c>
      <c r="BO35" s="164">
        <v>211.89</v>
      </c>
      <c r="BP35" s="164">
        <v>211.8289</v>
      </c>
      <c r="BQ35" s="164">
        <v>-757.39620000000002</v>
      </c>
      <c r="BR35" s="164">
        <v>673.78679999999997</v>
      </c>
      <c r="BS35" s="165"/>
      <c r="BT35" s="164">
        <v>-43.081400000000002</v>
      </c>
      <c r="BU35" s="164">
        <v>44.522399999999998</v>
      </c>
      <c r="BV35" s="164">
        <v>100.5639</v>
      </c>
      <c r="BW35" s="164">
        <v>51.45</v>
      </c>
      <c r="BX35" s="165"/>
      <c r="BY35" s="164">
        <v>82.65</v>
      </c>
      <c r="BZ35" s="164">
        <v>63</v>
      </c>
      <c r="CA35" s="164">
        <v>-31.6097</v>
      </c>
      <c r="CB35" s="164">
        <v>-32.815300000000001</v>
      </c>
      <c r="CC35" s="164">
        <v>80.311300000000003</v>
      </c>
      <c r="CD35" s="164">
        <v>80.844700000000003</v>
      </c>
      <c r="CE35" s="164">
        <v>22.0947</v>
      </c>
      <c r="CF35" s="164">
        <v>-140.12960000000001</v>
      </c>
      <c r="CG35" s="164">
        <v>-140.33019999999999</v>
      </c>
      <c r="CH35" s="164">
        <v>13.9863</v>
      </c>
      <c r="CI35" s="165"/>
      <c r="CJ35" s="165"/>
      <c r="CK35" s="165"/>
      <c r="CL35" s="164">
        <v>104.8</v>
      </c>
      <c r="CM35" s="164">
        <v>94.3</v>
      </c>
      <c r="CN35" s="164">
        <v>-16.12</v>
      </c>
      <c r="CO35" s="164">
        <v>52.430199999999999</v>
      </c>
      <c r="CP35" s="164">
        <v>50.619100000000003</v>
      </c>
      <c r="CQ35" s="164">
        <v>50.925899999999999</v>
      </c>
      <c r="CR35" s="164">
        <v>-39.283799999999999</v>
      </c>
      <c r="CS35" s="164">
        <v>-39.691699999999997</v>
      </c>
      <c r="CT35" s="164">
        <v>103.85939999999999</v>
      </c>
      <c r="CU35" s="164">
        <v>-127.3511</v>
      </c>
      <c r="CV35" s="164">
        <v>128.26519999999999</v>
      </c>
      <c r="CW35" s="164">
        <v>13.0572</v>
      </c>
      <c r="CX35" s="164">
        <v>63.74</v>
      </c>
      <c r="CY35" s="164">
        <v>42.26</v>
      </c>
      <c r="CZ35" s="164">
        <v>64.226100000000002</v>
      </c>
      <c r="DA35" s="164">
        <v>60.502600000000001</v>
      </c>
      <c r="DB35" s="164">
        <v>-30.13</v>
      </c>
      <c r="DC35" s="164">
        <v>-3.5167000000000002</v>
      </c>
      <c r="DD35" s="165"/>
      <c r="DE35" s="165"/>
      <c r="DF35" s="164">
        <v>-162.24809999999999</v>
      </c>
      <c r="DG35" s="164">
        <v>-30.913599999999999</v>
      </c>
      <c r="DH35" s="164">
        <v>-18.369399999999999</v>
      </c>
      <c r="DI35" s="164">
        <v>-125.8</v>
      </c>
      <c r="DJ35" s="164">
        <v>-125.4</v>
      </c>
      <c r="DK35" s="164">
        <v>25.232800000000001</v>
      </c>
      <c r="DL35" s="164">
        <v>66.513099999999994</v>
      </c>
      <c r="DM35" s="164">
        <v>75.158100000000005</v>
      </c>
      <c r="DN35" s="164">
        <v>93.768299999999996</v>
      </c>
      <c r="DO35" s="164">
        <v>65.89</v>
      </c>
      <c r="DP35" s="164">
        <v>-12.01</v>
      </c>
      <c r="DQ35" s="164">
        <v>64.278499999999994</v>
      </c>
      <c r="DR35" s="164">
        <v>162.2842</v>
      </c>
      <c r="DS35" s="164">
        <v>-22.03</v>
      </c>
      <c r="DT35" s="164">
        <v>-22.2</v>
      </c>
      <c r="DU35" s="164">
        <v>102.75</v>
      </c>
      <c r="DV35" s="164">
        <v>69.27</v>
      </c>
      <c r="DW35" s="164">
        <v>161.25450000000001</v>
      </c>
      <c r="DX35" s="164">
        <v>158.36359999999999</v>
      </c>
      <c r="DY35" s="164">
        <v>5.3330000000000002</v>
      </c>
      <c r="DZ35" s="164">
        <v>4.1181999999999999</v>
      </c>
      <c r="EA35" s="164">
        <v>272.29790000000003</v>
      </c>
      <c r="EB35" s="164">
        <v>224.6146</v>
      </c>
      <c r="EC35" s="164">
        <v>217.24510000000001</v>
      </c>
      <c r="ED35" s="164">
        <v>219.1302</v>
      </c>
      <c r="EE35" s="164">
        <v>86.195999999999998</v>
      </c>
      <c r="EF35" s="164">
        <v>67.321200000000005</v>
      </c>
      <c r="EG35" s="164">
        <v>-26.95</v>
      </c>
      <c r="EH35" s="164">
        <v>767.31870000000004</v>
      </c>
      <c r="EI35" s="164">
        <v>106.14579999999999</v>
      </c>
      <c r="EJ35" s="165"/>
      <c r="EK35" s="164">
        <v>-33.558300000000003</v>
      </c>
      <c r="EL35" s="164">
        <v>-30.3752</v>
      </c>
      <c r="EM35" s="164">
        <v>0</v>
      </c>
      <c r="EN35" s="164">
        <v>-14.9795</v>
      </c>
      <c r="EO35" s="165"/>
      <c r="EP35" s="164">
        <v>141.37200000000001</v>
      </c>
      <c r="EQ35" s="164">
        <v>-44.881300000000003</v>
      </c>
      <c r="ER35" s="164">
        <v>-44.690199999999997</v>
      </c>
      <c r="ES35" s="164">
        <v>-31.737100000000002</v>
      </c>
      <c r="ET35" s="164">
        <v>0</v>
      </c>
      <c r="EU35" s="164">
        <v>-7.81</v>
      </c>
      <c r="EV35" s="164">
        <v>95</v>
      </c>
      <c r="EW35" s="164">
        <v>14.6137</v>
      </c>
      <c r="EX35" s="164">
        <v>-87.9298</v>
      </c>
      <c r="EY35" s="164">
        <v>-36.440800000000003</v>
      </c>
      <c r="EZ35" s="164">
        <v>-35.6541</v>
      </c>
      <c r="FA35" s="164">
        <v>6.4231999999999996</v>
      </c>
      <c r="FB35" s="164">
        <v>-68.191599999999994</v>
      </c>
      <c r="FC35" s="164">
        <v>34.7029</v>
      </c>
      <c r="FD35" s="164">
        <v>24.857500000000002</v>
      </c>
      <c r="FE35" s="165"/>
      <c r="FF35" s="164">
        <v>24.390599999999999</v>
      </c>
      <c r="FG35" s="165"/>
      <c r="FH35" s="165"/>
      <c r="FI35" s="165"/>
      <c r="FJ35" s="164">
        <v>32.151600000000002</v>
      </c>
      <c r="FK35" s="164">
        <v>33.323799999999999</v>
      </c>
      <c r="FL35" s="164">
        <v>96.622299999999996</v>
      </c>
      <c r="FM35" s="164">
        <v>-3.0535000000000001</v>
      </c>
      <c r="FN35" s="164">
        <v>-3.1412</v>
      </c>
      <c r="FO35" s="164">
        <v>73.570499999999996</v>
      </c>
      <c r="FP35" s="164">
        <v>74.7971</v>
      </c>
      <c r="FQ35" s="164">
        <v>21.718499999999999</v>
      </c>
      <c r="FR35" s="164">
        <v>17.88</v>
      </c>
      <c r="FS35" s="164">
        <v>13.5677</v>
      </c>
      <c r="FT35" s="164">
        <v>0.95120000000000005</v>
      </c>
      <c r="FU35" s="164">
        <v>-8.33</v>
      </c>
      <c r="FV35" s="164">
        <v>14.87</v>
      </c>
      <c r="FW35" s="164">
        <v>21.769400000000001</v>
      </c>
      <c r="FX35" s="165"/>
      <c r="FY35" s="164">
        <v>-1.105</v>
      </c>
      <c r="FZ35" s="164">
        <v>0.71399999999999997</v>
      </c>
      <c r="GA35" s="165"/>
      <c r="GB35" s="164">
        <v>39.590000000000003</v>
      </c>
      <c r="GC35" s="164">
        <v>-73.507900000000006</v>
      </c>
      <c r="GD35" s="164">
        <v>-72.138999999999996</v>
      </c>
      <c r="GE35" s="164">
        <v>14.11</v>
      </c>
      <c r="GF35" s="164">
        <v>77.793000000000006</v>
      </c>
      <c r="GG35" s="164">
        <v>27.7</v>
      </c>
      <c r="GH35" s="165"/>
      <c r="GI35" s="164">
        <v>-15.7599</v>
      </c>
      <c r="GJ35" s="164">
        <v>-16.6236</v>
      </c>
      <c r="GK35" s="164">
        <v>2.1173999999999999</v>
      </c>
      <c r="GL35" s="165"/>
      <c r="GM35" s="165"/>
      <c r="GN35" s="164">
        <v>-16.754100000000001</v>
      </c>
      <c r="GO35" s="164">
        <v>-21.9039</v>
      </c>
      <c r="GP35" s="164">
        <v>15.782500000000001</v>
      </c>
      <c r="GQ35" s="164">
        <v>22.423400000000001</v>
      </c>
      <c r="GR35" s="164">
        <v>44.889899999999997</v>
      </c>
      <c r="GS35" s="164">
        <v>47.884</v>
      </c>
      <c r="GT35" s="164">
        <v>-162.8715</v>
      </c>
      <c r="GU35" s="164">
        <v>-24.697600000000001</v>
      </c>
      <c r="GV35" s="164">
        <v>34.714100000000002</v>
      </c>
      <c r="GW35" s="164">
        <v>-87.232299999999995</v>
      </c>
      <c r="GX35" s="164">
        <v>10.1242</v>
      </c>
      <c r="GY35" s="164">
        <v>14.924799999999999</v>
      </c>
      <c r="GZ35" s="164">
        <v>14.5261</v>
      </c>
      <c r="HA35" s="164">
        <v>11.695499999999999</v>
      </c>
      <c r="HB35" s="164">
        <v>194.82320000000001</v>
      </c>
      <c r="HC35" s="165">
        <v>0</v>
      </c>
      <c r="HD35" s="164">
        <v>36.5</v>
      </c>
      <c r="HE35" s="164">
        <v>-37.305100000000003</v>
      </c>
      <c r="HF35" s="164">
        <v>-219.2295</v>
      </c>
      <c r="HG35" s="164">
        <v>220.42529999999999</v>
      </c>
      <c r="HH35" s="164">
        <v>99.898799999999994</v>
      </c>
      <c r="HI35" s="164">
        <v>-183.5498</v>
      </c>
      <c r="HJ35" s="165">
        <v>0</v>
      </c>
      <c r="HK35" s="164">
        <v>-28.303599999999999</v>
      </c>
      <c r="HL35" s="164">
        <v>-17.088100000000001</v>
      </c>
      <c r="HM35" s="164">
        <v>72.313199999999995</v>
      </c>
      <c r="HN35" s="164">
        <v>73.282799999999995</v>
      </c>
      <c r="HO35" s="164">
        <v>-10.585800000000001</v>
      </c>
      <c r="HP35" s="164">
        <v>-11.376099999999999</v>
      </c>
      <c r="HQ35" s="164">
        <v>4.7929000000000004</v>
      </c>
      <c r="HR35" s="164">
        <v>3.7052</v>
      </c>
      <c r="HS35" s="164">
        <v>-16.562100000000001</v>
      </c>
      <c r="HT35" s="164">
        <v>-16.219200000000001</v>
      </c>
      <c r="HU35" s="165"/>
      <c r="HV35" s="164">
        <v>39.82</v>
      </c>
      <c r="HW35" s="164">
        <v>54.1</v>
      </c>
      <c r="HX35" s="164">
        <v>53.3</v>
      </c>
      <c r="HY35" s="164">
        <v>17.084800000000001</v>
      </c>
      <c r="HZ35" s="164">
        <v>-76</v>
      </c>
      <c r="IA35" s="164">
        <v>-384.82139999999998</v>
      </c>
      <c r="IB35" s="165"/>
      <c r="IC35" s="164">
        <v>134.56780000000001</v>
      </c>
      <c r="ID35" s="164">
        <v>8.8000000000000007</v>
      </c>
      <c r="IE35" s="164">
        <v>28.5</v>
      </c>
      <c r="IF35" s="164">
        <v>-2.7</v>
      </c>
      <c r="IG35" s="164">
        <v>-2.8</v>
      </c>
      <c r="IH35" s="165"/>
      <c r="II35" s="165"/>
      <c r="IJ35" s="164">
        <v>-95.208299999999994</v>
      </c>
      <c r="IK35" s="164">
        <v>-82.633499999999998</v>
      </c>
      <c r="IL35" s="164">
        <v>141.87020000000001</v>
      </c>
      <c r="IM35" s="164">
        <v>99.318299999999994</v>
      </c>
      <c r="IN35" s="164">
        <v>21.956900000000001</v>
      </c>
      <c r="IO35" s="164">
        <v>-94.392300000000006</v>
      </c>
      <c r="IP35" s="164">
        <v>88.050799999999995</v>
      </c>
      <c r="IQ35" s="164">
        <v>-159.89089999999999</v>
      </c>
      <c r="IR35" s="164">
        <v>0</v>
      </c>
      <c r="IS35" s="164">
        <v>-87.032399999999996</v>
      </c>
      <c r="IT35" s="164">
        <v>193.45930000000001</v>
      </c>
      <c r="IU35" s="164">
        <v>192.5624</v>
      </c>
      <c r="IV35" s="164">
        <v>161.4631</v>
      </c>
      <c r="IW35" s="164">
        <v>-138.24019999999999</v>
      </c>
      <c r="IX35" s="164">
        <v>1.0062</v>
      </c>
      <c r="IY35" s="164">
        <v>-130.13499999999999</v>
      </c>
      <c r="IZ35" s="164">
        <v>130.358</v>
      </c>
      <c r="JA35" s="164">
        <v>-11.8119</v>
      </c>
      <c r="JB35" s="165"/>
      <c r="JC35" s="164">
        <v>22.08</v>
      </c>
      <c r="JD35" s="164">
        <v>7.3310000000000004</v>
      </c>
      <c r="JE35" s="164">
        <v>7.2809999999999997</v>
      </c>
      <c r="JF35" s="164">
        <v>-22.08</v>
      </c>
      <c r="JG35" s="165"/>
      <c r="JH35" s="165"/>
      <c r="JI35" s="164">
        <v>-2.9000000000000001E-2</v>
      </c>
      <c r="JJ35" s="164">
        <v>-12.8893</v>
      </c>
      <c r="JK35" s="164">
        <v>-17.430399999999999</v>
      </c>
      <c r="JL35" s="164">
        <v>3.3</v>
      </c>
      <c r="JM35" s="164">
        <v>48.918999999999997</v>
      </c>
      <c r="JN35" s="164">
        <v>48.771999999999998</v>
      </c>
      <c r="JO35" s="164">
        <v>11.198</v>
      </c>
      <c r="JP35" s="164">
        <v>13.3696</v>
      </c>
      <c r="JQ35" s="164">
        <v>72.325000000000003</v>
      </c>
      <c r="JR35" s="164">
        <v>72.867599999999996</v>
      </c>
      <c r="JS35" s="165"/>
      <c r="JT35" s="165"/>
      <c r="JU35" s="164">
        <v>-28</v>
      </c>
      <c r="JV35" s="164">
        <v>26.569199999999999</v>
      </c>
      <c r="JW35" s="164">
        <v>8.06</v>
      </c>
      <c r="JX35" s="165"/>
      <c r="JY35" s="164">
        <v>-18.320699999999999</v>
      </c>
      <c r="JZ35" s="164">
        <v>53.704000000000001</v>
      </c>
      <c r="KA35" s="164">
        <v>28.023199999999999</v>
      </c>
      <c r="KB35" s="164">
        <v>-18.274899999999999</v>
      </c>
      <c r="KC35" s="164">
        <v>-53.685600000000001</v>
      </c>
      <c r="KD35" s="164">
        <v>15.9962</v>
      </c>
      <c r="KE35" s="164">
        <v>36.204599999999999</v>
      </c>
      <c r="KF35" s="164">
        <v>18.2</v>
      </c>
      <c r="KG35" s="164">
        <v>-18.399999999999999</v>
      </c>
      <c r="KH35" s="164">
        <v>-117.75</v>
      </c>
      <c r="KI35" s="164">
        <v>125.68600000000001</v>
      </c>
    </row>
    <row r="36" spans="1:295" ht="18" customHeight="1" x14ac:dyDescent="0.3">
      <c r="A36" s="161" t="s">
        <v>61</v>
      </c>
      <c r="B36" s="161" t="s">
        <v>818</v>
      </c>
      <c r="C36" s="164">
        <v>0</v>
      </c>
      <c r="D36" s="164">
        <v>22.475999999999999</v>
      </c>
      <c r="E36" s="164">
        <v>-27.4312</v>
      </c>
      <c r="F36" s="164">
        <v>-33.610700000000001</v>
      </c>
      <c r="G36" s="164">
        <v>17.974599999999999</v>
      </c>
      <c r="H36" s="165"/>
      <c r="I36" s="164">
        <v>54.156399999999998</v>
      </c>
      <c r="J36" s="164">
        <v>-86.241100000000003</v>
      </c>
      <c r="K36" s="164">
        <v>67.220299999999995</v>
      </c>
      <c r="L36" s="164">
        <v>34.121000000000002</v>
      </c>
      <c r="M36" s="164">
        <v>33.373600000000003</v>
      </c>
      <c r="N36" s="164">
        <v>-13.32</v>
      </c>
      <c r="O36" s="164">
        <v>-70.375</v>
      </c>
      <c r="P36" s="164">
        <v>66</v>
      </c>
      <c r="Q36" s="164">
        <v>23.184000000000001</v>
      </c>
      <c r="R36" s="164">
        <v>-63.8</v>
      </c>
      <c r="S36" s="164">
        <v>9.7464999999999993</v>
      </c>
      <c r="T36" s="164">
        <v>40.605600000000003</v>
      </c>
      <c r="U36" s="164">
        <v>18.447099999999999</v>
      </c>
      <c r="V36" s="164">
        <v>18.495000000000001</v>
      </c>
      <c r="W36" s="164">
        <v>31.090199999999999</v>
      </c>
      <c r="X36" s="164">
        <v>16.374300000000002</v>
      </c>
      <c r="Y36" s="164">
        <v>6.1974</v>
      </c>
      <c r="Z36" s="164">
        <v>8.3361999999999998</v>
      </c>
      <c r="AA36" s="165"/>
      <c r="AB36" s="165"/>
      <c r="AC36" s="164">
        <v>-59.51</v>
      </c>
      <c r="AD36" s="164">
        <v>-59.35</v>
      </c>
      <c r="AE36" s="165"/>
      <c r="AF36" s="164">
        <v>15.54</v>
      </c>
      <c r="AG36" s="164">
        <v>68.2</v>
      </c>
      <c r="AH36" s="164">
        <v>28.062000000000001</v>
      </c>
      <c r="AI36" s="164">
        <v>0.20399999999999999</v>
      </c>
      <c r="AJ36" s="164">
        <v>-72.22</v>
      </c>
      <c r="AK36" s="165">
        <v>0</v>
      </c>
      <c r="AL36" s="164">
        <v>-23.37</v>
      </c>
      <c r="AM36" s="164">
        <v>73.67</v>
      </c>
      <c r="AN36" s="164">
        <v>71.849999999999994</v>
      </c>
      <c r="AO36" s="164">
        <v>20.079999999999998</v>
      </c>
      <c r="AP36" s="164">
        <v>-5.6504000000000003</v>
      </c>
      <c r="AQ36" s="164">
        <v>67.453800000000001</v>
      </c>
      <c r="AR36" s="164">
        <v>70.487099999999998</v>
      </c>
      <c r="AS36" s="164">
        <v>54.006999999999998</v>
      </c>
      <c r="AT36" s="164">
        <v>-49.966799999999999</v>
      </c>
      <c r="AU36" s="164">
        <v>-47.483600000000003</v>
      </c>
      <c r="AV36" s="164">
        <v>23.356400000000001</v>
      </c>
      <c r="AW36" s="164">
        <v>22.467700000000001</v>
      </c>
      <c r="AX36" s="164">
        <v>79.705699999999993</v>
      </c>
      <c r="AY36" s="164">
        <v>82.518900000000002</v>
      </c>
      <c r="AZ36" s="165"/>
      <c r="BA36" s="164">
        <v>94.533500000000004</v>
      </c>
      <c r="BB36" s="164">
        <v>-649.11469999999997</v>
      </c>
      <c r="BC36" s="164">
        <v>24.984400000000001</v>
      </c>
      <c r="BD36" s="164">
        <v>-11.5</v>
      </c>
      <c r="BE36" s="164">
        <v>-12.6</v>
      </c>
      <c r="BF36" s="164">
        <v>55.133600000000001</v>
      </c>
      <c r="BG36" s="164">
        <v>53.209800000000001</v>
      </c>
      <c r="BH36" s="164">
        <v>-4.1902999999999997</v>
      </c>
      <c r="BI36" s="165"/>
      <c r="BJ36" s="164">
        <v>-92.923500000000004</v>
      </c>
      <c r="BK36" s="164">
        <v>17.0837</v>
      </c>
      <c r="BL36" s="164">
        <v>8.0388999999999999</v>
      </c>
      <c r="BM36" s="164">
        <v>5.6086</v>
      </c>
      <c r="BN36" s="164">
        <v>689.87070000000006</v>
      </c>
      <c r="BO36" s="164">
        <v>209.38740000000001</v>
      </c>
      <c r="BP36" s="164">
        <v>209.4485</v>
      </c>
      <c r="BQ36" s="164">
        <v>-730.84860000000003</v>
      </c>
      <c r="BR36" s="164">
        <v>679.14610000000005</v>
      </c>
      <c r="BS36" s="165"/>
      <c r="BT36" s="164">
        <v>-45.963299999999997</v>
      </c>
      <c r="BU36" s="164">
        <v>47.606900000000003</v>
      </c>
      <c r="BV36" s="164">
        <v>102.8293</v>
      </c>
      <c r="BW36" s="164">
        <v>53.37</v>
      </c>
      <c r="BX36" s="165"/>
      <c r="BY36" s="164">
        <v>83.48</v>
      </c>
      <c r="BZ36" s="164">
        <v>63.51</v>
      </c>
      <c r="CA36" s="164">
        <v>-31.4757</v>
      </c>
      <c r="CB36" s="164">
        <v>-30.672000000000001</v>
      </c>
      <c r="CC36" s="164">
        <v>84.166499999999999</v>
      </c>
      <c r="CD36" s="164">
        <v>85.148700000000005</v>
      </c>
      <c r="CE36" s="164">
        <v>26.9404</v>
      </c>
      <c r="CF36" s="164">
        <v>-145.61680000000001</v>
      </c>
      <c r="CG36" s="164">
        <v>-144.9924</v>
      </c>
      <c r="CH36" s="164">
        <v>15.343299999999999</v>
      </c>
      <c r="CI36" s="165"/>
      <c r="CJ36" s="165"/>
      <c r="CK36" s="165"/>
      <c r="CL36" s="164">
        <v>105.6</v>
      </c>
      <c r="CM36" s="164">
        <v>94.8</v>
      </c>
      <c r="CN36" s="164">
        <v>-16.21</v>
      </c>
      <c r="CO36" s="164">
        <v>49.000900000000001</v>
      </c>
      <c r="CP36" s="164">
        <v>47.665799999999997</v>
      </c>
      <c r="CQ36" s="164">
        <v>48.2624</v>
      </c>
      <c r="CR36" s="164">
        <v>-42.473300000000002</v>
      </c>
      <c r="CS36" s="164">
        <v>-42.3232</v>
      </c>
      <c r="CT36" s="164">
        <v>102.3497</v>
      </c>
      <c r="CU36" s="164">
        <v>-123.6966</v>
      </c>
      <c r="CV36" s="164">
        <v>125.62520000000001</v>
      </c>
      <c r="CW36" s="164">
        <v>13.2128</v>
      </c>
      <c r="CX36" s="164">
        <v>64.09</v>
      </c>
      <c r="CY36" s="164">
        <v>42.27</v>
      </c>
      <c r="CZ36" s="164">
        <v>65.632300000000001</v>
      </c>
      <c r="DA36" s="164">
        <v>61.381500000000003</v>
      </c>
      <c r="DB36" s="164">
        <v>-30.48</v>
      </c>
      <c r="DC36" s="165"/>
      <c r="DD36" s="165"/>
      <c r="DE36" s="165"/>
      <c r="DF36" s="164">
        <v>-170.49459999999999</v>
      </c>
      <c r="DG36" s="164">
        <v>-32.643599999999999</v>
      </c>
      <c r="DH36" s="164">
        <v>-18.718800000000002</v>
      </c>
      <c r="DI36" s="164">
        <v>-126.4</v>
      </c>
      <c r="DJ36" s="164">
        <v>-126.2</v>
      </c>
      <c r="DK36" s="164">
        <v>27.084</v>
      </c>
      <c r="DL36" s="164">
        <v>65.634200000000007</v>
      </c>
      <c r="DM36" s="164">
        <v>75.158100000000005</v>
      </c>
      <c r="DN36" s="164">
        <v>92.596400000000003</v>
      </c>
      <c r="DO36" s="164">
        <v>65.22</v>
      </c>
      <c r="DP36" s="164">
        <v>-12.15</v>
      </c>
      <c r="DQ36" s="164">
        <v>65.518500000000003</v>
      </c>
      <c r="DR36" s="164">
        <v>169.2696</v>
      </c>
      <c r="DS36" s="164">
        <v>-21.33</v>
      </c>
      <c r="DT36" s="164">
        <v>-21.45</v>
      </c>
      <c r="DU36" s="164">
        <v>97.93</v>
      </c>
      <c r="DV36" s="164">
        <v>69.64</v>
      </c>
      <c r="DW36" s="164">
        <v>170.5273</v>
      </c>
      <c r="DX36" s="164">
        <v>169.5455</v>
      </c>
      <c r="DY36" s="164">
        <v>7.6096000000000004</v>
      </c>
      <c r="DZ36" s="164">
        <v>6.4363999999999999</v>
      </c>
      <c r="EA36" s="164">
        <v>279.28039999999999</v>
      </c>
      <c r="EB36" s="164">
        <v>230.32900000000001</v>
      </c>
      <c r="EC36" s="164">
        <v>222.58949999999999</v>
      </c>
      <c r="ED36" s="164">
        <v>225.09530000000001</v>
      </c>
      <c r="EE36" s="164">
        <v>70.859399999999994</v>
      </c>
      <c r="EF36" s="164">
        <v>52.511699999999998</v>
      </c>
      <c r="EG36" s="164">
        <v>-28.012</v>
      </c>
      <c r="EH36" s="164">
        <v>739.89099999999996</v>
      </c>
      <c r="EI36" s="164">
        <v>95.817099999999996</v>
      </c>
      <c r="EJ36" s="165"/>
      <c r="EK36" s="164">
        <v>-33.253999999999998</v>
      </c>
      <c r="EL36" s="164">
        <v>-30.250399999999999</v>
      </c>
      <c r="EM36" s="164">
        <v>13.9452</v>
      </c>
      <c r="EN36" s="164">
        <v>-3.3386999999999998</v>
      </c>
      <c r="EO36" s="165"/>
      <c r="EP36" s="164">
        <v>36.911999999999999</v>
      </c>
      <c r="EQ36" s="164">
        <v>-31.892499999999998</v>
      </c>
      <c r="ER36" s="164">
        <v>-32.6586</v>
      </c>
      <c r="ES36" s="164">
        <v>-15.176</v>
      </c>
      <c r="ET36" s="164">
        <v>0</v>
      </c>
      <c r="EU36" s="164">
        <v>-10.17</v>
      </c>
      <c r="EV36" s="164">
        <v>1</v>
      </c>
      <c r="EW36" s="164">
        <v>13.885199999999999</v>
      </c>
      <c r="EX36" s="164">
        <v>-64.193600000000004</v>
      </c>
      <c r="EY36" s="164">
        <v>-36.000900000000001</v>
      </c>
      <c r="EZ36" s="164">
        <v>-35.107599999999998</v>
      </c>
      <c r="FA36" s="164">
        <v>6.3781999999999996</v>
      </c>
      <c r="FB36" s="164">
        <v>-50.7303</v>
      </c>
      <c r="FC36" s="164">
        <v>15.228300000000001</v>
      </c>
      <c r="FD36" s="164">
        <v>23.7835</v>
      </c>
      <c r="FE36" s="165"/>
      <c r="FF36" s="164">
        <v>23.531600000000001</v>
      </c>
      <c r="FG36" s="165"/>
      <c r="FH36" s="165"/>
      <c r="FI36" s="165"/>
      <c r="FJ36" s="164">
        <v>31.4818</v>
      </c>
      <c r="FK36" s="164">
        <v>31.816700000000001</v>
      </c>
      <c r="FL36" s="164">
        <v>103.488</v>
      </c>
      <c r="FM36" s="164">
        <v>-5.0610999999999997</v>
      </c>
      <c r="FN36" s="164">
        <v>-4.9462000000000002</v>
      </c>
      <c r="FO36" s="164">
        <v>77.788499999999999</v>
      </c>
      <c r="FP36" s="164">
        <v>77.931799999999996</v>
      </c>
      <c r="FQ36" s="164">
        <v>23.1907</v>
      </c>
      <c r="FR36" s="164">
        <v>17.93</v>
      </c>
      <c r="FS36" s="164">
        <v>13.5677</v>
      </c>
      <c r="FT36" s="164">
        <v>0.95120000000000005</v>
      </c>
      <c r="FU36" s="164">
        <v>-8.3699999999999992</v>
      </c>
      <c r="FV36" s="164">
        <v>15.78</v>
      </c>
      <c r="FW36" s="164">
        <v>22.312799999999999</v>
      </c>
      <c r="FX36" s="165"/>
      <c r="FY36" s="164">
        <v>-1.006</v>
      </c>
      <c r="FZ36" s="164">
        <v>0.67300000000000004</v>
      </c>
      <c r="GA36" s="165"/>
      <c r="GB36" s="164">
        <v>40.15</v>
      </c>
      <c r="GC36" s="164">
        <v>-77.271799999999999</v>
      </c>
      <c r="GD36" s="164">
        <v>-77.711100000000002</v>
      </c>
      <c r="GE36" s="164">
        <v>13.65</v>
      </c>
      <c r="GF36" s="164">
        <v>79.515600000000006</v>
      </c>
      <c r="GG36" s="164">
        <v>28</v>
      </c>
      <c r="GH36" s="165"/>
      <c r="GI36" s="164">
        <v>-15.903</v>
      </c>
      <c r="GJ36" s="164">
        <v>-16.830300000000001</v>
      </c>
      <c r="GK36" s="164">
        <v>2.1720000000000002</v>
      </c>
      <c r="GL36" s="165"/>
      <c r="GM36" s="165"/>
      <c r="GN36" s="164">
        <v>-17.297999999999998</v>
      </c>
      <c r="GO36" s="164">
        <v>-22.000299999999999</v>
      </c>
      <c r="GP36" s="164">
        <v>16.0959</v>
      </c>
      <c r="GQ36" s="164">
        <v>22.434000000000001</v>
      </c>
      <c r="GR36" s="164">
        <v>51.010199999999998</v>
      </c>
      <c r="GS36" s="164">
        <v>51.421900000000001</v>
      </c>
      <c r="GT36" s="164">
        <v>-166.75899999999999</v>
      </c>
      <c r="GU36" s="164">
        <v>-26.6629</v>
      </c>
      <c r="GV36" s="164">
        <v>35.409599999999998</v>
      </c>
      <c r="GW36" s="164">
        <v>-90.944299999999998</v>
      </c>
      <c r="GX36" s="164">
        <v>11.2814</v>
      </c>
      <c r="GY36" s="164">
        <v>14.9443</v>
      </c>
      <c r="GZ36" s="164">
        <v>14.515599999999999</v>
      </c>
      <c r="HA36" s="164">
        <v>13.0053</v>
      </c>
      <c r="HB36" s="164">
        <v>203.727</v>
      </c>
      <c r="HC36" s="165">
        <v>0</v>
      </c>
      <c r="HD36" s="164">
        <v>37.700000000000003</v>
      </c>
      <c r="HE36" s="164">
        <v>-37.496400000000001</v>
      </c>
      <c r="HF36" s="164">
        <v>-224.2587</v>
      </c>
      <c r="HG36" s="164">
        <v>228.54669999999999</v>
      </c>
      <c r="HH36" s="164">
        <v>97.88</v>
      </c>
      <c r="HI36" s="164">
        <v>-191.9117</v>
      </c>
      <c r="HJ36" s="165">
        <v>0</v>
      </c>
      <c r="HK36" s="164">
        <v>-25.001200000000001</v>
      </c>
      <c r="HL36" s="164">
        <v>-13.5067</v>
      </c>
      <c r="HM36" s="164">
        <v>74.130600000000001</v>
      </c>
      <c r="HN36" s="164">
        <v>74.786900000000003</v>
      </c>
      <c r="HO36" s="165"/>
      <c r="HP36" s="165"/>
      <c r="HQ36" s="164">
        <v>6.4847999999999999</v>
      </c>
      <c r="HR36" s="164">
        <v>5.5949</v>
      </c>
      <c r="HS36" s="164">
        <v>-17.347999999999999</v>
      </c>
      <c r="HT36" s="164">
        <v>-17.449000000000002</v>
      </c>
      <c r="HU36" s="165"/>
      <c r="HV36" s="164">
        <v>36.5</v>
      </c>
      <c r="HW36" s="164">
        <v>55.1</v>
      </c>
      <c r="HX36" s="164">
        <v>55.6</v>
      </c>
      <c r="HY36" s="164">
        <v>16.367000000000001</v>
      </c>
      <c r="HZ36" s="164">
        <v>-72.48</v>
      </c>
      <c r="IA36" s="164">
        <v>-385.14510000000001</v>
      </c>
      <c r="IB36" s="165"/>
      <c r="IC36" s="164">
        <v>140.87209999999999</v>
      </c>
      <c r="ID36" s="164">
        <v>9.4</v>
      </c>
      <c r="IE36" s="164">
        <v>30.8</v>
      </c>
      <c r="IF36" s="164">
        <v>-3.6</v>
      </c>
      <c r="IG36" s="164">
        <v>-2.8</v>
      </c>
      <c r="IH36" s="165"/>
      <c r="II36" s="165"/>
      <c r="IJ36" s="164">
        <v>-94.3476</v>
      </c>
      <c r="IK36" s="164">
        <v>-70.887600000000006</v>
      </c>
      <c r="IL36" s="164">
        <v>153.4059</v>
      </c>
      <c r="IM36" s="164">
        <v>102.75109999999999</v>
      </c>
      <c r="IN36" s="164">
        <v>35.588299999999997</v>
      </c>
      <c r="IO36" s="164">
        <v>-103.24420000000001</v>
      </c>
      <c r="IP36" s="164">
        <v>94.264300000000006</v>
      </c>
      <c r="IQ36" s="164">
        <v>-162.9109</v>
      </c>
      <c r="IR36" s="165"/>
      <c r="IS36" s="164">
        <v>-95.456999999999994</v>
      </c>
      <c r="IT36" s="164">
        <v>194.3279</v>
      </c>
      <c r="IU36" s="164">
        <v>193.01150000000001</v>
      </c>
      <c r="IV36" s="164">
        <v>164.2363</v>
      </c>
      <c r="IW36" s="164">
        <v>-144.816</v>
      </c>
      <c r="IX36" s="164">
        <v>7.9673999999999996</v>
      </c>
      <c r="IY36" s="164">
        <v>-135.9118</v>
      </c>
      <c r="IZ36" s="164">
        <v>136.2227</v>
      </c>
      <c r="JA36" s="164">
        <v>-12.4985</v>
      </c>
      <c r="JB36" s="165"/>
      <c r="JC36" s="164">
        <v>23.2</v>
      </c>
      <c r="JD36" s="164">
        <v>7.2510000000000003</v>
      </c>
      <c r="JE36" s="164">
        <v>7.2060000000000004</v>
      </c>
      <c r="JF36" s="164">
        <v>-22.96</v>
      </c>
      <c r="JG36" s="165"/>
      <c r="JH36" s="165"/>
      <c r="JI36" s="164">
        <v>-2.9000000000000001E-2</v>
      </c>
      <c r="JJ36" s="164">
        <v>-12.3613</v>
      </c>
      <c r="JK36" s="164">
        <v>-17.430399999999999</v>
      </c>
      <c r="JL36" s="164">
        <v>1.7</v>
      </c>
      <c r="JM36" s="164">
        <v>52.393000000000001</v>
      </c>
      <c r="JN36" s="164">
        <v>50.292999999999999</v>
      </c>
      <c r="JO36" s="164">
        <v>11.1913</v>
      </c>
      <c r="JP36" s="165"/>
      <c r="JQ36" s="164">
        <v>71.227999999999994</v>
      </c>
      <c r="JR36" s="164">
        <v>72.384299999999996</v>
      </c>
      <c r="JS36" s="165"/>
      <c r="JT36" s="165"/>
      <c r="JU36" s="164">
        <v>-27.8</v>
      </c>
      <c r="JV36" s="164">
        <v>26.4922</v>
      </c>
      <c r="JW36" s="164">
        <v>8.43</v>
      </c>
      <c r="JX36" s="165"/>
      <c r="JY36" s="164">
        <v>-15.5433</v>
      </c>
      <c r="JZ36" s="164">
        <v>51.863199999999999</v>
      </c>
      <c r="KA36" s="164">
        <v>25.2545</v>
      </c>
      <c r="KB36" s="164">
        <v>-15.6503</v>
      </c>
      <c r="KC36" s="164">
        <v>-51.707700000000003</v>
      </c>
      <c r="KD36" s="164">
        <v>12.9048</v>
      </c>
      <c r="KE36" s="164">
        <v>37.560099999999998</v>
      </c>
      <c r="KF36" s="164">
        <v>20.5</v>
      </c>
      <c r="KG36" s="164">
        <v>-20.2</v>
      </c>
      <c r="KH36" s="164">
        <v>-127.52119999999999</v>
      </c>
      <c r="KI36" s="164">
        <v>136.37610000000001</v>
      </c>
    </row>
    <row r="37" spans="1:295" ht="18" customHeight="1" x14ac:dyDescent="0.3">
      <c r="A37" s="161" t="s">
        <v>61</v>
      </c>
      <c r="B37" s="161" t="s">
        <v>819</v>
      </c>
      <c r="C37" s="164">
        <v>0</v>
      </c>
      <c r="D37" s="164">
        <v>22.953700000000001</v>
      </c>
      <c r="E37" s="164">
        <v>-27.738600000000002</v>
      </c>
      <c r="F37" s="164">
        <v>-33.726999999999997</v>
      </c>
      <c r="G37" s="164">
        <v>19.305199999999999</v>
      </c>
      <c r="H37" s="165"/>
      <c r="I37" s="164">
        <v>54.442599999999999</v>
      </c>
      <c r="J37" s="164">
        <v>-86.974900000000005</v>
      </c>
      <c r="K37" s="164">
        <v>69.117199999999997</v>
      </c>
      <c r="L37" s="164">
        <v>35.160899999999998</v>
      </c>
      <c r="M37" s="164">
        <v>33.9818</v>
      </c>
      <c r="N37" s="164">
        <v>-22.2</v>
      </c>
      <c r="O37" s="164">
        <v>-71.64</v>
      </c>
      <c r="P37" s="164">
        <v>66</v>
      </c>
      <c r="Q37" s="164">
        <v>24.012</v>
      </c>
      <c r="R37" s="164">
        <v>-66</v>
      </c>
      <c r="S37" s="164">
        <v>9.3270999999999997</v>
      </c>
      <c r="T37" s="164">
        <v>38.658000000000001</v>
      </c>
      <c r="U37" s="164">
        <v>17.6965</v>
      </c>
      <c r="V37" s="164">
        <v>17.938300000000002</v>
      </c>
      <c r="W37" s="164">
        <v>29.3614</v>
      </c>
      <c r="X37" s="164">
        <v>16.261500000000002</v>
      </c>
      <c r="Y37" s="164">
        <v>6.2743000000000002</v>
      </c>
      <c r="Z37" s="164">
        <v>3.8881000000000001</v>
      </c>
      <c r="AA37" s="165"/>
      <c r="AB37" s="165"/>
      <c r="AC37" s="164">
        <v>-62.43</v>
      </c>
      <c r="AD37" s="164">
        <v>-62.07</v>
      </c>
      <c r="AE37" s="165"/>
      <c r="AF37" s="164">
        <v>22.2</v>
      </c>
      <c r="AG37" s="164">
        <v>70.400000000000006</v>
      </c>
      <c r="AH37" s="164">
        <v>28.21</v>
      </c>
      <c r="AI37" s="164">
        <v>0.20499999999999999</v>
      </c>
      <c r="AJ37" s="164">
        <v>-76.69</v>
      </c>
      <c r="AK37" s="165">
        <v>0</v>
      </c>
      <c r="AL37" s="164">
        <v>-19.96</v>
      </c>
      <c r="AM37" s="164">
        <v>77.78</v>
      </c>
      <c r="AN37" s="164">
        <v>78.38</v>
      </c>
      <c r="AO37" s="164">
        <v>21.848600000000001</v>
      </c>
      <c r="AP37" s="164">
        <v>-6.1402000000000001</v>
      </c>
      <c r="AQ37" s="164">
        <v>70.028099999999995</v>
      </c>
      <c r="AR37" s="164">
        <v>72.275099999999995</v>
      </c>
      <c r="AS37" s="164">
        <v>57.053600000000003</v>
      </c>
      <c r="AT37" s="164">
        <v>-54.253500000000003</v>
      </c>
      <c r="AU37" s="164">
        <v>-54.7027</v>
      </c>
      <c r="AV37" s="164">
        <v>22.538399999999999</v>
      </c>
      <c r="AW37" s="164">
        <v>30.2148</v>
      </c>
      <c r="AX37" s="164">
        <v>84.260300000000001</v>
      </c>
      <c r="AY37" s="164">
        <v>84.796199999999999</v>
      </c>
      <c r="AZ37" s="165"/>
      <c r="BA37" s="164">
        <v>108.98860000000001</v>
      </c>
      <c r="BB37" s="164">
        <v>-669.0566</v>
      </c>
      <c r="BC37" s="164">
        <v>25.420500000000001</v>
      </c>
      <c r="BD37" s="164">
        <v>-11.8</v>
      </c>
      <c r="BE37" s="164">
        <v>-12.8</v>
      </c>
      <c r="BF37" s="164">
        <v>60.8003</v>
      </c>
      <c r="BG37" s="164">
        <v>59.2667</v>
      </c>
      <c r="BH37" s="164">
        <v>-4.0544000000000002</v>
      </c>
      <c r="BI37" s="165"/>
      <c r="BJ37" s="164">
        <v>-105.11020000000001</v>
      </c>
      <c r="BK37" s="164">
        <v>18.3413</v>
      </c>
      <c r="BL37" s="164">
        <v>9.0178999999999991</v>
      </c>
      <c r="BM37" s="164">
        <v>6.0990000000000002</v>
      </c>
      <c r="BN37" s="164">
        <v>710.37919999999997</v>
      </c>
      <c r="BO37" s="164">
        <v>208.41079999999999</v>
      </c>
      <c r="BP37" s="164">
        <v>208.2277</v>
      </c>
      <c r="BQ37" s="164">
        <v>-729.798</v>
      </c>
      <c r="BR37" s="164">
        <v>693.26139999999998</v>
      </c>
      <c r="BS37" s="165"/>
      <c r="BT37" s="164">
        <v>-64.300200000000004</v>
      </c>
      <c r="BU37" s="164">
        <v>66.485699999999994</v>
      </c>
      <c r="BV37" s="164">
        <v>107.9388</v>
      </c>
      <c r="BW37" s="164">
        <v>55</v>
      </c>
      <c r="BX37" s="165"/>
      <c r="BY37" s="164">
        <v>86.13</v>
      </c>
      <c r="BZ37" s="164">
        <v>65.61</v>
      </c>
      <c r="CA37" s="164">
        <v>-26.519300000000001</v>
      </c>
      <c r="CB37" s="164">
        <v>-26.519300000000001</v>
      </c>
      <c r="CC37" s="164">
        <v>84.504300000000001</v>
      </c>
      <c r="CD37" s="164">
        <v>85.408900000000003</v>
      </c>
      <c r="CE37" s="164">
        <v>24.9222</v>
      </c>
      <c r="CF37" s="164">
        <v>-151.59309999999999</v>
      </c>
      <c r="CG37" s="164">
        <v>-151.1516</v>
      </c>
      <c r="CH37" s="164">
        <v>18.119199999999999</v>
      </c>
      <c r="CI37" s="165"/>
      <c r="CJ37" s="165"/>
      <c r="CK37" s="165"/>
      <c r="CL37" s="164">
        <v>105.7</v>
      </c>
      <c r="CM37" s="164">
        <v>95</v>
      </c>
      <c r="CN37" s="164">
        <v>-16.89</v>
      </c>
      <c r="CO37" s="164">
        <v>50.451000000000001</v>
      </c>
      <c r="CP37" s="164">
        <v>47.982399999999998</v>
      </c>
      <c r="CQ37" s="164">
        <v>48.682400000000001</v>
      </c>
      <c r="CR37" s="164">
        <v>-41.200099999999999</v>
      </c>
      <c r="CS37" s="164">
        <v>-39.327800000000003</v>
      </c>
      <c r="CT37" s="164">
        <v>90.735600000000005</v>
      </c>
      <c r="CU37" s="164">
        <v>-118.1797</v>
      </c>
      <c r="CV37" s="164">
        <v>115.8558</v>
      </c>
      <c r="CW37" s="164">
        <v>13.413500000000001</v>
      </c>
      <c r="CX37" s="164">
        <v>66.790000000000006</v>
      </c>
      <c r="CY37" s="164">
        <v>44.41</v>
      </c>
      <c r="CZ37" s="164">
        <v>68.210400000000007</v>
      </c>
      <c r="DA37" s="164">
        <v>64.164699999999996</v>
      </c>
      <c r="DB37" s="164">
        <v>-32.58</v>
      </c>
      <c r="DC37" s="165"/>
      <c r="DD37" s="165"/>
      <c r="DE37" s="165"/>
      <c r="DF37" s="164">
        <v>-167.64109999999999</v>
      </c>
      <c r="DG37" s="164">
        <v>-32.676400000000001</v>
      </c>
      <c r="DH37" s="164">
        <v>-20.007000000000001</v>
      </c>
      <c r="DI37" s="164">
        <v>-131.30000000000001</v>
      </c>
      <c r="DJ37" s="164">
        <v>-131.1</v>
      </c>
      <c r="DK37" s="164">
        <v>27.298300000000001</v>
      </c>
      <c r="DL37" s="165"/>
      <c r="DM37" s="164">
        <v>76.097300000000004</v>
      </c>
      <c r="DN37" s="164">
        <v>92.596400000000003</v>
      </c>
      <c r="DO37" s="165"/>
      <c r="DP37" s="164">
        <v>-12.41</v>
      </c>
      <c r="DQ37" s="164">
        <v>69.254000000000005</v>
      </c>
      <c r="DR37" s="164">
        <v>165.27440000000001</v>
      </c>
      <c r="DS37" s="164">
        <v>-21.09</v>
      </c>
      <c r="DT37" s="164">
        <v>-21.47</v>
      </c>
      <c r="DU37" s="164">
        <v>99.6</v>
      </c>
      <c r="DV37" s="164">
        <v>72.540000000000006</v>
      </c>
      <c r="DW37" s="164">
        <v>167.43639999999999</v>
      </c>
      <c r="DX37" s="164">
        <v>161.5455</v>
      </c>
      <c r="DY37" s="164">
        <v>8.5799000000000003</v>
      </c>
      <c r="DZ37" s="164">
        <v>7.6090999999999998</v>
      </c>
      <c r="EA37" s="164">
        <v>276.06630000000001</v>
      </c>
      <c r="EB37" s="164">
        <v>229.22229999999999</v>
      </c>
      <c r="EC37" s="164">
        <v>220.81950000000001</v>
      </c>
      <c r="ED37" s="164">
        <v>225.69919999999999</v>
      </c>
      <c r="EE37" s="164">
        <v>95.245800000000003</v>
      </c>
      <c r="EF37" s="164">
        <v>75.790599999999998</v>
      </c>
      <c r="EG37" s="164">
        <v>-27.797999999999998</v>
      </c>
      <c r="EH37" s="164">
        <v>744.23429999999996</v>
      </c>
      <c r="EI37" s="164">
        <v>113.85599999999999</v>
      </c>
      <c r="EJ37" s="165"/>
      <c r="EK37" s="164">
        <v>-33.037999999999997</v>
      </c>
      <c r="EL37" s="164">
        <v>-30.338100000000001</v>
      </c>
      <c r="EM37" s="164">
        <v>-9.0015999999999998</v>
      </c>
      <c r="EN37" s="164">
        <v>-15.493399999999999</v>
      </c>
      <c r="EO37" s="165"/>
      <c r="EP37" s="164">
        <v>149.05199999999999</v>
      </c>
      <c r="EQ37" s="164">
        <v>-45.242800000000003</v>
      </c>
      <c r="ER37" s="164">
        <v>-46.382300000000001</v>
      </c>
      <c r="ES37" s="164">
        <v>-38.950499999999998</v>
      </c>
      <c r="ET37" s="164">
        <v>0</v>
      </c>
      <c r="EU37" s="164">
        <v>-8.15</v>
      </c>
      <c r="EV37" s="164">
        <v>112</v>
      </c>
      <c r="EW37" s="164">
        <v>14.2454</v>
      </c>
      <c r="EX37" s="164">
        <v>-89.613699999999994</v>
      </c>
      <c r="EY37" s="164">
        <v>-33.595399999999998</v>
      </c>
      <c r="EZ37" s="164">
        <v>-32.9206</v>
      </c>
      <c r="FA37" s="164">
        <v>4.415</v>
      </c>
      <c r="FB37" s="164">
        <v>-74.760999999999996</v>
      </c>
      <c r="FC37" s="164">
        <v>39.560400000000001</v>
      </c>
      <c r="FD37" s="164">
        <v>23.4878</v>
      </c>
      <c r="FE37" s="165"/>
      <c r="FF37" s="164">
        <v>22.5809</v>
      </c>
      <c r="FG37" s="165"/>
      <c r="FH37" s="165"/>
      <c r="FI37" s="165"/>
      <c r="FJ37" s="164">
        <v>25.620799999999999</v>
      </c>
      <c r="FK37" s="164">
        <v>26.123200000000001</v>
      </c>
      <c r="FL37" s="164">
        <v>116.21469999999999</v>
      </c>
      <c r="FM37" s="164">
        <v>-5.3562000000000003</v>
      </c>
      <c r="FN37" s="164">
        <v>-5.7009999999999996</v>
      </c>
      <c r="FO37" s="164">
        <v>79.205699999999993</v>
      </c>
      <c r="FP37" s="164">
        <v>78.165700000000001</v>
      </c>
      <c r="FQ37" s="164">
        <v>36.462299999999999</v>
      </c>
      <c r="FR37" s="164">
        <v>17.059999999999999</v>
      </c>
      <c r="FS37" s="164">
        <v>9.6614000000000004</v>
      </c>
      <c r="FT37" s="164">
        <v>0.97440000000000004</v>
      </c>
      <c r="FU37" s="164">
        <v>-5.48</v>
      </c>
      <c r="FV37" s="164">
        <v>16.02</v>
      </c>
      <c r="FW37" s="164">
        <v>36.548699999999997</v>
      </c>
      <c r="FX37" s="165"/>
      <c r="FY37" s="164">
        <v>-1.0229999999999999</v>
      </c>
      <c r="FZ37" s="164">
        <v>0.64600000000000002</v>
      </c>
      <c r="GA37" s="165"/>
      <c r="GB37" s="164">
        <v>43.37</v>
      </c>
      <c r="GC37" s="164">
        <v>-77.654499999999999</v>
      </c>
      <c r="GD37" s="164">
        <v>-80.623000000000005</v>
      </c>
      <c r="GE37" s="164">
        <v>13.51</v>
      </c>
      <c r="GF37" s="164">
        <v>80.0792</v>
      </c>
      <c r="GG37" s="164">
        <v>28.2</v>
      </c>
      <c r="GH37" s="165"/>
      <c r="GI37" s="164">
        <v>-16.214600000000001</v>
      </c>
      <c r="GJ37" s="164">
        <v>-17.504200000000001</v>
      </c>
      <c r="GK37" s="164">
        <v>2.1876000000000002</v>
      </c>
      <c r="GL37" s="165"/>
      <c r="GM37" s="165"/>
      <c r="GN37" s="164">
        <v>-16.788699999999999</v>
      </c>
      <c r="GO37" s="164">
        <v>-22.433800000000002</v>
      </c>
      <c r="GP37" s="164">
        <v>16.934999999999999</v>
      </c>
      <c r="GQ37" s="164">
        <v>22.911899999999999</v>
      </c>
      <c r="GR37" s="164">
        <v>50.129300000000001</v>
      </c>
      <c r="GS37" s="164">
        <v>48.857100000000003</v>
      </c>
      <c r="GT37" s="164">
        <v>-167.31020000000001</v>
      </c>
      <c r="GU37" s="164">
        <v>-27.8552</v>
      </c>
      <c r="GV37" s="164">
        <v>35.722200000000001</v>
      </c>
      <c r="GW37" s="164">
        <v>-94.0852</v>
      </c>
      <c r="GX37" s="165"/>
      <c r="GY37" s="164">
        <v>15.3264</v>
      </c>
      <c r="GZ37" s="164">
        <v>14.9902</v>
      </c>
      <c r="HA37" s="165"/>
      <c r="HB37" s="164">
        <v>203.49940000000001</v>
      </c>
      <c r="HC37" s="165">
        <v>0</v>
      </c>
      <c r="HD37" s="164">
        <v>46.5</v>
      </c>
      <c r="HE37" s="164">
        <v>-47.335599999999999</v>
      </c>
      <c r="HF37" s="164">
        <v>-224.05430000000001</v>
      </c>
      <c r="HG37" s="164">
        <v>228.28020000000001</v>
      </c>
      <c r="HH37" s="164">
        <v>118.6861</v>
      </c>
      <c r="HI37" s="164">
        <v>-196.0479</v>
      </c>
      <c r="HJ37" s="165">
        <v>0</v>
      </c>
      <c r="HK37" s="164">
        <v>-24.342300000000002</v>
      </c>
      <c r="HL37" s="164">
        <v>-12.547499999999999</v>
      </c>
      <c r="HM37" s="164">
        <v>75.694800000000001</v>
      </c>
      <c r="HN37" s="164">
        <v>76.159800000000004</v>
      </c>
      <c r="HO37" s="165"/>
      <c r="HP37" s="165"/>
      <c r="HQ37" s="164">
        <v>3.8151000000000002</v>
      </c>
      <c r="HR37" s="164">
        <v>3.1778</v>
      </c>
      <c r="HS37" s="164">
        <v>-21.1036</v>
      </c>
      <c r="HT37" s="164">
        <v>-20.666799999999999</v>
      </c>
      <c r="HU37" s="165"/>
      <c r="HV37" s="164">
        <v>32.07</v>
      </c>
      <c r="HW37" s="164">
        <v>56.5</v>
      </c>
      <c r="HX37" s="164">
        <v>56.5</v>
      </c>
      <c r="HY37" s="164">
        <v>16.450299999999999</v>
      </c>
      <c r="HZ37" s="164">
        <v>-67.52</v>
      </c>
      <c r="IA37" s="164">
        <v>-392.03190000000001</v>
      </c>
      <c r="IB37" s="165"/>
      <c r="IC37" s="164">
        <v>142.20230000000001</v>
      </c>
      <c r="ID37" s="164">
        <v>9.4</v>
      </c>
      <c r="IE37" s="164">
        <v>29.1</v>
      </c>
      <c r="IF37" s="164">
        <v>-2.6</v>
      </c>
      <c r="IG37" s="164">
        <v>-1.9</v>
      </c>
      <c r="IH37" s="165"/>
      <c r="II37" s="165"/>
      <c r="IJ37" s="164">
        <v>-113.7208</v>
      </c>
      <c r="IK37" s="164">
        <v>-88.980900000000005</v>
      </c>
      <c r="IL37" s="164">
        <v>149.05690000000001</v>
      </c>
      <c r="IM37" s="164">
        <v>107.535</v>
      </c>
      <c r="IN37" s="164">
        <v>19.676300000000001</v>
      </c>
      <c r="IO37" s="164">
        <v>-102.0625</v>
      </c>
      <c r="IP37" s="164">
        <v>99.764899999999997</v>
      </c>
      <c r="IQ37" s="164">
        <v>-164.22049999999999</v>
      </c>
      <c r="IR37" s="165"/>
      <c r="IS37" s="164">
        <v>-100.88379999999999</v>
      </c>
      <c r="IT37" s="164">
        <v>194.83179999999999</v>
      </c>
      <c r="IU37" s="164">
        <v>194.5001</v>
      </c>
      <c r="IV37" s="164">
        <v>164.83869999999999</v>
      </c>
      <c r="IW37" s="164">
        <v>-146.3785</v>
      </c>
      <c r="IX37" s="164">
        <v>5.6109999999999998</v>
      </c>
      <c r="IY37" s="164">
        <v>-138.04060000000001</v>
      </c>
      <c r="IZ37" s="164">
        <v>139.4074</v>
      </c>
      <c r="JA37" s="164">
        <v>-12.2074</v>
      </c>
      <c r="JB37" s="165"/>
      <c r="JC37" s="164">
        <v>21.92</v>
      </c>
      <c r="JD37" s="164">
        <v>7.173</v>
      </c>
      <c r="JE37" s="164">
        <v>7.1849999999999996</v>
      </c>
      <c r="JF37" s="164">
        <v>-21.84</v>
      </c>
      <c r="JG37" s="165"/>
      <c r="JH37" s="165"/>
      <c r="JI37" s="164">
        <v>1.5E-3</v>
      </c>
      <c r="JJ37" s="164">
        <v>-12.1569</v>
      </c>
      <c r="JK37" s="164">
        <v>-16.9909</v>
      </c>
      <c r="JL37" s="164">
        <v>0.7</v>
      </c>
      <c r="JM37" s="164">
        <v>51.155000000000001</v>
      </c>
      <c r="JN37" s="164">
        <v>49.488999999999997</v>
      </c>
      <c r="JO37" s="164">
        <v>11.065</v>
      </c>
      <c r="JP37" s="164">
        <v>13.184900000000001</v>
      </c>
      <c r="JQ37" s="164">
        <v>73.394499999999994</v>
      </c>
      <c r="JR37" s="164">
        <v>71.374899999999997</v>
      </c>
      <c r="JS37" s="165"/>
      <c r="JT37" s="165"/>
      <c r="JU37" s="164">
        <v>-31.6</v>
      </c>
      <c r="JV37" s="164">
        <v>25.880099999999999</v>
      </c>
      <c r="JW37" s="164">
        <v>8.5399999999999991</v>
      </c>
      <c r="JX37" s="165"/>
      <c r="JY37" s="164">
        <v>-15.3119</v>
      </c>
      <c r="JZ37" s="164">
        <v>52.008600000000001</v>
      </c>
      <c r="KA37" s="164">
        <v>24.5229</v>
      </c>
      <c r="KB37" s="164">
        <v>-15.3309</v>
      </c>
      <c r="KC37" s="164">
        <v>-51.982799999999997</v>
      </c>
      <c r="KD37" s="164">
        <v>12.7857</v>
      </c>
      <c r="KE37" s="164">
        <v>38.811500000000002</v>
      </c>
      <c r="KF37" s="164">
        <v>23.1</v>
      </c>
      <c r="KG37" s="164">
        <v>-21.5</v>
      </c>
      <c r="KH37" s="164">
        <v>-102.2595</v>
      </c>
      <c r="KI37" s="164">
        <v>145.20349999999999</v>
      </c>
    </row>
    <row r="38" spans="1:295" ht="18" customHeight="1" x14ac:dyDescent="0.3">
      <c r="A38" s="161" t="s">
        <v>61</v>
      </c>
      <c r="B38" s="161" t="s">
        <v>820</v>
      </c>
      <c r="C38" s="164">
        <v>0</v>
      </c>
      <c r="D38" s="165"/>
      <c r="E38" s="165"/>
      <c r="F38" s="164">
        <v>-33.815199999999997</v>
      </c>
      <c r="G38" s="164">
        <v>18.860299999999999</v>
      </c>
      <c r="H38" s="165"/>
      <c r="I38" s="164">
        <v>54.214700000000001</v>
      </c>
      <c r="J38" s="164">
        <v>-82.986599999999996</v>
      </c>
      <c r="K38" s="164">
        <v>68.596800000000002</v>
      </c>
      <c r="L38" s="164">
        <v>34.632899999999999</v>
      </c>
      <c r="M38" s="164">
        <v>33.849400000000003</v>
      </c>
      <c r="N38" s="164">
        <v>-22.2</v>
      </c>
      <c r="O38" s="164">
        <v>-72.078000000000003</v>
      </c>
      <c r="P38" s="164">
        <v>66</v>
      </c>
      <c r="Q38" s="164">
        <v>24.012</v>
      </c>
      <c r="R38" s="165"/>
      <c r="S38" s="164">
        <v>8.3675999999999995</v>
      </c>
      <c r="T38" s="164">
        <v>35.753599999999999</v>
      </c>
      <c r="U38" s="164">
        <v>18.0291</v>
      </c>
      <c r="V38" s="164">
        <v>18.216999999999999</v>
      </c>
      <c r="W38" s="164">
        <v>29.8993</v>
      </c>
      <c r="X38" s="164">
        <v>16.394300000000001</v>
      </c>
      <c r="Y38" s="164">
        <v>6.0481999999999996</v>
      </c>
      <c r="Z38" s="164">
        <v>4.1627000000000001</v>
      </c>
      <c r="AA38" s="165"/>
      <c r="AB38" s="165"/>
      <c r="AC38" s="164">
        <v>-62.74</v>
      </c>
      <c r="AD38" s="164">
        <v>-63.14</v>
      </c>
      <c r="AE38" s="165"/>
      <c r="AF38" s="164">
        <v>24.42</v>
      </c>
      <c r="AG38" s="165"/>
      <c r="AH38" s="164">
        <v>28.527000000000001</v>
      </c>
      <c r="AI38" s="164">
        <v>0.2</v>
      </c>
      <c r="AJ38" s="164">
        <v>-76.510000000000005</v>
      </c>
      <c r="AK38" s="165">
        <v>0</v>
      </c>
      <c r="AL38" s="164">
        <v>-19.38</v>
      </c>
      <c r="AM38" s="164">
        <v>78.55</v>
      </c>
      <c r="AN38" s="164">
        <v>78.03</v>
      </c>
      <c r="AO38" s="164">
        <v>21.567299999999999</v>
      </c>
      <c r="AP38" s="164">
        <v>-6.2222999999999997</v>
      </c>
      <c r="AQ38" s="164">
        <v>70.191000000000003</v>
      </c>
      <c r="AR38" s="164">
        <v>71.538499999999999</v>
      </c>
      <c r="AS38" s="164">
        <v>58.872599999999998</v>
      </c>
      <c r="AT38" s="164">
        <v>-53.4497</v>
      </c>
      <c r="AU38" s="164">
        <v>-54.377099999999999</v>
      </c>
      <c r="AV38" s="164">
        <v>36.891800000000003</v>
      </c>
      <c r="AW38" s="164">
        <v>35.4161</v>
      </c>
      <c r="AX38" s="164">
        <v>83.322599999999994</v>
      </c>
      <c r="AY38" s="164">
        <v>85.867900000000006</v>
      </c>
      <c r="AZ38" s="165"/>
      <c r="BA38" s="164">
        <v>111.68129999999999</v>
      </c>
      <c r="BB38" s="164">
        <v>-673.85580000000004</v>
      </c>
      <c r="BC38" s="164">
        <v>27.350200000000001</v>
      </c>
      <c r="BD38" s="164">
        <v>-12.5</v>
      </c>
      <c r="BE38" s="164">
        <v>-13.6</v>
      </c>
      <c r="BF38" s="164">
        <v>59.525700000000001</v>
      </c>
      <c r="BG38" s="164">
        <v>59.581099999999999</v>
      </c>
      <c r="BH38" s="164">
        <v>-3.8961000000000001</v>
      </c>
      <c r="BI38" s="165"/>
      <c r="BJ38" s="164">
        <v>-104.5539</v>
      </c>
      <c r="BK38" s="164">
        <v>18.5001</v>
      </c>
      <c r="BL38" s="164">
        <v>9.2939000000000007</v>
      </c>
      <c r="BM38" s="164">
        <v>6.1558999999999999</v>
      </c>
      <c r="BN38" s="164">
        <v>718.06979999999999</v>
      </c>
      <c r="BO38" s="164">
        <v>210.33349999999999</v>
      </c>
      <c r="BP38" s="164">
        <v>211.40170000000001</v>
      </c>
      <c r="BQ38" s="164">
        <v>-756.04909999999995</v>
      </c>
      <c r="BR38" s="164">
        <v>688.2269</v>
      </c>
      <c r="BS38" s="165"/>
      <c r="BT38" s="164">
        <v>-66.946100000000001</v>
      </c>
      <c r="BU38" s="164">
        <v>68.846100000000007</v>
      </c>
      <c r="BV38" s="165"/>
      <c r="BW38" s="164">
        <v>55.52</v>
      </c>
      <c r="BX38" s="165"/>
      <c r="BY38" s="165"/>
      <c r="BZ38" s="164">
        <v>63.84</v>
      </c>
      <c r="CA38" s="164">
        <v>-25.849499999999999</v>
      </c>
      <c r="CB38" s="164">
        <v>-26.653300000000002</v>
      </c>
      <c r="CC38" s="164">
        <v>80.139099999999999</v>
      </c>
      <c r="CD38" s="164">
        <v>81.663899999999998</v>
      </c>
      <c r="CE38" s="164">
        <v>25.2256</v>
      </c>
      <c r="CF38" s="164">
        <v>-150.49250000000001</v>
      </c>
      <c r="CG38" s="164">
        <v>-148.52109999999999</v>
      </c>
      <c r="CH38" s="164">
        <v>18.131599999999999</v>
      </c>
      <c r="CI38" s="165"/>
      <c r="CJ38" s="165"/>
      <c r="CK38" s="165"/>
      <c r="CL38" s="164">
        <v>104.7</v>
      </c>
      <c r="CM38" s="164">
        <v>94</v>
      </c>
      <c r="CN38" s="164">
        <v>-16.440000000000001</v>
      </c>
      <c r="CO38" s="164">
        <v>48.850499999999997</v>
      </c>
      <c r="CP38" s="164">
        <v>47.6556</v>
      </c>
      <c r="CQ38" s="164">
        <v>48.704099999999997</v>
      </c>
      <c r="CR38" s="164">
        <v>-41.802599999999998</v>
      </c>
      <c r="CS38" s="164">
        <v>-40.814900000000002</v>
      </c>
      <c r="CT38" s="164">
        <v>96.674999999999997</v>
      </c>
      <c r="CU38" s="164">
        <v>-120.9401</v>
      </c>
      <c r="CV38" s="164">
        <v>119.123</v>
      </c>
      <c r="CW38" s="164">
        <v>13.064500000000001</v>
      </c>
      <c r="CX38" s="164">
        <v>69.52</v>
      </c>
      <c r="CY38" s="164">
        <v>46.08</v>
      </c>
      <c r="CZ38" s="164">
        <v>69.851100000000002</v>
      </c>
      <c r="DA38" s="164">
        <v>66.215500000000006</v>
      </c>
      <c r="DB38" s="164">
        <v>-34.29</v>
      </c>
      <c r="DC38" s="165"/>
      <c r="DD38" s="165"/>
      <c r="DE38" s="165"/>
      <c r="DF38" s="164">
        <v>-168.88409999999999</v>
      </c>
      <c r="DG38" s="164">
        <v>-32.764000000000003</v>
      </c>
      <c r="DH38" s="164">
        <v>-21.0764</v>
      </c>
      <c r="DI38" s="164">
        <v>-130.19999999999999</v>
      </c>
      <c r="DJ38" s="164">
        <v>-127.8</v>
      </c>
      <c r="DK38" s="164">
        <v>27.2928</v>
      </c>
      <c r="DL38" s="165"/>
      <c r="DM38" s="164">
        <v>76.097300000000004</v>
      </c>
      <c r="DN38" s="164">
        <v>92.596400000000003</v>
      </c>
      <c r="DO38" s="164">
        <v>64.489999999999995</v>
      </c>
      <c r="DP38" s="164">
        <v>-12.64</v>
      </c>
      <c r="DQ38" s="164">
        <v>67.967500000000001</v>
      </c>
      <c r="DR38" s="164">
        <v>166.81450000000001</v>
      </c>
      <c r="DS38" s="164">
        <v>-21.83</v>
      </c>
      <c r="DT38" s="164">
        <v>-22.03</v>
      </c>
      <c r="DU38" s="164">
        <v>106.22</v>
      </c>
      <c r="DV38" s="164">
        <v>72.53</v>
      </c>
      <c r="DW38" s="164">
        <v>167.03639999999999</v>
      </c>
      <c r="DX38" s="164">
        <v>164.49090000000001</v>
      </c>
      <c r="DY38" s="164">
        <v>11.0288</v>
      </c>
      <c r="DZ38" s="164">
        <v>10.2273</v>
      </c>
      <c r="EA38" s="164">
        <v>283.86529999999999</v>
      </c>
      <c r="EB38" s="164">
        <v>230.19909999999999</v>
      </c>
      <c r="EC38" s="164">
        <v>223.934</v>
      </c>
      <c r="ED38" s="164">
        <v>227.17019999999999</v>
      </c>
      <c r="EE38" s="164">
        <v>100.6614</v>
      </c>
      <c r="EF38" s="164">
        <v>85.211500000000001</v>
      </c>
      <c r="EG38" s="164">
        <v>-26.794</v>
      </c>
      <c r="EH38" s="164">
        <v>764.86630000000002</v>
      </c>
      <c r="EI38" s="164">
        <v>141.8176</v>
      </c>
      <c r="EJ38" s="165"/>
      <c r="EK38" s="164">
        <v>-33.908099999999997</v>
      </c>
      <c r="EL38" s="164">
        <v>-29.9908</v>
      </c>
      <c r="EM38" s="164">
        <v>-13.910500000000001</v>
      </c>
      <c r="EN38" s="164">
        <v>-9.1492000000000004</v>
      </c>
      <c r="EO38" s="165"/>
      <c r="EP38" s="164">
        <v>139.83600000000001</v>
      </c>
      <c r="EQ38" s="164">
        <v>-47.037500000000001</v>
      </c>
      <c r="ER38" s="164">
        <v>-47.782800000000002</v>
      </c>
      <c r="ES38" s="164">
        <v>-46.302999999999997</v>
      </c>
      <c r="ET38" s="164">
        <v>14.69</v>
      </c>
      <c r="EU38" s="164">
        <v>-21.97</v>
      </c>
      <c r="EV38" s="164">
        <v>110.7</v>
      </c>
      <c r="EW38" s="164">
        <v>13.973699999999999</v>
      </c>
      <c r="EX38" s="164">
        <v>-76.4084</v>
      </c>
      <c r="EY38" s="164">
        <v>-35.915500000000002</v>
      </c>
      <c r="EZ38" s="164">
        <v>-35.023299999999999</v>
      </c>
      <c r="FA38" s="164">
        <v>6.9974999999999996</v>
      </c>
      <c r="FB38" s="164">
        <v>-79.792000000000002</v>
      </c>
      <c r="FC38" s="164">
        <v>49.470700000000001</v>
      </c>
      <c r="FD38" s="164">
        <v>23.613800000000001</v>
      </c>
      <c r="FE38" s="165"/>
      <c r="FF38" s="164">
        <v>23.3386</v>
      </c>
      <c r="FG38" s="165"/>
      <c r="FH38" s="165"/>
      <c r="FI38" s="165"/>
      <c r="FJ38" s="164">
        <v>24.7835</v>
      </c>
      <c r="FK38" s="164">
        <v>24.281199999999998</v>
      </c>
      <c r="FL38" s="164">
        <v>121.07089999999999</v>
      </c>
      <c r="FM38" s="164">
        <v>-9.2910000000000004</v>
      </c>
      <c r="FN38" s="164">
        <v>-9.3188999999999993</v>
      </c>
      <c r="FO38" s="164">
        <v>79.423400000000001</v>
      </c>
      <c r="FP38" s="164">
        <v>76.314800000000005</v>
      </c>
      <c r="FQ38" s="164">
        <v>38.344700000000003</v>
      </c>
      <c r="FR38" s="164">
        <v>15.69</v>
      </c>
      <c r="FS38" s="164">
        <v>8.0597999999999992</v>
      </c>
      <c r="FT38" s="164">
        <v>0.96220000000000006</v>
      </c>
      <c r="FU38" s="164">
        <v>-4.3600000000000003</v>
      </c>
      <c r="FV38" s="164">
        <v>15.44</v>
      </c>
      <c r="FW38" s="164">
        <v>38.230200000000004</v>
      </c>
      <c r="FX38" s="165"/>
      <c r="FY38" s="164">
        <v>-0.96499999999999997</v>
      </c>
      <c r="FZ38" s="164">
        <v>0.51900000000000002</v>
      </c>
      <c r="GA38" s="165"/>
      <c r="GB38" s="164">
        <v>42.81</v>
      </c>
      <c r="GC38" s="164">
        <v>-76.767200000000003</v>
      </c>
      <c r="GD38" s="164">
        <v>-77.258200000000002</v>
      </c>
      <c r="GE38" s="164">
        <v>13.88</v>
      </c>
      <c r="GF38" s="164">
        <v>77.345399999999998</v>
      </c>
      <c r="GG38" s="164">
        <v>27.5</v>
      </c>
      <c r="GH38" s="165"/>
      <c r="GI38" s="164">
        <v>-16.296299999999999</v>
      </c>
      <c r="GJ38" s="164">
        <v>-17.5502</v>
      </c>
      <c r="GK38" s="164">
        <v>2.1568999999999998</v>
      </c>
      <c r="GL38" s="165"/>
      <c r="GM38" s="165"/>
      <c r="GN38" s="164">
        <v>-17.6235</v>
      </c>
      <c r="GO38" s="164">
        <v>-22.782</v>
      </c>
      <c r="GP38" s="164">
        <v>14.5357</v>
      </c>
      <c r="GQ38" s="164">
        <v>23.156600000000001</v>
      </c>
      <c r="GR38" s="164">
        <v>50.641100000000002</v>
      </c>
      <c r="GS38" s="164">
        <v>51.961500000000001</v>
      </c>
      <c r="GT38" s="164">
        <v>-171.5453</v>
      </c>
      <c r="GU38" s="164">
        <v>-28.543199999999999</v>
      </c>
      <c r="GV38" s="164">
        <v>36.096200000000003</v>
      </c>
      <c r="GW38" s="164">
        <v>-96.102099999999993</v>
      </c>
      <c r="GX38" s="164">
        <v>11.8772</v>
      </c>
      <c r="GY38" s="164">
        <v>15.8245</v>
      </c>
      <c r="GZ38" s="164">
        <v>15.4648</v>
      </c>
      <c r="HA38" s="164">
        <v>13.8268</v>
      </c>
      <c r="HB38" s="164">
        <v>211.63800000000001</v>
      </c>
      <c r="HC38" s="165">
        <v>0</v>
      </c>
      <c r="HD38" s="164">
        <v>42.7</v>
      </c>
      <c r="HE38" s="164">
        <v>-42.68</v>
      </c>
      <c r="HF38" s="164">
        <v>-217.2535</v>
      </c>
      <c r="HG38" s="164">
        <v>222.6327</v>
      </c>
      <c r="HH38" s="164">
        <v>130.34180000000001</v>
      </c>
      <c r="HI38" s="164">
        <v>-196.54320000000001</v>
      </c>
      <c r="HJ38" s="165">
        <v>0</v>
      </c>
      <c r="HK38" s="164">
        <v>-23.620999999999999</v>
      </c>
      <c r="HL38" s="164">
        <v>-12.2925</v>
      </c>
      <c r="HM38" s="164">
        <v>74.159700000000001</v>
      </c>
      <c r="HN38" s="164">
        <v>73.866699999999994</v>
      </c>
      <c r="HO38" s="164">
        <v>-22.659400000000002</v>
      </c>
      <c r="HP38" s="164">
        <v>-10.995699999999999</v>
      </c>
      <c r="HQ38" s="164">
        <v>3.8041</v>
      </c>
      <c r="HR38" s="164">
        <v>2.2989000000000002</v>
      </c>
      <c r="HS38" s="164">
        <v>-25.276599999999998</v>
      </c>
      <c r="HT38" s="164">
        <v>-25.6326</v>
      </c>
      <c r="HU38" s="165"/>
      <c r="HV38" s="164">
        <v>29.4</v>
      </c>
      <c r="HW38" s="164">
        <v>57.7</v>
      </c>
      <c r="HX38" s="164">
        <v>57.4</v>
      </c>
      <c r="HY38" s="164">
        <v>16.941600000000001</v>
      </c>
      <c r="HZ38" s="164">
        <v>-64.400000000000006</v>
      </c>
      <c r="IA38" s="164">
        <v>-389.27809999999999</v>
      </c>
      <c r="IB38" s="165"/>
      <c r="IC38" s="164">
        <v>136.6078</v>
      </c>
      <c r="ID38" s="164">
        <v>9.9</v>
      </c>
      <c r="IE38" s="164">
        <v>32</v>
      </c>
      <c r="IF38" s="164">
        <v>-1.9</v>
      </c>
      <c r="IG38" s="164">
        <v>-1.1000000000000001</v>
      </c>
      <c r="IH38" s="165"/>
      <c r="II38" s="165"/>
      <c r="IJ38" s="164">
        <v>-126.21639999999999</v>
      </c>
      <c r="IK38" s="164">
        <v>-110.65130000000001</v>
      </c>
      <c r="IL38" s="164">
        <v>155.7028</v>
      </c>
      <c r="IM38" s="164">
        <v>106.4988</v>
      </c>
      <c r="IN38" s="164">
        <v>10.1296</v>
      </c>
      <c r="IO38" s="164">
        <v>-107.09</v>
      </c>
      <c r="IP38" s="164">
        <v>98.835300000000004</v>
      </c>
      <c r="IQ38" s="164">
        <v>-164.4238</v>
      </c>
      <c r="IR38" s="165"/>
      <c r="IS38" s="164">
        <v>-97.969099999999997</v>
      </c>
      <c r="IT38" s="164">
        <v>192.9967</v>
      </c>
      <c r="IU38" s="164">
        <v>192.81909999999999</v>
      </c>
      <c r="IV38" s="164">
        <v>167.3443</v>
      </c>
      <c r="IW38" s="164">
        <v>-149.94890000000001</v>
      </c>
      <c r="IX38" s="164">
        <v>5.9478999999999997</v>
      </c>
      <c r="IY38" s="164">
        <v>-143.55950000000001</v>
      </c>
      <c r="IZ38" s="164">
        <v>145.07650000000001</v>
      </c>
      <c r="JA38" s="164">
        <v>-12.127700000000001</v>
      </c>
      <c r="JB38" s="165"/>
      <c r="JC38" s="164">
        <v>24.08</v>
      </c>
      <c r="JD38" s="164">
        <v>7.1020000000000003</v>
      </c>
      <c r="JE38" s="164">
        <v>7.1150000000000002</v>
      </c>
      <c r="JF38" s="164">
        <v>-23.52</v>
      </c>
      <c r="JG38" s="165"/>
      <c r="JH38" s="165"/>
      <c r="JI38" s="164">
        <v>-2.9000000000000001E-2</v>
      </c>
      <c r="JJ38" s="164">
        <v>-12.1294</v>
      </c>
      <c r="JK38" s="164">
        <v>-15.938000000000001</v>
      </c>
      <c r="JL38" s="164">
        <v>0.2</v>
      </c>
      <c r="JM38" s="164">
        <v>46.774999999999999</v>
      </c>
      <c r="JN38" s="164">
        <v>48.222000000000001</v>
      </c>
      <c r="JO38" s="164">
        <v>11.0961</v>
      </c>
      <c r="JP38" s="164">
        <v>13.5578</v>
      </c>
      <c r="JQ38" s="164">
        <v>72.403700000000001</v>
      </c>
      <c r="JR38" s="164">
        <v>72.152100000000004</v>
      </c>
      <c r="JS38" s="165"/>
      <c r="JT38" s="165"/>
      <c r="JU38" s="164">
        <v>-32.700000000000003</v>
      </c>
      <c r="JV38" s="164">
        <v>23.513999999999999</v>
      </c>
      <c r="JW38" s="164">
        <v>8.57</v>
      </c>
      <c r="JX38" s="165"/>
      <c r="JY38" s="164">
        <v>-12.388199999999999</v>
      </c>
      <c r="JZ38" s="164">
        <v>52.3508</v>
      </c>
      <c r="KA38" s="164">
        <v>24.071000000000002</v>
      </c>
      <c r="KB38" s="164">
        <v>-12.613300000000001</v>
      </c>
      <c r="KC38" s="164">
        <v>-51.554600000000001</v>
      </c>
      <c r="KD38" s="164">
        <v>11.587899999999999</v>
      </c>
      <c r="KE38" s="164">
        <v>38.892600000000002</v>
      </c>
      <c r="KF38" s="164">
        <v>23.6</v>
      </c>
      <c r="KG38" s="164">
        <v>-24.7</v>
      </c>
      <c r="KH38" s="164">
        <v>-80.883899999999997</v>
      </c>
      <c r="KI38" s="164">
        <v>123.5966</v>
      </c>
    </row>
    <row r="39" spans="1:295" ht="18" customHeight="1" x14ac:dyDescent="0.3">
      <c r="A39" s="161" t="s">
        <v>61</v>
      </c>
      <c r="B39" s="161" t="s">
        <v>821</v>
      </c>
      <c r="C39" s="164">
        <v>0</v>
      </c>
      <c r="D39" s="164">
        <v>22.369299999999999</v>
      </c>
      <c r="E39" s="164">
        <v>-27.3675</v>
      </c>
      <c r="F39" s="164">
        <v>-34.7515</v>
      </c>
      <c r="G39" s="164">
        <v>18.954999999999998</v>
      </c>
      <c r="H39" s="165"/>
      <c r="I39" s="164">
        <v>54.071800000000003</v>
      </c>
      <c r="J39" s="164">
        <v>-83.076599999999999</v>
      </c>
      <c r="K39" s="164">
        <v>68.455699999999993</v>
      </c>
      <c r="L39" s="164">
        <v>34.468899999999998</v>
      </c>
      <c r="M39" s="164">
        <v>33.580800000000004</v>
      </c>
      <c r="N39" s="164">
        <v>-17.760000000000002</v>
      </c>
      <c r="O39" s="164">
        <v>-76.385999999999996</v>
      </c>
      <c r="P39" s="164">
        <v>70.400000000000006</v>
      </c>
      <c r="Q39" s="164">
        <v>27.324000000000002</v>
      </c>
      <c r="R39" s="164">
        <v>-70.400000000000006</v>
      </c>
      <c r="S39" s="164">
        <v>8.8331999999999997</v>
      </c>
      <c r="T39" s="164">
        <v>37.218800000000002</v>
      </c>
      <c r="U39" s="164">
        <v>17.363299999999999</v>
      </c>
      <c r="V39" s="164">
        <v>17.870999999999999</v>
      </c>
      <c r="W39" s="164">
        <v>29.1175</v>
      </c>
      <c r="X39" s="164">
        <v>16.750499999999999</v>
      </c>
      <c r="Y39" s="164">
        <v>6.0346000000000002</v>
      </c>
      <c r="Z39" s="164">
        <v>4.4889000000000001</v>
      </c>
      <c r="AA39" s="165"/>
      <c r="AB39" s="165"/>
      <c r="AC39" s="164">
        <v>-63.41</v>
      </c>
      <c r="AD39" s="164">
        <v>-63.69</v>
      </c>
      <c r="AE39" s="165"/>
      <c r="AF39" s="164">
        <v>19.98</v>
      </c>
      <c r="AG39" s="164">
        <v>74.8</v>
      </c>
      <c r="AH39" s="164">
        <v>29.097999999999999</v>
      </c>
      <c r="AI39" s="164">
        <v>0.20699999999999999</v>
      </c>
      <c r="AJ39" s="164">
        <v>-67.84</v>
      </c>
      <c r="AK39" s="165">
        <v>0</v>
      </c>
      <c r="AL39" s="164">
        <v>-39.6</v>
      </c>
      <c r="AM39" s="164">
        <v>69.25</v>
      </c>
      <c r="AN39" s="164">
        <v>69.47</v>
      </c>
      <c r="AO39" s="164">
        <v>22.210799999999999</v>
      </c>
      <c r="AP39" s="164">
        <v>-6.2439999999999998</v>
      </c>
      <c r="AQ39" s="164">
        <v>69.927199999999999</v>
      </c>
      <c r="AR39" s="164">
        <v>71.734999999999999</v>
      </c>
      <c r="AS39" s="164">
        <v>57.780299999999997</v>
      </c>
      <c r="AT39" s="164">
        <v>-46.215899999999998</v>
      </c>
      <c r="AU39" s="164">
        <v>-46.374699999999997</v>
      </c>
      <c r="AV39" s="164">
        <v>8.3857999999999997</v>
      </c>
      <c r="AW39" s="164">
        <v>8.4055999999999997</v>
      </c>
      <c r="AX39" s="164">
        <v>85.331999999999994</v>
      </c>
      <c r="AY39" s="164">
        <v>88.2791</v>
      </c>
      <c r="AZ39" s="165"/>
      <c r="BA39" s="164">
        <v>71.304900000000004</v>
      </c>
      <c r="BB39" s="164">
        <v>-652.21249999999998</v>
      </c>
      <c r="BC39" s="164">
        <v>25.961099999999998</v>
      </c>
      <c r="BD39" s="164">
        <v>-12</v>
      </c>
      <c r="BE39" s="164">
        <v>-13</v>
      </c>
      <c r="BF39" s="164">
        <v>52.032600000000002</v>
      </c>
      <c r="BG39" s="164">
        <v>51.529000000000003</v>
      </c>
      <c r="BH39" s="164">
        <v>-4.4039000000000001</v>
      </c>
      <c r="BI39" s="165"/>
      <c r="BJ39" s="164">
        <v>-93.622200000000007</v>
      </c>
      <c r="BK39" s="164">
        <v>18.659400000000002</v>
      </c>
      <c r="BL39" s="164">
        <v>8.9009999999999998</v>
      </c>
      <c r="BM39" s="164">
        <v>6.0682</v>
      </c>
      <c r="BN39" s="164">
        <v>692.06809999999996</v>
      </c>
      <c r="BO39" s="164">
        <v>218.0547</v>
      </c>
      <c r="BP39" s="164">
        <v>217.04759999999999</v>
      </c>
      <c r="BQ39" s="164">
        <v>-763.39400000000001</v>
      </c>
      <c r="BR39" s="164">
        <v>677.91250000000002</v>
      </c>
      <c r="BS39" s="165"/>
      <c r="BT39" s="164">
        <v>-61.6965</v>
      </c>
      <c r="BU39" s="164">
        <v>63.0687</v>
      </c>
      <c r="BV39" s="164">
        <v>107.68940000000001</v>
      </c>
      <c r="BW39" s="164">
        <v>55.6</v>
      </c>
      <c r="BX39" s="165"/>
      <c r="BY39" s="164">
        <v>86.97</v>
      </c>
      <c r="BZ39" s="164">
        <v>63.96</v>
      </c>
      <c r="CA39" s="164">
        <v>-24.911799999999999</v>
      </c>
      <c r="CB39" s="164">
        <v>-26.921199999999999</v>
      </c>
      <c r="CC39" s="164">
        <v>78.752899999999997</v>
      </c>
      <c r="CD39" s="164">
        <v>80.042599999999993</v>
      </c>
      <c r="CE39" s="164">
        <v>25.242799999999999</v>
      </c>
      <c r="CF39" s="164">
        <v>-150.94049999999999</v>
      </c>
      <c r="CG39" s="164">
        <v>-150.83959999999999</v>
      </c>
      <c r="CH39" s="164">
        <v>17.537400000000002</v>
      </c>
      <c r="CI39" s="165"/>
      <c r="CJ39" s="165"/>
      <c r="CK39" s="165"/>
      <c r="CL39" s="164">
        <v>104.8</v>
      </c>
      <c r="CM39" s="164">
        <v>94.6</v>
      </c>
      <c r="CN39" s="164">
        <v>-16.46</v>
      </c>
      <c r="CO39" s="164">
        <v>49.318899999999999</v>
      </c>
      <c r="CP39" s="164">
        <v>46.478999999999999</v>
      </c>
      <c r="CQ39" s="164">
        <v>48.358600000000003</v>
      </c>
      <c r="CR39" s="164">
        <v>-41.289000000000001</v>
      </c>
      <c r="CS39" s="164">
        <v>-40.6785</v>
      </c>
      <c r="CT39" s="164">
        <v>98.554400000000001</v>
      </c>
      <c r="CU39" s="164">
        <v>-125.26560000000001</v>
      </c>
      <c r="CV39" s="164">
        <v>123.3717</v>
      </c>
      <c r="CW39" s="164">
        <v>12.923999999999999</v>
      </c>
      <c r="CX39" s="164">
        <v>67.239999999999995</v>
      </c>
      <c r="CY39" s="164">
        <v>44.56</v>
      </c>
      <c r="CZ39" s="164">
        <v>69.147900000000007</v>
      </c>
      <c r="DA39" s="164">
        <v>65.483099999999993</v>
      </c>
      <c r="DB39" s="164">
        <v>-34.409999999999997</v>
      </c>
      <c r="DC39" s="165"/>
      <c r="DD39" s="165"/>
      <c r="DE39" s="165"/>
      <c r="DF39" s="164">
        <v>-171.33430000000001</v>
      </c>
      <c r="DG39" s="164">
        <v>-32.343800000000002</v>
      </c>
      <c r="DH39" s="164">
        <v>-21.072900000000001</v>
      </c>
      <c r="DI39" s="164">
        <v>-130.30000000000001</v>
      </c>
      <c r="DJ39" s="164">
        <v>-130</v>
      </c>
      <c r="DK39" s="164">
        <v>27.0456</v>
      </c>
      <c r="DL39" s="164">
        <v>64.755200000000002</v>
      </c>
      <c r="DM39" s="164">
        <v>75.627700000000004</v>
      </c>
      <c r="DN39" s="164">
        <v>91.424599999999998</v>
      </c>
      <c r="DO39" s="164">
        <v>64.44</v>
      </c>
      <c r="DP39" s="164">
        <v>-12.64</v>
      </c>
      <c r="DQ39" s="164">
        <v>67.533500000000004</v>
      </c>
      <c r="DR39" s="164">
        <v>170.44470000000001</v>
      </c>
      <c r="DS39" s="164">
        <v>-19.690000000000001</v>
      </c>
      <c r="DT39" s="164">
        <v>-19.93</v>
      </c>
      <c r="DU39" s="164">
        <v>95.81</v>
      </c>
      <c r="DV39" s="164">
        <v>72.709999999999994</v>
      </c>
      <c r="DW39" s="164">
        <v>170.9091</v>
      </c>
      <c r="DX39" s="164">
        <v>168.27269999999999</v>
      </c>
      <c r="DY39" s="164">
        <v>12.7178</v>
      </c>
      <c r="DZ39" s="164">
        <v>12.1091</v>
      </c>
      <c r="EA39" s="164">
        <v>281.99869999999999</v>
      </c>
      <c r="EB39" s="164">
        <v>231.0129</v>
      </c>
      <c r="EC39" s="164">
        <v>225.4264</v>
      </c>
      <c r="ED39" s="164">
        <v>227.8083</v>
      </c>
      <c r="EE39" s="164">
        <v>93.450299999999999</v>
      </c>
      <c r="EF39" s="164">
        <v>74.195400000000006</v>
      </c>
      <c r="EG39" s="164">
        <v>-27.116</v>
      </c>
      <c r="EH39" s="164">
        <v>772.15380000000005</v>
      </c>
      <c r="EI39" s="164">
        <v>142.07579999999999</v>
      </c>
      <c r="EJ39" s="165"/>
      <c r="EK39" s="164">
        <v>-33.953899999999997</v>
      </c>
      <c r="EL39" s="164">
        <v>-31.214300000000001</v>
      </c>
      <c r="EM39" s="164">
        <v>-8.6501999999999999</v>
      </c>
      <c r="EN39" s="164">
        <v>-19.4893</v>
      </c>
      <c r="EO39" s="165"/>
      <c r="EP39" s="164">
        <v>130.608</v>
      </c>
      <c r="EQ39" s="164">
        <v>-40.556100000000001</v>
      </c>
      <c r="ER39" s="164">
        <v>-41.561799999999998</v>
      </c>
      <c r="ES39" s="164">
        <v>-37.914700000000003</v>
      </c>
      <c r="ET39" s="164">
        <v>0</v>
      </c>
      <c r="EU39" s="164">
        <v>-13.46</v>
      </c>
      <c r="EV39" s="164">
        <v>118</v>
      </c>
      <c r="EW39" s="164">
        <v>13.972899999999999</v>
      </c>
      <c r="EX39" s="164">
        <v>-94.3797</v>
      </c>
      <c r="EY39" s="164">
        <v>-36.955800000000004</v>
      </c>
      <c r="EZ39" s="164">
        <v>-36.1631</v>
      </c>
      <c r="FA39" s="164">
        <v>8.2119</v>
      </c>
      <c r="FB39" s="164">
        <v>-72.955100000000002</v>
      </c>
      <c r="FC39" s="164">
        <v>38.087699999999998</v>
      </c>
      <c r="FD39" s="164">
        <v>24.0855</v>
      </c>
      <c r="FE39" s="165"/>
      <c r="FF39" s="164">
        <v>23.375299999999999</v>
      </c>
      <c r="FG39" s="165"/>
      <c r="FH39" s="165"/>
      <c r="FI39" s="165"/>
      <c r="FJ39" s="164">
        <v>23.6113</v>
      </c>
      <c r="FK39" s="164">
        <v>23.6113</v>
      </c>
      <c r="FL39" s="164">
        <v>120.736</v>
      </c>
      <c r="FM39" s="164">
        <v>-10.9856</v>
      </c>
      <c r="FN39" s="164">
        <v>-10.940899999999999</v>
      </c>
      <c r="FO39" s="164">
        <v>81.231800000000007</v>
      </c>
      <c r="FP39" s="164">
        <v>75.244299999999996</v>
      </c>
      <c r="FQ39" s="164">
        <v>41.347700000000003</v>
      </c>
      <c r="FR39" s="164">
        <v>13.76</v>
      </c>
      <c r="FS39" s="164">
        <v>7.8718000000000004</v>
      </c>
      <c r="FT39" s="164">
        <v>1.0575000000000001</v>
      </c>
      <c r="FU39" s="164">
        <v>-4.4800000000000004</v>
      </c>
      <c r="FV39" s="164">
        <v>17.46</v>
      </c>
      <c r="FW39" s="164">
        <v>40.498399999999997</v>
      </c>
      <c r="FX39" s="165"/>
      <c r="FY39" s="164">
        <v>-0.98099999999999998</v>
      </c>
      <c r="FZ39" s="164">
        <v>0.66200000000000003</v>
      </c>
      <c r="GA39" s="165"/>
      <c r="GB39" s="164">
        <v>43.12</v>
      </c>
      <c r="GC39" s="164">
        <v>-74.970299999999995</v>
      </c>
      <c r="GD39" s="164">
        <v>-80.175899999999999</v>
      </c>
      <c r="GE39" s="165"/>
      <c r="GF39" s="164">
        <v>78.217399999999998</v>
      </c>
      <c r="GG39" s="164">
        <v>28.8</v>
      </c>
      <c r="GH39" s="165"/>
      <c r="GI39" s="164">
        <v>-16.343299999999999</v>
      </c>
      <c r="GJ39" s="164">
        <v>-17.557099999999998</v>
      </c>
      <c r="GK39" s="164">
        <v>2.1928999999999998</v>
      </c>
      <c r="GL39" s="165"/>
      <c r="GM39" s="165"/>
      <c r="GN39" s="164">
        <v>-16.893899999999999</v>
      </c>
      <c r="GO39" s="164">
        <v>-22.908200000000001</v>
      </c>
      <c r="GP39" s="164">
        <v>16.176100000000002</v>
      </c>
      <c r="GQ39" s="164">
        <v>23.322700000000001</v>
      </c>
      <c r="GR39" s="164">
        <v>53.276800000000001</v>
      </c>
      <c r="GS39" s="164">
        <v>53.814700000000002</v>
      </c>
      <c r="GT39" s="164">
        <v>-166.48439999999999</v>
      </c>
      <c r="GU39" s="164">
        <v>-28.887499999999999</v>
      </c>
      <c r="GV39" s="164">
        <v>35.474499999999999</v>
      </c>
      <c r="GW39" s="164">
        <v>-97.485799999999998</v>
      </c>
      <c r="GX39" s="164">
        <v>11.6646</v>
      </c>
      <c r="GY39" s="164">
        <v>15.9221</v>
      </c>
      <c r="GZ39" s="164">
        <v>15.4437</v>
      </c>
      <c r="HA39" s="164">
        <v>13.27</v>
      </c>
      <c r="HB39" s="164">
        <v>216.8801</v>
      </c>
      <c r="HC39" s="165">
        <v>0</v>
      </c>
      <c r="HD39" s="164">
        <v>38.6</v>
      </c>
      <c r="HE39" s="164">
        <v>-38.235799999999998</v>
      </c>
      <c r="HF39" s="164">
        <v>-213.55719999999999</v>
      </c>
      <c r="HG39" s="164">
        <v>216.20750000000001</v>
      </c>
      <c r="HH39" s="164">
        <v>127.02979999999999</v>
      </c>
      <c r="HI39" s="164">
        <v>-203.6858</v>
      </c>
      <c r="HJ39" s="165">
        <v>0</v>
      </c>
      <c r="HK39" s="164">
        <v>-23.9587</v>
      </c>
      <c r="HL39" s="164">
        <v>-11.601100000000001</v>
      </c>
      <c r="HM39" s="164">
        <v>78.010300000000001</v>
      </c>
      <c r="HN39" s="164">
        <v>76.237899999999996</v>
      </c>
      <c r="HO39" s="165"/>
      <c r="HP39" s="165"/>
      <c r="HQ39" s="164">
        <v>3.09</v>
      </c>
      <c r="HR39" s="164">
        <v>1.42</v>
      </c>
      <c r="HS39" s="164">
        <v>-32.852200000000003</v>
      </c>
      <c r="HT39" s="164">
        <v>-33.492400000000004</v>
      </c>
      <c r="HU39" s="165"/>
      <c r="HV39" s="164">
        <v>30.6</v>
      </c>
      <c r="HW39" s="164">
        <v>59.5</v>
      </c>
      <c r="HX39" s="164">
        <v>60.2</v>
      </c>
      <c r="HY39" s="164">
        <v>19.1569</v>
      </c>
      <c r="HZ39" s="164">
        <v>-58.16</v>
      </c>
      <c r="IA39" s="164">
        <v>-393.57400000000001</v>
      </c>
      <c r="IB39" s="165"/>
      <c r="IC39" s="164">
        <v>135.1986</v>
      </c>
      <c r="ID39" s="164">
        <v>9.9</v>
      </c>
      <c r="IE39" s="164">
        <v>36.200000000000003</v>
      </c>
      <c r="IF39" s="164">
        <v>-2.6</v>
      </c>
      <c r="IG39" s="164">
        <v>-1.9</v>
      </c>
      <c r="IH39" s="164">
        <v>1.3632</v>
      </c>
      <c r="II39" s="164">
        <v>1.2309000000000001</v>
      </c>
      <c r="IJ39" s="164">
        <v>-124.48990000000001</v>
      </c>
      <c r="IK39" s="164">
        <v>-118.4601</v>
      </c>
      <c r="IL39" s="164">
        <v>189.29660000000001</v>
      </c>
      <c r="IM39" s="164">
        <v>129.72829999999999</v>
      </c>
      <c r="IN39" s="164">
        <v>26.6371</v>
      </c>
      <c r="IO39" s="164">
        <v>-129.00749999999999</v>
      </c>
      <c r="IP39" s="164">
        <v>122.6035</v>
      </c>
      <c r="IQ39" s="164">
        <v>-167.6009</v>
      </c>
      <c r="IR39" s="165"/>
      <c r="IS39" s="164">
        <v>-122.4145</v>
      </c>
      <c r="IT39" s="164">
        <v>197.8664</v>
      </c>
      <c r="IU39" s="164">
        <v>197.96129999999999</v>
      </c>
      <c r="IV39" s="164">
        <v>169.3057</v>
      </c>
      <c r="IW39" s="164">
        <v>-180.70869999999999</v>
      </c>
      <c r="IX39" s="164">
        <v>19.077300000000001</v>
      </c>
      <c r="IY39" s="164">
        <v>-163.07339999999999</v>
      </c>
      <c r="IZ39" s="164">
        <v>162.17019999999999</v>
      </c>
      <c r="JA39" s="164">
        <v>-11.2845</v>
      </c>
      <c r="JB39" s="165"/>
      <c r="JC39" s="164">
        <v>24.48</v>
      </c>
      <c r="JD39" s="164">
        <v>7.0449999999999999</v>
      </c>
      <c r="JE39" s="164">
        <v>7.048</v>
      </c>
      <c r="JF39" s="164">
        <v>-24.32</v>
      </c>
      <c r="JG39" s="165"/>
      <c r="JH39" s="165"/>
      <c r="JI39" s="164">
        <v>-2.9000000000000001E-2</v>
      </c>
      <c r="JJ39" s="164">
        <v>-13.1548</v>
      </c>
      <c r="JK39" s="164">
        <v>-14.3847</v>
      </c>
      <c r="JL39" s="164">
        <v>0.8</v>
      </c>
      <c r="JM39" s="164">
        <v>49.57</v>
      </c>
      <c r="JN39" s="164">
        <v>49.597999999999999</v>
      </c>
      <c r="JO39" s="164">
        <v>11.327500000000001</v>
      </c>
      <c r="JP39" s="164">
        <v>13.3056</v>
      </c>
      <c r="JQ39" s="164">
        <v>75.015100000000004</v>
      </c>
      <c r="JR39" s="164">
        <v>72.292000000000002</v>
      </c>
      <c r="JS39" s="165"/>
      <c r="JT39" s="165"/>
      <c r="JU39" s="164">
        <v>-34.799999999999997</v>
      </c>
      <c r="JV39" s="164">
        <v>22.810199999999998</v>
      </c>
      <c r="JW39" s="164">
        <v>8.39</v>
      </c>
      <c r="JX39" s="165"/>
      <c r="JY39" s="164">
        <v>-12.1165</v>
      </c>
      <c r="JZ39" s="164">
        <v>52.217399999999998</v>
      </c>
      <c r="KA39" s="164">
        <v>23.784600000000001</v>
      </c>
      <c r="KB39" s="164">
        <v>-12.292199999999999</v>
      </c>
      <c r="KC39" s="164">
        <v>-51.712600000000002</v>
      </c>
      <c r="KD39" s="164">
        <v>11.0023</v>
      </c>
      <c r="KE39" s="164">
        <v>39.321399999999997</v>
      </c>
      <c r="KF39" s="164">
        <v>26.8</v>
      </c>
      <c r="KG39" s="164">
        <v>-28.9</v>
      </c>
      <c r="KH39" s="164">
        <v>-84.682199999999995</v>
      </c>
      <c r="KI39" s="164">
        <v>113.06699999999999</v>
      </c>
    </row>
    <row r="40" spans="1:295" ht="18" customHeight="1" x14ac:dyDescent="0.3">
      <c r="A40" s="161" t="s">
        <v>61</v>
      </c>
      <c r="B40" s="161" t="s">
        <v>822</v>
      </c>
      <c r="C40" s="166">
        <v>0</v>
      </c>
      <c r="D40" s="166">
        <v>21.813199999999998</v>
      </c>
      <c r="E40" s="166">
        <v>-26.431999999999999</v>
      </c>
      <c r="F40" s="166">
        <v>-34.906700000000001</v>
      </c>
      <c r="G40" s="166">
        <v>18.775700000000001</v>
      </c>
      <c r="H40" s="167"/>
      <c r="I40" s="166">
        <v>54.088200000000001</v>
      </c>
      <c r="J40" s="166">
        <v>-85.908199999999994</v>
      </c>
      <c r="K40" s="166">
        <v>69.3566</v>
      </c>
      <c r="L40" s="166">
        <v>34.826900000000002</v>
      </c>
      <c r="M40" s="166">
        <v>34.264699999999998</v>
      </c>
      <c r="N40" s="166">
        <v>-19.98</v>
      </c>
      <c r="O40" s="166">
        <v>-74.962000000000003</v>
      </c>
      <c r="P40" s="166">
        <v>70.400000000000006</v>
      </c>
      <c r="Q40" s="166">
        <v>27.324000000000002</v>
      </c>
      <c r="R40" s="166">
        <v>-68.2</v>
      </c>
      <c r="S40" s="166">
        <v>7.7243000000000004</v>
      </c>
      <c r="T40" s="166">
        <v>39.554200000000002</v>
      </c>
      <c r="U40" s="166">
        <v>14.886100000000001</v>
      </c>
      <c r="V40" s="166">
        <v>15.2796</v>
      </c>
      <c r="W40" s="166">
        <v>24.720600000000001</v>
      </c>
      <c r="X40" s="166">
        <v>16.669799999999999</v>
      </c>
      <c r="Y40" s="166">
        <v>5.9424999999999999</v>
      </c>
      <c r="Z40" s="166">
        <v>4.4794999999999998</v>
      </c>
      <c r="AA40" s="167"/>
      <c r="AB40" s="167"/>
      <c r="AC40" s="166">
        <v>-63.53</v>
      </c>
      <c r="AD40" s="166">
        <v>-64.02</v>
      </c>
      <c r="AE40" s="167"/>
      <c r="AF40" s="166">
        <v>19.98</v>
      </c>
      <c r="AG40" s="166">
        <v>72.599999999999994</v>
      </c>
      <c r="AH40" s="166">
        <v>27.651</v>
      </c>
      <c r="AI40" s="166">
        <v>0.20300000000000001</v>
      </c>
      <c r="AJ40" s="166">
        <v>-67.77</v>
      </c>
      <c r="AK40" s="167">
        <v>0</v>
      </c>
      <c r="AL40" s="166">
        <v>-39.090000000000003</v>
      </c>
      <c r="AM40" s="166">
        <v>68.25</v>
      </c>
      <c r="AN40" s="166">
        <v>68.790000000000006</v>
      </c>
      <c r="AO40" s="166">
        <v>21.845700000000001</v>
      </c>
      <c r="AP40" s="166">
        <v>-6.2434000000000003</v>
      </c>
      <c r="AQ40" s="166">
        <v>67.252899999999997</v>
      </c>
      <c r="AR40" s="166">
        <v>69.971199999999996</v>
      </c>
      <c r="AS40" s="166">
        <v>59.977400000000003</v>
      </c>
      <c r="AT40" s="166">
        <v>-46.215899999999998</v>
      </c>
      <c r="AU40" s="166">
        <v>-45.496299999999998</v>
      </c>
      <c r="AV40" s="166">
        <v>10.8658</v>
      </c>
      <c r="AW40" s="166">
        <v>10.806800000000001</v>
      </c>
      <c r="AX40" s="166">
        <v>85.733900000000006</v>
      </c>
      <c r="AY40" s="166">
        <v>86.671599999999998</v>
      </c>
      <c r="AZ40" s="167"/>
      <c r="BA40" s="166">
        <v>71.202600000000004</v>
      </c>
      <c r="BB40" s="166">
        <v>-651.03830000000005</v>
      </c>
      <c r="BC40" s="166">
        <v>27.290800000000001</v>
      </c>
      <c r="BD40" s="166">
        <v>-12.5</v>
      </c>
      <c r="BE40" s="166">
        <v>-13.5</v>
      </c>
      <c r="BF40" s="166">
        <v>51.416800000000002</v>
      </c>
      <c r="BG40" s="166">
        <v>50.4651</v>
      </c>
      <c r="BH40" s="166">
        <v>-4.2584999999999997</v>
      </c>
      <c r="BI40" s="167"/>
      <c r="BJ40" s="166">
        <v>-92.1691</v>
      </c>
      <c r="BK40" s="166">
        <v>18.280999999999999</v>
      </c>
      <c r="BL40" s="166">
        <v>8.3155999999999999</v>
      </c>
      <c r="BM40" s="166">
        <v>5.6094999999999997</v>
      </c>
      <c r="BN40" s="166">
        <v>693.96010000000001</v>
      </c>
      <c r="BO40" s="166">
        <v>220.49619999999999</v>
      </c>
      <c r="BP40" s="166">
        <v>219.79419999999999</v>
      </c>
      <c r="BQ40" s="166">
        <v>-754.64020000000005</v>
      </c>
      <c r="BR40" s="166">
        <v>687.62130000000002</v>
      </c>
      <c r="BS40" s="167"/>
      <c r="BT40" s="166">
        <v>-49.719799999999999</v>
      </c>
      <c r="BU40" s="166">
        <v>51.932099999999998</v>
      </c>
      <c r="BV40" s="166">
        <v>108.2582</v>
      </c>
      <c r="BW40" s="166">
        <v>54.82</v>
      </c>
      <c r="BX40" s="167"/>
      <c r="BY40" s="167"/>
      <c r="BZ40" s="166">
        <v>65.31</v>
      </c>
      <c r="CA40" s="166">
        <v>-29.198499999999999</v>
      </c>
      <c r="CB40" s="166">
        <v>-29.4664</v>
      </c>
      <c r="CC40" s="166">
        <v>79.6678</v>
      </c>
      <c r="CD40" s="166">
        <v>80.140500000000003</v>
      </c>
      <c r="CE40" s="166">
        <v>24.8461</v>
      </c>
      <c r="CF40" s="166">
        <v>-148.61529999999999</v>
      </c>
      <c r="CG40" s="166">
        <v>-148.84360000000001</v>
      </c>
      <c r="CH40" s="166">
        <v>17.858799999999999</v>
      </c>
      <c r="CI40" s="167"/>
      <c r="CJ40" s="167"/>
      <c r="CK40" s="167"/>
      <c r="CL40" s="166">
        <v>104.3</v>
      </c>
      <c r="CM40" s="166">
        <v>94.3</v>
      </c>
      <c r="CN40" s="166">
        <v>-16.170000000000002</v>
      </c>
      <c r="CO40" s="166">
        <v>50.138199999999998</v>
      </c>
      <c r="CP40" s="166">
        <v>48.750900000000001</v>
      </c>
      <c r="CQ40" s="166">
        <v>48.874200000000002</v>
      </c>
      <c r="CR40" s="166">
        <v>-39.599400000000003</v>
      </c>
      <c r="CS40" s="166">
        <v>-38.283999999999999</v>
      </c>
      <c r="CT40" s="166">
        <v>100.2748</v>
      </c>
      <c r="CU40" s="166">
        <v>-127.70820000000001</v>
      </c>
      <c r="CV40" s="166">
        <v>124.66670000000001</v>
      </c>
      <c r="CW40" s="166">
        <v>12.967599999999999</v>
      </c>
      <c r="CX40" s="166">
        <v>66.19</v>
      </c>
      <c r="CY40" s="166">
        <v>43.48</v>
      </c>
      <c r="CZ40" s="166">
        <v>69.382300000000001</v>
      </c>
      <c r="DA40" s="166">
        <v>65.629599999999996</v>
      </c>
      <c r="DB40" s="166">
        <v>-34.450000000000003</v>
      </c>
      <c r="DC40" s="167"/>
      <c r="DD40" s="167"/>
      <c r="DE40" s="167"/>
      <c r="DF40" s="166">
        <v>-174.64240000000001</v>
      </c>
      <c r="DG40" s="166">
        <v>-31.7441</v>
      </c>
      <c r="DH40" s="166">
        <v>-21.364699999999999</v>
      </c>
      <c r="DI40" s="166">
        <v>-131.30000000000001</v>
      </c>
      <c r="DJ40" s="166">
        <v>-128.80000000000001</v>
      </c>
      <c r="DK40" s="166">
        <v>26.468800000000002</v>
      </c>
      <c r="DL40" s="167"/>
      <c r="DM40" s="166">
        <v>75.158100000000005</v>
      </c>
      <c r="DN40" s="166">
        <v>90.252700000000004</v>
      </c>
      <c r="DO40" s="166">
        <v>63.78</v>
      </c>
      <c r="DP40" s="166">
        <v>-12.52</v>
      </c>
      <c r="DQ40" s="166">
        <v>66.665499999999994</v>
      </c>
      <c r="DR40" s="166">
        <v>172.78479999999999</v>
      </c>
      <c r="DS40" s="166">
        <v>-19.88</v>
      </c>
      <c r="DT40" s="166">
        <v>-19.940000000000001</v>
      </c>
      <c r="DU40" s="166">
        <v>94.03</v>
      </c>
      <c r="DV40" s="166">
        <v>70.430000000000007</v>
      </c>
      <c r="DW40" s="166">
        <v>173.67269999999999</v>
      </c>
      <c r="DX40" s="166">
        <v>169.1636</v>
      </c>
      <c r="DY40" s="166">
        <v>11.665900000000001</v>
      </c>
      <c r="DZ40" s="166">
        <v>10.7273</v>
      </c>
      <c r="EA40" s="166">
        <v>280.67989999999998</v>
      </c>
      <c r="EB40" s="166">
        <v>232.56030000000001</v>
      </c>
      <c r="EC40" s="166">
        <v>224.55449999999999</v>
      </c>
      <c r="ED40" s="166">
        <v>228.35640000000001</v>
      </c>
      <c r="EE40" s="166">
        <v>96.334800000000001</v>
      </c>
      <c r="EF40" s="166">
        <v>77.080200000000005</v>
      </c>
      <c r="EG40" s="166">
        <v>-25.850999999999999</v>
      </c>
      <c r="EH40" s="166">
        <v>768.67190000000005</v>
      </c>
      <c r="EI40" s="166">
        <v>146.82560000000001</v>
      </c>
      <c r="EJ40" s="167"/>
      <c r="EK40" s="166">
        <v>-34.312399999999997</v>
      </c>
      <c r="EL40" s="166">
        <v>-31.75</v>
      </c>
      <c r="EM40" s="166">
        <v>-14.3325</v>
      </c>
      <c r="EN40" s="166">
        <v>-18.825500000000002</v>
      </c>
      <c r="EO40" s="167"/>
      <c r="EP40" s="166">
        <v>150.58799999999999</v>
      </c>
      <c r="EQ40" s="166">
        <v>-42.097999999999999</v>
      </c>
      <c r="ER40" s="166">
        <v>-42.844999999999999</v>
      </c>
      <c r="ES40" s="166">
        <v>-38.259099999999997</v>
      </c>
      <c r="ET40" s="166">
        <v>15.09</v>
      </c>
      <c r="EU40" s="166">
        <v>-10.68</v>
      </c>
      <c r="EV40" s="166">
        <v>108.7</v>
      </c>
      <c r="EW40" s="166">
        <v>13.530799999999999</v>
      </c>
      <c r="EX40" s="166">
        <v>-91.444100000000006</v>
      </c>
      <c r="EY40" s="166">
        <v>-35.0124</v>
      </c>
      <c r="EZ40" s="166">
        <v>-34.458399999999997</v>
      </c>
      <c r="FA40" s="166">
        <v>6.4269999999999996</v>
      </c>
      <c r="FB40" s="166">
        <v>-74.404300000000006</v>
      </c>
      <c r="FC40" s="166">
        <v>42.751600000000003</v>
      </c>
      <c r="FD40" s="166">
        <v>23.522300000000001</v>
      </c>
      <c r="FE40" s="167"/>
      <c r="FF40" s="166">
        <v>22.889399999999998</v>
      </c>
      <c r="FG40" s="167"/>
      <c r="FH40" s="167"/>
      <c r="FI40" s="167"/>
      <c r="FJ40" s="166">
        <v>28.467600000000001</v>
      </c>
      <c r="FK40" s="166">
        <v>28.969899999999999</v>
      </c>
      <c r="FL40" s="166">
        <v>113.8703</v>
      </c>
      <c r="FM40" s="166">
        <v>-8.5471000000000004</v>
      </c>
      <c r="FN40" s="166">
        <v>-8.6499000000000006</v>
      </c>
      <c r="FO40" s="166">
        <v>78.095600000000005</v>
      </c>
      <c r="FP40" s="166">
        <v>74.857299999999995</v>
      </c>
      <c r="FQ40" s="166">
        <v>38.8354</v>
      </c>
      <c r="FR40" s="166">
        <v>15.58</v>
      </c>
      <c r="FS40" s="166">
        <v>7.9645999999999999</v>
      </c>
      <c r="FT40" s="166">
        <v>1.022</v>
      </c>
      <c r="FU40" s="166">
        <v>-4.3</v>
      </c>
      <c r="FV40" s="166">
        <v>15.46</v>
      </c>
      <c r="FW40" s="166">
        <v>38.099299999999999</v>
      </c>
      <c r="FX40" s="167"/>
      <c r="FY40" s="166">
        <v>-1.014</v>
      </c>
      <c r="FZ40" s="166">
        <v>0.748</v>
      </c>
      <c r="GA40" s="167"/>
      <c r="GB40" s="166">
        <v>43.33</v>
      </c>
      <c r="GC40" s="166">
        <v>-76.067999999999998</v>
      </c>
      <c r="GD40" s="166">
        <v>-77.3185</v>
      </c>
      <c r="GE40" s="166">
        <v>13.59</v>
      </c>
      <c r="GF40" s="166">
        <v>79.189099999999996</v>
      </c>
      <c r="GG40" s="166">
        <v>26.7</v>
      </c>
      <c r="GH40" s="167"/>
      <c r="GI40" s="166">
        <v>-15.8963</v>
      </c>
      <c r="GJ40" s="166">
        <v>-17.132100000000001</v>
      </c>
      <c r="GK40" s="166">
        <v>2.1736</v>
      </c>
      <c r="GL40" s="167"/>
      <c r="GM40" s="167"/>
      <c r="GN40" s="166">
        <v>-17.9344</v>
      </c>
      <c r="GO40" s="166">
        <v>-23.177199999999999</v>
      </c>
      <c r="GP40" s="166">
        <v>14.932399999999999</v>
      </c>
      <c r="GQ40" s="166">
        <v>23.7849</v>
      </c>
      <c r="GR40" s="166">
        <v>49.6815</v>
      </c>
      <c r="GS40" s="166">
        <v>50.139800000000001</v>
      </c>
      <c r="GT40" s="166">
        <v>-165.98820000000001</v>
      </c>
      <c r="GU40" s="166">
        <v>-28.492000000000001</v>
      </c>
      <c r="GV40" s="166">
        <v>34.805</v>
      </c>
      <c r="GW40" s="166">
        <v>-95.926000000000002</v>
      </c>
      <c r="GX40" s="166">
        <v>11.240600000000001</v>
      </c>
      <c r="GY40" s="166">
        <v>16.1174</v>
      </c>
      <c r="GZ40" s="166">
        <v>15.6652</v>
      </c>
      <c r="HA40" s="166">
        <v>12.7186</v>
      </c>
      <c r="HB40" s="166">
        <v>239.87209999999999</v>
      </c>
      <c r="HC40" s="167">
        <v>0</v>
      </c>
      <c r="HD40" s="166">
        <v>72.5</v>
      </c>
      <c r="HE40" s="166">
        <v>-72.416200000000003</v>
      </c>
      <c r="HF40" s="166">
        <v>-250.77760000000001</v>
      </c>
      <c r="HG40" s="166">
        <v>254.4684</v>
      </c>
      <c r="HH40" s="166">
        <v>157.3578</v>
      </c>
      <c r="HI40" s="166">
        <v>-224.90170000000001</v>
      </c>
      <c r="HJ40" s="167">
        <v>0</v>
      </c>
      <c r="HK40" s="166">
        <v>-18.2456</v>
      </c>
      <c r="HL40" s="166">
        <v>-5.2464000000000004</v>
      </c>
      <c r="HM40" s="166">
        <v>74.414400000000001</v>
      </c>
      <c r="HN40" s="166">
        <v>76.109300000000005</v>
      </c>
      <c r="HO40" s="166">
        <v>-36.711100000000002</v>
      </c>
      <c r="HP40" s="166">
        <v>-22.352399999999999</v>
      </c>
      <c r="HQ40" s="166">
        <v>4.0568</v>
      </c>
      <c r="HR40" s="166">
        <v>3.87</v>
      </c>
      <c r="HS40" s="166">
        <v>-33.887799999999999</v>
      </c>
      <c r="HT40" s="166">
        <v>-34.3384</v>
      </c>
      <c r="HU40" s="167"/>
      <c r="HV40" s="166">
        <v>38.21</v>
      </c>
      <c r="HW40" s="166">
        <v>69</v>
      </c>
      <c r="HX40" s="166">
        <v>69.900000000000006</v>
      </c>
      <c r="HY40" s="166">
        <v>19.197500000000002</v>
      </c>
      <c r="HZ40" s="166">
        <v>-48.56</v>
      </c>
      <c r="IA40" s="166">
        <v>-405.95740000000001</v>
      </c>
      <c r="IB40" s="167"/>
      <c r="IC40" s="166">
        <v>145.03489999999999</v>
      </c>
      <c r="ID40" s="166">
        <v>9.9</v>
      </c>
      <c r="IE40" s="166">
        <v>47.5</v>
      </c>
      <c r="IF40" s="166">
        <v>-2</v>
      </c>
      <c r="IG40" s="166">
        <v>-1.9</v>
      </c>
      <c r="IH40" s="166">
        <v>1.1373</v>
      </c>
      <c r="II40" s="167"/>
      <c r="IJ40" s="166">
        <v>-154.50309999999999</v>
      </c>
      <c r="IK40" s="166">
        <v>-124.5985</v>
      </c>
      <c r="IL40" s="166">
        <v>236.8013</v>
      </c>
      <c r="IM40" s="166">
        <v>167.90770000000001</v>
      </c>
      <c r="IN40" s="166">
        <v>43.960999999999999</v>
      </c>
      <c r="IO40" s="166">
        <v>-157.3715</v>
      </c>
      <c r="IP40" s="166">
        <v>159.74639999999999</v>
      </c>
      <c r="IQ40" s="166">
        <v>-178.35409999999999</v>
      </c>
      <c r="IR40" s="166">
        <v>-37.178899999999999</v>
      </c>
      <c r="IS40" s="166">
        <v>-159.37049999999999</v>
      </c>
      <c r="IT40" s="166">
        <v>196.8715</v>
      </c>
      <c r="IU40" s="166">
        <v>196.52010000000001</v>
      </c>
      <c r="IV40" s="166">
        <v>181.42930000000001</v>
      </c>
      <c r="IW40" s="166">
        <v>-221.05</v>
      </c>
      <c r="IX40" s="166">
        <v>40.738</v>
      </c>
      <c r="IY40" s="166">
        <v>-181.7302</v>
      </c>
      <c r="IZ40" s="166">
        <v>182.9692</v>
      </c>
      <c r="JA40" s="166">
        <v>-11.9162</v>
      </c>
      <c r="JB40" s="167"/>
      <c r="JC40" s="166">
        <v>23.76</v>
      </c>
      <c r="JD40" s="166">
        <v>7.0209999999999999</v>
      </c>
      <c r="JE40" s="166">
        <v>7.0220000000000002</v>
      </c>
      <c r="JF40" s="166">
        <v>-23.2</v>
      </c>
      <c r="JG40" s="167"/>
      <c r="JH40" s="167"/>
      <c r="JI40" s="166">
        <v>-2.9000000000000001E-2</v>
      </c>
      <c r="JJ40" s="166">
        <v>-14.940099999999999</v>
      </c>
      <c r="JK40" s="166">
        <v>-12.0684</v>
      </c>
      <c r="JL40" s="166">
        <v>-0.6</v>
      </c>
      <c r="JM40" s="166">
        <v>52.087000000000003</v>
      </c>
      <c r="JN40" s="166">
        <v>50.116</v>
      </c>
      <c r="JO40" s="166">
        <v>11.2499</v>
      </c>
      <c r="JP40" s="166">
        <v>13.360300000000001</v>
      </c>
      <c r="JQ40" s="166">
        <v>73.201099999999997</v>
      </c>
      <c r="JR40" s="166">
        <v>72.018799999999999</v>
      </c>
      <c r="JS40" s="167"/>
      <c r="JT40" s="167"/>
      <c r="JU40" s="166">
        <v>-47.8</v>
      </c>
      <c r="JV40" s="166">
        <v>23.699000000000002</v>
      </c>
      <c r="JW40" s="166">
        <v>8.6</v>
      </c>
      <c r="JX40" s="167"/>
      <c r="JY40" s="166">
        <v>-8.0101999999999993</v>
      </c>
      <c r="JZ40" s="166">
        <v>47.9711</v>
      </c>
      <c r="KA40" s="166">
        <v>18.32</v>
      </c>
      <c r="KB40" s="166">
        <v>-8.4229000000000003</v>
      </c>
      <c r="KC40" s="166">
        <v>-47.6997</v>
      </c>
      <c r="KD40" s="166">
        <v>4.5772000000000004</v>
      </c>
      <c r="KE40" s="166">
        <v>41.398600000000002</v>
      </c>
      <c r="KF40" s="166">
        <v>39.6</v>
      </c>
      <c r="KG40" s="166">
        <v>-39.799999999999997</v>
      </c>
      <c r="KH40" s="166">
        <v>-91.145099999999999</v>
      </c>
      <c r="KI40" s="166">
        <v>131.94970000000001</v>
      </c>
    </row>
    <row r="41" spans="1:295" ht="18" customHeight="1" x14ac:dyDescent="0.3">
      <c r="A41" s="161" t="s">
        <v>61</v>
      </c>
      <c r="B41" s="161" t="s">
        <v>823</v>
      </c>
      <c r="C41" s="162">
        <v>0</v>
      </c>
      <c r="D41" s="162">
        <v>21.552600000000002</v>
      </c>
      <c r="E41" s="163"/>
      <c r="F41" s="162">
        <v>-35.771500000000003</v>
      </c>
      <c r="G41" s="162">
        <v>18.837800000000001</v>
      </c>
      <c r="H41" s="163"/>
      <c r="I41" s="162">
        <v>52.723300000000002</v>
      </c>
      <c r="J41" s="162">
        <v>-84.977500000000006</v>
      </c>
      <c r="K41" s="162">
        <v>68.630300000000005</v>
      </c>
      <c r="L41" s="162">
        <v>34.920900000000003</v>
      </c>
      <c r="M41" s="162">
        <v>34.016500000000001</v>
      </c>
      <c r="N41" s="162">
        <v>-22.2</v>
      </c>
      <c r="O41" s="162">
        <v>-72.971000000000004</v>
      </c>
      <c r="P41" s="162">
        <v>68.2</v>
      </c>
      <c r="Q41" s="162">
        <v>25.667999999999999</v>
      </c>
      <c r="R41" s="162">
        <v>-66</v>
      </c>
      <c r="S41" s="162">
        <v>9.2629999999999999</v>
      </c>
      <c r="T41" s="162">
        <v>38.548999999999999</v>
      </c>
      <c r="U41" s="162">
        <v>14.716900000000001</v>
      </c>
      <c r="V41" s="162">
        <v>14.937200000000001</v>
      </c>
      <c r="W41" s="162">
        <v>24.539200000000001</v>
      </c>
      <c r="X41" s="162">
        <v>16.680399999999999</v>
      </c>
      <c r="Y41" s="162">
        <v>5.9481999999999999</v>
      </c>
      <c r="Z41" s="162">
        <v>4.4706999999999999</v>
      </c>
      <c r="AA41" s="163"/>
      <c r="AB41" s="163"/>
      <c r="AC41" s="162">
        <v>-63.9</v>
      </c>
      <c r="AD41" s="162">
        <v>-64.53</v>
      </c>
      <c r="AE41" s="163"/>
      <c r="AF41" s="162">
        <v>22.2</v>
      </c>
      <c r="AG41" s="162">
        <v>70.400000000000006</v>
      </c>
      <c r="AH41" s="162">
        <v>29.163</v>
      </c>
      <c r="AI41" s="162">
        <v>0.21</v>
      </c>
      <c r="AJ41" s="162">
        <v>-67.59</v>
      </c>
      <c r="AK41" s="163">
        <v>0</v>
      </c>
      <c r="AL41" s="162">
        <v>-37.74</v>
      </c>
      <c r="AM41" s="162">
        <v>68.52</v>
      </c>
      <c r="AN41" s="162">
        <v>69.14</v>
      </c>
      <c r="AO41" s="162">
        <v>22.9694</v>
      </c>
      <c r="AP41" s="162">
        <v>-6.7436999999999996</v>
      </c>
      <c r="AQ41" s="162">
        <v>67.867400000000004</v>
      </c>
      <c r="AR41" s="162">
        <v>70.664699999999996</v>
      </c>
      <c r="AS41" s="162">
        <v>57.5336</v>
      </c>
      <c r="AT41" s="162">
        <v>-45.412199999999999</v>
      </c>
      <c r="AU41" s="162">
        <v>-45.457799999999999</v>
      </c>
      <c r="AV41" s="162">
        <v>12.3947</v>
      </c>
      <c r="AW41" s="162">
        <v>12.3855</v>
      </c>
      <c r="AX41" s="162">
        <v>84.528300000000002</v>
      </c>
      <c r="AY41" s="162">
        <v>85.867900000000006</v>
      </c>
      <c r="AZ41" s="163"/>
      <c r="BA41" s="162">
        <v>73.232100000000003</v>
      </c>
      <c r="BB41" s="162">
        <v>-644.00409999999999</v>
      </c>
      <c r="BC41" s="162">
        <v>27.253900000000002</v>
      </c>
      <c r="BD41" s="162">
        <v>-12.3</v>
      </c>
      <c r="BE41" s="162">
        <v>-13.4</v>
      </c>
      <c r="BF41" s="162">
        <v>50.552700000000002</v>
      </c>
      <c r="BG41" s="162">
        <v>49.808100000000003</v>
      </c>
      <c r="BH41" s="162">
        <v>-4.1033999999999997</v>
      </c>
      <c r="BI41" s="163"/>
      <c r="BJ41" s="162">
        <v>-90.361400000000003</v>
      </c>
      <c r="BK41" s="162">
        <v>16.346699999999998</v>
      </c>
      <c r="BL41" s="162">
        <v>8.4524000000000008</v>
      </c>
      <c r="BM41" s="162">
        <v>5.8498000000000001</v>
      </c>
      <c r="BN41" s="162">
        <v>686.94090000000006</v>
      </c>
      <c r="BO41" s="162">
        <v>214.45349999999999</v>
      </c>
      <c r="BP41" s="162">
        <v>215.0334</v>
      </c>
      <c r="BQ41" s="162">
        <v>-739.79349999999999</v>
      </c>
      <c r="BR41" s="162">
        <v>677.77800000000002</v>
      </c>
      <c r="BS41" s="163"/>
      <c r="BT41" s="162">
        <v>-43.198099999999997</v>
      </c>
      <c r="BU41" s="162">
        <v>45.2682</v>
      </c>
      <c r="BV41" s="162">
        <v>112.4496</v>
      </c>
      <c r="BW41" s="162">
        <v>45.76</v>
      </c>
      <c r="BX41" s="163"/>
      <c r="BY41" s="162">
        <v>80.94</v>
      </c>
      <c r="BZ41" s="162">
        <v>65.930000000000007</v>
      </c>
      <c r="CA41" s="162">
        <v>-30.002199999999998</v>
      </c>
      <c r="CB41" s="162">
        <v>-31.341799999999999</v>
      </c>
      <c r="CC41" s="162">
        <v>81.539100000000005</v>
      </c>
      <c r="CD41" s="162">
        <v>83.006100000000004</v>
      </c>
      <c r="CE41" s="162">
        <v>25.787600000000001</v>
      </c>
      <c r="CF41" s="162">
        <v>-150.0102</v>
      </c>
      <c r="CG41" s="162">
        <v>-149.58580000000001</v>
      </c>
      <c r="CH41" s="162">
        <v>16.635899999999999</v>
      </c>
      <c r="CI41" s="163"/>
      <c r="CJ41" s="163"/>
      <c r="CK41" s="163"/>
      <c r="CL41" s="162">
        <v>103.6</v>
      </c>
      <c r="CM41" s="162">
        <v>93.2</v>
      </c>
      <c r="CN41" s="162">
        <v>-16.420000000000002</v>
      </c>
      <c r="CO41" s="162">
        <v>49.5045</v>
      </c>
      <c r="CP41" s="162">
        <v>47.3127</v>
      </c>
      <c r="CQ41" s="162">
        <v>47.939300000000003</v>
      </c>
      <c r="CR41" s="162">
        <v>-44.647399999999998</v>
      </c>
      <c r="CS41" s="162">
        <v>-43.864899999999999</v>
      </c>
      <c r="CT41" s="162">
        <v>102.4622</v>
      </c>
      <c r="CU41" s="162">
        <v>-126.575</v>
      </c>
      <c r="CV41" s="162">
        <v>124.7234</v>
      </c>
      <c r="CW41" s="162">
        <v>13.068099999999999</v>
      </c>
      <c r="CX41" s="162">
        <v>65.25</v>
      </c>
      <c r="CY41" s="162">
        <v>43.34</v>
      </c>
      <c r="CZ41" s="162">
        <v>69.382300000000001</v>
      </c>
      <c r="DA41" s="163"/>
      <c r="DB41" s="162">
        <v>-34.450000000000003</v>
      </c>
      <c r="DC41" s="163"/>
      <c r="DD41" s="163"/>
      <c r="DE41" s="163"/>
      <c r="DF41" s="162">
        <v>-184.10059999999999</v>
      </c>
      <c r="DG41" s="162">
        <v>-32.166899999999998</v>
      </c>
      <c r="DH41" s="162">
        <v>-21.139299999999999</v>
      </c>
      <c r="DI41" s="162">
        <v>-129.19999999999999</v>
      </c>
      <c r="DJ41" s="162">
        <v>-129.19999999999999</v>
      </c>
      <c r="DK41" s="162">
        <v>26.913799999999998</v>
      </c>
      <c r="DL41" s="162">
        <v>63.876300000000001</v>
      </c>
      <c r="DM41" s="162">
        <v>75.158100000000005</v>
      </c>
      <c r="DN41" s="163"/>
      <c r="DO41" s="162">
        <v>63.14</v>
      </c>
      <c r="DP41" s="162">
        <v>-12.75</v>
      </c>
      <c r="DQ41" s="162">
        <v>66.355500000000006</v>
      </c>
      <c r="DR41" s="162">
        <v>182.72540000000001</v>
      </c>
      <c r="DS41" s="162">
        <v>-20.9</v>
      </c>
      <c r="DT41" s="162">
        <v>-21.08</v>
      </c>
      <c r="DU41" s="162">
        <v>100.88</v>
      </c>
      <c r="DV41" s="162">
        <v>71.22</v>
      </c>
      <c r="DW41" s="162">
        <v>182.0909</v>
      </c>
      <c r="DX41" s="162">
        <v>179.05459999999999</v>
      </c>
      <c r="DY41" s="162">
        <v>11.895899999999999</v>
      </c>
      <c r="DZ41" s="162">
        <v>11.6273</v>
      </c>
      <c r="EA41" s="162">
        <v>285.36309999999997</v>
      </c>
      <c r="EB41" s="162">
        <v>237.25819999999999</v>
      </c>
      <c r="EC41" s="162">
        <v>231.6063</v>
      </c>
      <c r="ED41" s="162">
        <v>234.517</v>
      </c>
      <c r="EE41" s="162">
        <v>75.156400000000005</v>
      </c>
      <c r="EF41" s="162">
        <v>56.597000000000001</v>
      </c>
      <c r="EG41" s="162">
        <v>-27.148</v>
      </c>
      <c r="EH41" s="162">
        <v>758.15380000000005</v>
      </c>
      <c r="EI41" s="162">
        <v>198.88130000000001</v>
      </c>
      <c r="EJ41" s="163"/>
      <c r="EK41" s="162">
        <v>-33.2742</v>
      </c>
      <c r="EL41" s="162">
        <v>-30.883199999999999</v>
      </c>
      <c r="EM41" s="162">
        <v>0</v>
      </c>
      <c r="EN41" s="162">
        <v>-1.8132999999999999</v>
      </c>
      <c r="EO41" s="163"/>
      <c r="EP41" s="162">
        <v>41.52</v>
      </c>
      <c r="EQ41" s="162">
        <v>-28.427299999999999</v>
      </c>
      <c r="ER41" s="162">
        <v>-28.968800000000002</v>
      </c>
      <c r="ES41" s="162">
        <v>-18.851800000000001</v>
      </c>
      <c r="ET41" s="162">
        <v>0</v>
      </c>
      <c r="EU41" s="162">
        <v>-14.6</v>
      </c>
      <c r="EV41" s="162">
        <v>1</v>
      </c>
      <c r="EW41" s="162">
        <v>13.110099999999999</v>
      </c>
      <c r="EX41" s="162">
        <v>-59.173200000000001</v>
      </c>
      <c r="EY41" s="162">
        <v>-35.672600000000003</v>
      </c>
      <c r="EZ41" s="162">
        <v>-34.917900000000003</v>
      </c>
      <c r="FA41" s="162">
        <v>7.4066000000000001</v>
      </c>
      <c r="FB41" s="162">
        <v>-54.587699999999998</v>
      </c>
      <c r="FC41" s="162">
        <v>19.716100000000001</v>
      </c>
      <c r="FD41" s="162">
        <v>23.219200000000001</v>
      </c>
      <c r="FE41" s="163"/>
      <c r="FF41" s="162">
        <v>22.865200000000002</v>
      </c>
      <c r="FG41" s="163"/>
      <c r="FH41" s="163"/>
      <c r="FI41" s="163"/>
      <c r="FJ41" s="162">
        <v>31.816700000000001</v>
      </c>
      <c r="FK41" s="162">
        <v>32.486499999999999</v>
      </c>
      <c r="FL41" s="162">
        <v>107.172</v>
      </c>
      <c r="FM41" s="162">
        <v>-10.199199999999999</v>
      </c>
      <c r="FN41" s="162">
        <v>-10.1806</v>
      </c>
      <c r="FO41" s="162">
        <v>77.996200000000002</v>
      </c>
      <c r="FP41" s="162">
        <v>77.860200000000006</v>
      </c>
      <c r="FQ41" s="162">
        <v>26.3401</v>
      </c>
      <c r="FR41" s="162">
        <v>20.62</v>
      </c>
      <c r="FS41" s="162">
        <v>13.9681</v>
      </c>
      <c r="FT41" s="162">
        <v>1.0806</v>
      </c>
      <c r="FU41" s="162">
        <v>-8.41</v>
      </c>
      <c r="FV41" s="162">
        <v>15.91</v>
      </c>
      <c r="FW41" s="162">
        <v>26.459199999999999</v>
      </c>
      <c r="FX41" s="163"/>
      <c r="FY41" s="162">
        <v>-0.91100000000000003</v>
      </c>
      <c r="FZ41" s="162">
        <v>0.747</v>
      </c>
      <c r="GA41" s="163"/>
      <c r="GB41" s="162">
        <v>42.62</v>
      </c>
      <c r="GC41" s="162">
        <v>-77.618700000000004</v>
      </c>
      <c r="GD41" s="162">
        <v>-78.164000000000001</v>
      </c>
      <c r="GE41" s="162">
        <v>13.87</v>
      </c>
      <c r="GF41" s="162">
        <v>80.590100000000007</v>
      </c>
      <c r="GG41" s="162">
        <v>27.1</v>
      </c>
      <c r="GH41" s="163"/>
      <c r="GI41" s="162">
        <v>-16.183399999999999</v>
      </c>
      <c r="GJ41" s="162">
        <v>-17.200900000000001</v>
      </c>
      <c r="GK41" s="162">
        <v>2.1463000000000001</v>
      </c>
      <c r="GL41" s="163"/>
      <c r="GM41" s="163"/>
      <c r="GN41" s="162">
        <v>-18.366399999999999</v>
      </c>
      <c r="GO41" s="162">
        <v>-23.450500000000002</v>
      </c>
      <c r="GP41" s="162">
        <v>15.557499999999999</v>
      </c>
      <c r="GQ41" s="162">
        <v>23.810600000000001</v>
      </c>
      <c r="GR41" s="162">
        <v>49.291200000000003</v>
      </c>
      <c r="GS41" s="162">
        <v>49.776000000000003</v>
      </c>
      <c r="GT41" s="162">
        <v>-166.45169999999999</v>
      </c>
      <c r="GU41" s="162">
        <v>-28.4771</v>
      </c>
      <c r="GV41" s="162">
        <v>34.446100000000001</v>
      </c>
      <c r="GW41" s="162">
        <v>-95.718299999999999</v>
      </c>
      <c r="GX41" s="163"/>
      <c r="GY41" s="162">
        <v>16.2835</v>
      </c>
      <c r="GZ41" s="162">
        <v>15.8551</v>
      </c>
      <c r="HA41" s="162">
        <v>13</v>
      </c>
      <c r="HB41" s="162">
        <v>286.2593</v>
      </c>
      <c r="HC41" s="163">
        <v>0</v>
      </c>
      <c r="HD41" s="162">
        <v>120.7</v>
      </c>
      <c r="HE41" s="162">
        <v>-119.971</v>
      </c>
      <c r="HF41" s="162">
        <v>-325.30689999999998</v>
      </c>
      <c r="HG41" s="162">
        <v>328.221</v>
      </c>
      <c r="HH41" s="162">
        <v>247.31209999999999</v>
      </c>
      <c r="HI41" s="162">
        <v>-265.66460000000001</v>
      </c>
      <c r="HJ41" s="163">
        <v>0</v>
      </c>
      <c r="HK41" s="162">
        <v>-21.397400000000001</v>
      </c>
      <c r="HL41" s="162">
        <v>-8.2897999999999996</v>
      </c>
      <c r="HM41" s="162">
        <v>75.096400000000003</v>
      </c>
      <c r="HN41" s="162">
        <v>75.230800000000002</v>
      </c>
      <c r="HO41" s="163"/>
      <c r="HP41" s="162">
        <v>-36.949399999999997</v>
      </c>
      <c r="HQ41" s="162">
        <v>11.5825</v>
      </c>
      <c r="HR41" s="162">
        <v>10.6706</v>
      </c>
      <c r="HS41" s="162">
        <v>-51.6858</v>
      </c>
      <c r="HT41" s="162">
        <v>-51.434100000000001</v>
      </c>
      <c r="HU41" s="162">
        <v>0</v>
      </c>
      <c r="HV41" s="162">
        <v>66.61</v>
      </c>
      <c r="HW41" s="162">
        <v>68.2</v>
      </c>
      <c r="HX41" s="162">
        <v>68.2</v>
      </c>
      <c r="HY41" s="162">
        <v>19.4026</v>
      </c>
      <c r="HZ41" s="162">
        <v>-21.12</v>
      </c>
      <c r="IA41" s="162">
        <v>-415.55250000000001</v>
      </c>
      <c r="IB41" s="163"/>
      <c r="IC41" s="162">
        <v>154.8466</v>
      </c>
      <c r="ID41" s="162">
        <v>10.7</v>
      </c>
      <c r="IE41" s="162">
        <v>44.5</v>
      </c>
      <c r="IF41" s="162">
        <v>-9.6</v>
      </c>
      <c r="IG41" s="162">
        <v>-8.8000000000000007</v>
      </c>
      <c r="IH41" s="162">
        <v>0.82079999999999997</v>
      </c>
      <c r="II41" s="162">
        <v>0.60340000000000005</v>
      </c>
      <c r="IJ41" s="162">
        <v>-241.43190000000001</v>
      </c>
      <c r="IK41" s="162">
        <v>-174.91739999999999</v>
      </c>
      <c r="IL41" s="162">
        <v>323.7278</v>
      </c>
      <c r="IM41" s="162">
        <v>247.3177</v>
      </c>
      <c r="IN41" s="162">
        <v>58.601900000000001</v>
      </c>
      <c r="IO41" s="162">
        <v>-237.19909999999999</v>
      </c>
      <c r="IP41" s="162">
        <v>238.93340000000001</v>
      </c>
      <c r="IQ41" s="162">
        <v>-180.8434</v>
      </c>
      <c r="IR41" s="162">
        <v>-96.198700000000002</v>
      </c>
      <c r="IS41" s="162">
        <v>-238.0335</v>
      </c>
      <c r="IT41" s="162">
        <v>180.46</v>
      </c>
      <c r="IU41" s="162">
        <v>181.11089999999999</v>
      </c>
      <c r="IV41" s="162">
        <v>184.79949999999999</v>
      </c>
      <c r="IW41" s="162">
        <v>-314.29250000000002</v>
      </c>
      <c r="IX41" s="162">
        <v>100.24039999999999</v>
      </c>
      <c r="IY41" s="162">
        <v>-212.18549999999999</v>
      </c>
      <c r="IZ41" s="162">
        <v>216.08349999999999</v>
      </c>
      <c r="JA41" s="162">
        <v>-12.127700000000001</v>
      </c>
      <c r="JB41" s="163"/>
      <c r="JC41" s="162">
        <v>23.92</v>
      </c>
      <c r="JD41" s="162">
        <v>7.0810000000000004</v>
      </c>
      <c r="JE41" s="162">
        <v>7.024</v>
      </c>
      <c r="JF41" s="162">
        <v>-23.2</v>
      </c>
      <c r="JG41" s="163"/>
      <c r="JH41" s="163"/>
      <c r="JI41" s="162">
        <v>-2.9000000000000001E-2</v>
      </c>
      <c r="JJ41" s="162">
        <v>-18.016300000000001</v>
      </c>
      <c r="JK41" s="162">
        <v>-11.4549</v>
      </c>
      <c r="JL41" s="162">
        <v>1.6</v>
      </c>
      <c r="JM41" s="162">
        <v>48.484999999999999</v>
      </c>
      <c r="JN41" s="162">
        <v>49.765999999999998</v>
      </c>
      <c r="JO41" s="162">
        <v>10.937099999999999</v>
      </c>
      <c r="JP41" s="162">
        <v>13.0406</v>
      </c>
      <c r="JQ41" s="162">
        <v>74.081699999999998</v>
      </c>
      <c r="JR41" s="162">
        <v>73.137100000000004</v>
      </c>
      <c r="JS41" s="163"/>
      <c r="JT41" s="163"/>
      <c r="JU41" s="162">
        <v>-44.2</v>
      </c>
      <c r="JV41" s="162">
        <v>24.070699999999999</v>
      </c>
      <c r="JW41" s="162">
        <v>8.7100000000000009</v>
      </c>
      <c r="JX41" s="163"/>
      <c r="JY41" s="162">
        <v>-7.6010999999999997</v>
      </c>
      <c r="JZ41" s="162">
        <v>51.007300000000001</v>
      </c>
      <c r="KA41" s="162">
        <v>21.403400000000001</v>
      </c>
      <c r="KB41" s="162">
        <v>-8.3539999999999992</v>
      </c>
      <c r="KC41" s="162">
        <v>-50.689399999999999</v>
      </c>
      <c r="KD41" s="162">
        <v>7.4439000000000002</v>
      </c>
      <c r="KE41" s="162">
        <v>42.491500000000002</v>
      </c>
      <c r="KF41" s="162">
        <v>34.799999999999997</v>
      </c>
      <c r="KG41" s="162">
        <v>-36</v>
      </c>
      <c r="KH41" s="162">
        <v>-79.693799999999996</v>
      </c>
      <c r="KI41" s="162">
        <v>124.06180000000001</v>
      </c>
    </row>
    <row r="42" spans="1:295" ht="18" customHeight="1" x14ac:dyDescent="0.3">
      <c r="A42" s="161" t="s">
        <v>61</v>
      </c>
      <c r="B42" s="161" t="s">
        <v>824</v>
      </c>
      <c r="C42" s="164">
        <v>0</v>
      </c>
      <c r="D42" s="164">
        <v>20.923999999999999</v>
      </c>
      <c r="E42" s="164">
        <v>-25.769500000000001</v>
      </c>
      <c r="F42" s="164">
        <v>-35.601399999999998</v>
      </c>
      <c r="G42" s="164">
        <v>17.985199999999999</v>
      </c>
      <c r="H42" s="165"/>
      <c r="I42" s="164">
        <v>48.322699999999998</v>
      </c>
      <c r="J42" s="164">
        <v>-80.582499999999996</v>
      </c>
      <c r="K42" s="164">
        <v>66.849100000000007</v>
      </c>
      <c r="L42" s="164">
        <v>34.149000000000001</v>
      </c>
      <c r="M42" s="164">
        <v>33.4998</v>
      </c>
      <c r="N42" s="164">
        <v>-24.42</v>
      </c>
      <c r="O42" s="164">
        <v>-69.894000000000005</v>
      </c>
      <c r="P42" s="164">
        <v>63.8</v>
      </c>
      <c r="Q42" s="164">
        <v>24.012</v>
      </c>
      <c r="R42" s="164">
        <v>-63.8</v>
      </c>
      <c r="S42" s="164">
        <v>10.492699999999999</v>
      </c>
      <c r="T42" s="164">
        <v>33.596200000000003</v>
      </c>
      <c r="U42" s="164">
        <v>14.576000000000001</v>
      </c>
      <c r="V42" s="164">
        <v>14.6037</v>
      </c>
      <c r="W42" s="164">
        <v>24.492000000000001</v>
      </c>
      <c r="X42" s="164">
        <v>16.628599999999999</v>
      </c>
      <c r="Y42" s="164">
        <v>5.9574999999999996</v>
      </c>
      <c r="Z42" s="164">
        <v>4.5580999999999996</v>
      </c>
      <c r="AA42" s="165"/>
      <c r="AB42" s="165"/>
      <c r="AC42" s="164">
        <v>-64.400000000000006</v>
      </c>
      <c r="AD42" s="164">
        <v>-64.03</v>
      </c>
      <c r="AE42" s="165"/>
      <c r="AF42" s="164">
        <v>24.42</v>
      </c>
      <c r="AG42" s="164">
        <v>68.2</v>
      </c>
      <c r="AH42" s="164">
        <v>28.768999999999998</v>
      </c>
      <c r="AI42" s="164">
        <v>0.20899999999999999</v>
      </c>
      <c r="AJ42" s="164">
        <v>-75.599999999999994</v>
      </c>
      <c r="AK42" s="165">
        <v>0</v>
      </c>
      <c r="AL42" s="164">
        <v>-23.31</v>
      </c>
      <c r="AM42" s="164">
        <v>75.8</v>
      </c>
      <c r="AN42" s="164">
        <v>76.63</v>
      </c>
      <c r="AO42" s="164">
        <v>22.332799999999999</v>
      </c>
      <c r="AP42" s="164">
        <v>-6.5381999999999998</v>
      </c>
      <c r="AQ42" s="164">
        <v>69.864099999999993</v>
      </c>
      <c r="AR42" s="164">
        <v>72.7226</v>
      </c>
      <c r="AS42" s="164">
        <v>59.978200000000001</v>
      </c>
      <c r="AT42" s="164">
        <v>-51.306399999999996</v>
      </c>
      <c r="AU42" s="164">
        <v>-51.15</v>
      </c>
      <c r="AV42" s="164">
        <v>34.902000000000001</v>
      </c>
      <c r="AW42" s="164">
        <v>35.277299999999997</v>
      </c>
      <c r="AX42" s="164">
        <v>83.456599999999995</v>
      </c>
      <c r="AY42" s="164">
        <v>86.135800000000003</v>
      </c>
      <c r="AZ42" s="165"/>
      <c r="BA42" s="164">
        <v>101.4898</v>
      </c>
      <c r="BB42" s="164">
        <v>-674.46450000000004</v>
      </c>
      <c r="BC42" s="164">
        <v>25.363299999999999</v>
      </c>
      <c r="BD42" s="164">
        <v>-11.8</v>
      </c>
      <c r="BE42" s="164">
        <v>-12.6</v>
      </c>
      <c r="BF42" s="164">
        <v>57.128399999999999</v>
      </c>
      <c r="BG42" s="164">
        <v>56.3095</v>
      </c>
      <c r="BH42" s="164">
        <v>-4.1361999999999997</v>
      </c>
      <c r="BI42" s="165"/>
      <c r="BJ42" s="164">
        <v>-93.24</v>
      </c>
      <c r="BK42" s="164">
        <v>13.5327</v>
      </c>
      <c r="BL42" s="164">
        <v>8.5212000000000003</v>
      </c>
      <c r="BM42" s="164">
        <v>5.6990999999999996</v>
      </c>
      <c r="BN42" s="164">
        <v>710.2876</v>
      </c>
      <c r="BO42" s="164">
        <v>208.34979999999999</v>
      </c>
      <c r="BP42" s="164">
        <v>207.40369999999999</v>
      </c>
      <c r="BQ42" s="164">
        <v>-726.71209999999996</v>
      </c>
      <c r="BR42" s="164">
        <v>677.42939999999999</v>
      </c>
      <c r="BS42" s="165"/>
      <c r="BT42" s="164">
        <v>-54.237400000000001</v>
      </c>
      <c r="BU42" s="164">
        <v>54.642499999999998</v>
      </c>
      <c r="BV42" s="164">
        <v>100.7136</v>
      </c>
      <c r="BW42" s="164">
        <v>34.090000000000003</v>
      </c>
      <c r="BX42" s="164">
        <v>35.21</v>
      </c>
      <c r="BY42" s="164">
        <v>72.569999999999993</v>
      </c>
      <c r="BZ42" s="164">
        <v>84.31</v>
      </c>
      <c r="CA42" s="164">
        <v>-32.815300000000001</v>
      </c>
      <c r="CB42" s="164">
        <v>-32.6813</v>
      </c>
      <c r="CC42" s="164">
        <v>82.233599999999996</v>
      </c>
      <c r="CD42" s="164">
        <v>82.940299999999993</v>
      </c>
      <c r="CE42" s="164">
        <v>27.460100000000001</v>
      </c>
      <c r="CF42" s="164">
        <v>-155.11429999999999</v>
      </c>
      <c r="CG42" s="164">
        <v>-153.74979999999999</v>
      </c>
      <c r="CH42" s="164">
        <v>15.021000000000001</v>
      </c>
      <c r="CI42" s="165"/>
      <c r="CJ42" s="165"/>
      <c r="CK42" s="165"/>
      <c r="CL42" s="164">
        <v>102.9</v>
      </c>
      <c r="CM42" s="164">
        <v>92.5</v>
      </c>
      <c r="CN42" s="164">
        <v>-16.03</v>
      </c>
      <c r="CO42" s="164">
        <v>45.692500000000003</v>
      </c>
      <c r="CP42" s="164">
        <v>43.475000000000001</v>
      </c>
      <c r="CQ42" s="164">
        <v>44.971200000000003</v>
      </c>
      <c r="CR42" s="164">
        <v>-46.827599999999997</v>
      </c>
      <c r="CS42" s="164">
        <v>-46.209699999999998</v>
      </c>
      <c r="CT42" s="164">
        <v>103.82250000000001</v>
      </c>
      <c r="CU42" s="164">
        <v>-118.4328</v>
      </c>
      <c r="CV42" s="164">
        <v>124.03019999999999</v>
      </c>
      <c r="CW42" s="164">
        <v>13.0708</v>
      </c>
      <c r="CX42" s="164">
        <v>68.53</v>
      </c>
      <c r="CY42" s="164">
        <v>45.59</v>
      </c>
      <c r="CZ42" s="164">
        <v>67.272900000000007</v>
      </c>
      <c r="DA42" s="164">
        <v>64.164699999999996</v>
      </c>
      <c r="DB42" s="164">
        <v>-32.54</v>
      </c>
      <c r="DC42" s="165"/>
      <c r="DD42" s="165"/>
      <c r="DE42" s="165"/>
      <c r="DF42" s="164">
        <v>-185.9879</v>
      </c>
      <c r="DG42" s="164">
        <v>-32.530500000000004</v>
      </c>
      <c r="DH42" s="164">
        <v>-20.046299999999999</v>
      </c>
      <c r="DI42" s="164">
        <v>-128.19999999999999</v>
      </c>
      <c r="DJ42" s="164">
        <v>-127.8</v>
      </c>
      <c r="DK42" s="164">
        <v>26.875299999999999</v>
      </c>
      <c r="DL42" s="164">
        <v>62.997399999999999</v>
      </c>
      <c r="DM42" s="164">
        <v>74.218800000000002</v>
      </c>
      <c r="DN42" s="164">
        <v>89.080799999999996</v>
      </c>
      <c r="DO42" s="164">
        <v>62.47</v>
      </c>
      <c r="DP42" s="164">
        <v>-12.58</v>
      </c>
      <c r="DQ42" s="164">
        <v>65.471999999999994</v>
      </c>
      <c r="DR42" s="164">
        <v>185.45050000000001</v>
      </c>
      <c r="DS42" s="164">
        <v>-22.14</v>
      </c>
      <c r="DT42" s="164">
        <v>-22.44</v>
      </c>
      <c r="DU42" s="164">
        <v>104.75</v>
      </c>
      <c r="DV42" s="164">
        <v>70.260000000000005</v>
      </c>
      <c r="DW42" s="164">
        <v>186.1455</v>
      </c>
      <c r="DX42" s="164">
        <v>181.58179999999999</v>
      </c>
      <c r="DY42" s="164">
        <v>13.2958</v>
      </c>
      <c r="DZ42" s="164">
        <v>12.3545</v>
      </c>
      <c r="EA42" s="164">
        <v>285.33479999999997</v>
      </c>
      <c r="EB42" s="164">
        <v>239.9358</v>
      </c>
      <c r="EC42" s="164">
        <v>231.17189999999999</v>
      </c>
      <c r="ED42" s="165"/>
      <c r="EE42" s="164">
        <v>72.071299999999994</v>
      </c>
      <c r="EF42" s="164">
        <v>53.475000000000001</v>
      </c>
      <c r="EG42" s="164">
        <v>-27.207999999999998</v>
      </c>
      <c r="EH42" s="164">
        <v>742.77149999999995</v>
      </c>
      <c r="EI42" s="164">
        <v>244.35820000000001</v>
      </c>
      <c r="EJ42" s="165"/>
      <c r="EK42" s="164">
        <v>-31.954999999999998</v>
      </c>
      <c r="EL42" s="164">
        <v>-29.5229</v>
      </c>
      <c r="EM42" s="164">
        <v>0</v>
      </c>
      <c r="EN42" s="164">
        <v>-3.1680999999999999</v>
      </c>
      <c r="EO42" s="165"/>
      <c r="EP42" s="164">
        <v>39.984000000000002</v>
      </c>
      <c r="EQ42" s="164">
        <v>-25.5442</v>
      </c>
      <c r="ER42" s="164">
        <v>-26.215199999999999</v>
      </c>
      <c r="ES42" s="164">
        <v>-17.977499999999999</v>
      </c>
      <c r="ET42" s="164">
        <v>14.63</v>
      </c>
      <c r="EU42" s="164">
        <v>-6.09</v>
      </c>
      <c r="EV42" s="164">
        <v>1</v>
      </c>
      <c r="EW42" s="164">
        <v>12.509600000000001</v>
      </c>
      <c r="EX42" s="164">
        <v>-58.037100000000002</v>
      </c>
      <c r="EY42" s="164">
        <v>-37.917200000000001</v>
      </c>
      <c r="EZ42" s="164">
        <v>-37.346299999999999</v>
      </c>
      <c r="FA42" s="164">
        <v>13.0175</v>
      </c>
      <c r="FB42" s="164">
        <v>-50.589199999999998</v>
      </c>
      <c r="FC42" s="164">
        <v>18.8827</v>
      </c>
      <c r="FD42" s="164">
        <v>23.037299999999998</v>
      </c>
      <c r="FE42" s="165"/>
      <c r="FF42" s="164">
        <v>23.1751</v>
      </c>
      <c r="FG42" s="165"/>
      <c r="FH42" s="165"/>
      <c r="FI42" s="165"/>
      <c r="FJ42" s="164">
        <v>32.654000000000003</v>
      </c>
      <c r="FK42" s="164">
        <v>31.4818</v>
      </c>
      <c r="FL42" s="164">
        <v>106.5022</v>
      </c>
      <c r="FM42" s="164">
        <v>-11.3865</v>
      </c>
      <c r="FN42" s="164">
        <v>-11.4863</v>
      </c>
      <c r="FO42" s="164">
        <v>79.111099999999993</v>
      </c>
      <c r="FP42" s="164">
        <v>77.659400000000005</v>
      </c>
      <c r="FQ42" s="164">
        <v>23.7546</v>
      </c>
      <c r="FR42" s="164">
        <v>21.31</v>
      </c>
      <c r="FS42" s="164">
        <v>13.780099999999999</v>
      </c>
      <c r="FT42" s="164">
        <v>1.1037999999999999</v>
      </c>
      <c r="FU42" s="164">
        <v>-8.66</v>
      </c>
      <c r="FV42" s="164">
        <v>14.22</v>
      </c>
      <c r="FW42" s="164">
        <v>23.178100000000001</v>
      </c>
      <c r="FX42" s="165"/>
      <c r="FY42" s="164">
        <v>-1.0569999999999999</v>
      </c>
      <c r="FZ42" s="164">
        <v>0.751</v>
      </c>
      <c r="GA42" s="165"/>
      <c r="GB42" s="164">
        <v>41.46</v>
      </c>
      <c r="GC42" s="164">
        <v>-77.378600000000006</v>
      </c>
      <c r="GD42" s="164">
        <v>-78.213200000000001</v>
      </c>
      <c r="GE42" s="164">
        <v>14.22</v>
      </c>
      <c r="GF42" s="164">
        <v>77.679100000000005</v>
      </c>
      <c r="GG42" s="164">
        <v>25.6</v>
      </c>
      <c r="GH42" s="164">
        <v>-6.1798000000000002</v>
      </c>
      <c r="GI42" s="164">
        <v>-11.6309</v>
      </c>
      <c r="GJ42" s="164">
        <v>-12.630100000000001</v>
      </c>
      <c r="GK42" s="164">
        <v>2.2261000000000002</v>
      </c>
      <c r="GL42" s="165"/>
      <c r="GM42" s="165"/>
      <c r="GN42" s="164">
        <v>-17.379799999999999</v>
      </c>
      <c r="GO42" s="164">
        <v>-22.868400000000001</v>
      </c>
      <c r="GP42" s="164">
        <v>14.905799999999999</v>
      </c>
      <c r="GQ42" s="164">
        <v>23.289000000000001</v>
      </c>
      <c r="GR42" s="164">
        <v>50.1404</v>
      </c>
      <c r="GS42" s="164">
        <v>50.677799999999998</v>
      </c>
      <c r="GT42" s="164">
        <v>-167.09389999999999</v>
      </c>
      <c r="GU42" s="164">
        <v>-27.334299999999999</v>
      </c>
      <c r="GV42" s="164">
        <v>32.381599999999999</v>
      </c>
      <c r="GW42" s="164">
        <v>-83.246200000000002</v>
      </c>
      <c r="GX42" s="164">
        <v>9.5334000000000003</v>
      </c>
      <c r="GY42" s="164">
        <v>17.064699999999998</v>
      </c>
      <c r="GZ42" s="164">
        <v>16.6052</v>
      </c>
      <c r="HA42" s="164">
        <v>11</v>
      </c>
      <c r="HB42" s="164">
        <v>298.60770000000002</v>
      </c>
      <c r="HC42" s="165">
        <v>0</v>
      </c>
      <c r="HD42" s="164">
        <v>165.1</v>
      </c>
      <c r="HE42" s="164">
        <v>-164.18450000000001</v>
      </c>
      <c r="HF42" s="164">
        <v>-383.738</v>
      </c>
      <c r="HG42" s="164">
        <v>383.78739999999999</v>
      </c>
      <c r="HH42" s="164">
        <v>316.93799999999999</v>
      </c>
      <c r="HI42" s="164">
        <v>-300.30009999999999</v>
      </c>
      <c r="HJ42" s="165">
        <v>0</v>
      </c>
      <c r="HK42" s="164">
        <v>-18.032599999999999</v>
      </c>
      <c r="HL42" s="164">
        <v>0</v>
      </c>
      <c r="HM42" s="164">
        <v>75.678399999999996</v>
      </c>
      <c r="HN42" s="164">
        <v>75.602500000000006</v>
      </c>
      <c r="HO42" s="164">
        <v>-59.694699999999997</v>
      </c>
      <c r="HP42" s="164">
        <v>-59.872599999999998</v>
      </c>
      <c r="HQ42" s="164">
        <v>20.920999999999999</v>
      </c>
      <c r="HR42" s="164">
        <v>20.020099999999999</v>
      </c>
      <c r="HS42" s="164">
        <v>-66.135000000000005</v>
      </c>
      <c r="HT42" s="164">
        <v>-65.315899999999999</v>
      </c>
      <c r="HU42" s="165"/>
      <c r="HV42" s="164">
        <v>75.680000000000007</v>
      </c>
      <c r="HW42" s="164">
        <v>67.5</v>
      </c>
      <c r="HX42" s="164">
        <v>67.400000000000006</v>
      </c>
      <c r="HY42" s="164">
        <v>19.116399999999999</v>
      </c>
      <c r="HZ42" s="164">
        <v>10.08</v>
      </c>
      <c r="IA42" s="164">
        <v>-399.21019999999999</v>
      </c>
      <c r="IB42" s="165"/>
      <c r="IC42" s="164">
        <v>160.666</v>
      </c>
      <c r="ID42" s="164">
        <v>14.5</v>
      </c>
      <c r="IE42" s="164">
        <v>39.9</v>
      </c>
      <c r="IF42" s="164">
        <v>-19.899999999999999</v>
      </c>
      <c r="IG42" s="164">
        <v>-19.100000000000001</v>
      </c>
      <c r="IH42" s="164">
        <v>0.2195</v>
      </c>
      <c r="II42" s="164">
        <v>9.5699999999999993E-2</v>
      </c>
      <c r="IJ42" s="164">
        <v>-313.13709999999998</v>
      </c>
      <c r="IK42" s="164">
        <v>-221.1636</v>
      </c>
      <c r="IL42" s="164">
        <v>413.82690000000002</v>
      </c>
      <c r="IM42" s="164">
        <v>324.31470000000002</v>
      </c>
      <c r="IN42" s="164">
        <v>81.263599999999997</v>
      </c>
      <c r="IO42" s="164">
        <v>-319.06119999999999</v>
      </c>
      <c r="IP42" s="164">
        <v>321.66559999999998</v>
      </c>
      <c r="IQ42" s="164">
        <v>-194.99029999999999</v>
      </c>
      <c r="IR42" s="164">
        <v>-154.97980000000001</v>
      </c>
      <c r="IS42" s="164">
        <v>-314.09300000000002</v>
      </c>
      <c r="IT42" s="164">
        <v>131.0231</v>
      </c>
      <c r="IU42" s="164">
        <v>130.72309999999999</v>
      </c>
      <c r="IV42" s="164">
        <v>195.24170000000001</v>
      </c>
      <c r="IW42" s="164">
        <v>-400.40320000000003</v>
      </c>
      <c r="IX42" s="164">
        <v>159.82749999999999</v>
      </c>
      <c r="IY42" s="164">
        <v>-232.98910000000001</v>
      </c>
      <c r="IZ42" s="164">
        <v>235.51400000000001</v>
      </c>
      <c r="JA42" s="164">
        <v>-12.155200000000001</v>
      </c>
      <c r="JB42" s="165"/>
      <c r="JC42" s="164">
        <v>23.84</v>
      </c>
      <c r="JD42" s="164">
        <v>7.63</v>
      </c>
      <c r="JE42" s="164">
        <v>7.6859999999999999</v>
      </c>
      <c r="JF42" s="164">
        <v>-23.44</v>
      </c>
      <c r="JG42" s="165"/>
      <c r="JH42" s="165"/>
      <c r="JI42" s="164">
        <v>-2.9000000000000001E-2</v>
      </c>
      <c r="JJ42" s="164">
        <v>-20.506599999999999</v>
      </c>
      <c r="JK42" s="164">
        <v>-11.015499999999999</v>
      </c>
      <c r="JL42" s="164">
        <v>2.6</v>
      </c>
      <c r="JM42" s="164">
        <v>46.515999999999998</v>
      </c>
      <c r="JN42" s="164">
        <v>47.192999999999998</v>
      </c>
      <c r="JO42" s="164">
        <v>11.2491</v>
      </c>
      <c r="JP42" s="164">
        <v>13.421200000000001</v>
      </c>
      <c r="JQ42" s="164">
        <v>74.524699999999996</v>
      </c>
      <c r="JR42" s="164">
        <v>74.903899999999993</v>
      </c>
      <c r="JS42" s="165"/>
      <c r="JT42" s="165"/>
      <c r="JU42" s="164">
        <v>-39.4</v>
      </c>
      <c r="JV42" s="164">
        <v>23.688199999999998</v>
      </c>
      <c r="JW42" s="164">
        <v>8.4499999999999993</v>
      </c>
      <c r="JX42" s="165"/>
      <c r="JY42" s="164">
        <v>-5.9276999999999997</v>
      </c>
      <c r="JZ42" s="164">
        <v>49.131599999999999</v>
      </c>
      <c r="KA42" s="164">
        <v>17.773299999999999</v>
      </c>
      <c r="KB42" s="164">
        <v>-5.9360999999999997</v>
      </c>
      <c r="KC42" s="164">
        <v>-48.212600000000002</v>
      </c>
      <c r="KD42" s="164">
        <v>3.9333</v>
      </c>
      <c r="KE42" s="164">
        <v>43.877299999999998</v>
      </c>
      <c r="KF42" s="164">
        <v>31.1</v>
      </c>
      <c r="KG42" s="164">
        <v>-30.7</v>
      </c>
      <c r="KH42" s="164">
        <v>-71.378100000000003</v>
      </c>
      <c r="KI42" s="164">
        <v>122.0329</v>
      </c>
    </row>
    <row r="43" spans="1:295" ht="18" customHeight="1" x14ac:dyDescent="0.3">
      <c r="A43" s="161" t="s">
        <v>61</v>
      </c>
      <c r="B43" s="161" t="s">
        <v>825</v>
      </c>
      <c r="C43" s="164">
        <v>0</v>
      </c>
      <c r="D43" s="164">
        <v>20.471299999999999</v>
      </c>
      <c r="E43" s="164">
        <v>-24.9359</v>
      </c>
      <c r="F43" s="164">
        <v>-36.068899999999999</v>
      </c>
      <c r="G43" s="164">
        <v>17.550899999999999</v>
      </c>
      <c r="H43" s="164">
        <v>0</v>
      </c>
      <c r="I43" s="164">
        <v>45.915100000000002</v>
      </c>
      <c r="J43" s="164">
        <v>-72.511700000000005</v>
      </c>
      <c r="K43" s="164">
        <v>65.852099999999993</v>
      </c>
      <c r="L43" s="164">
        <v>33.756999999999998</v>
      </c>
      <c r="M43" s="164">
        <v>32.724200000000003</v>
      </c>
      <c r="N43" s="164">
        <v>-24.42</v>
      </c>
      <c r="O43" s="164">
        <v>-64.262</v>
      </c>
      <c r="P43" s="164">
        <v>59.4</v>
      </c>
      <c r="Q43" s="164">
        <v>20.7</v>
      </c>
      <c r="R43" s="164">
        <v>-59.4</v>
      </c>
      <c r="S43" s="164">
        <v>11.186</v>
      </c>
      <c r="T43" s="164">
        <v>28.654800000000002</v>
      </c>
      <c r="U43" s="164">
        <v>14.532</v>
      </c>
      <c r="V43" s="164">
        <v>14.6976</v>
      </c>
      <c r="W43" s="164">
        <v>23.982500000000002</v>
      </c>
      <c r="X43" s="164">
        <v>16.744399999999999</v>
      </c>
      <c r="Y43" s="164">
        <v>5.9640000000000004</v>
      </c>
      <c r="Z43" s="164">
        <v>4.5580999999999996</v>
      </c>
      <c r="AA43" s="165"/>
      <c r="AB43" s="165"/>
      <c r="AC43" s="164">
        <v>-63.72</v>
      </c>
      <c r="AD43" s="164">
        <v>-63.79</v>
      </c>
      <c r="AE43" s="165"/>
      <c r="AF43" s="164">
        <v>22.2</v>
      </c>
      <c r="AG43" s="164">
        <v>61.6</v>
      </c>
      <c r="AH43" s="164">
        <v>29.065000000000001</v>
      </c>
      <c r="AI43" s="164">
        <v>0.21199999999999999</v>
      </c>
      <c r="AJ43" s="164">
        <v>-67.84</v>
      </c>
      <c r="AK43" s="165">
        <v>0</v>
      </c>
      <c r="AL43" s="164">
        <v>-35.04</v>
      </c>
      <c r="AM43" s="164">
        <v>69.38</v>
      </c>
      <c r="AN43" s="164">
        <v>69.709999999999994</v>
      </c>
      <c r="AO43" s="164">
        <v>22.332599999999999</v>
      </c>
      <c r="AP43" s="164">
        <v>-6.6405000000000003</v>
      </c>
      <c r="AQ43" s="164">
        <v>69.335800000000006</v>
      </c>
      <c r="AR43" s="164">
        <v>72.200299999999999</v>
      </c>
      <c r="AS43" s="164">
        <v>56.773000000000003</v>
      </c>
      <c r="AT43" s="164">
        <v>-47.689500000000002</v>
      </c>
      <c r="AU43" s="164">
        <v>-47.1267</v>
      </c>
      <c r="AV43" s="164">
        <v>13.571899999999999</v>
      </c>
      <c r="AW43" s="164">
        <v>12.8949</v>
      </c>
      <c r="AX43" s="164">
        <v>83.992400000000004</v>
      </c>
      <c r="AY43" s="164">
        <v>85.867900000000006</v>
      </c>
      <c r="AZ43" s="164">
        <v>0</v>
      </c>
      <c r="BA43" s="164">
        <v>70.828299999999999</v>
      </c>
      <c r="BB43" s="164">
        <v>-626.41189999999995</v>
      </c>
      <c r="BC43" s="164">
        <v>25.052099999999999</v>
      </c>
      <c r="BD43" s="164">
        <v>-11.4</v>
      </c>
      <c r="BE43" s="164">
        <v>-12.4</v>
      </c>
      <c r="BF43" s="164">
        <v>54.127299999999998</v>
      </c>
      <c r="BG43" s="164">
        <v>52.568100000000001</v>
      </c>
      <c r="BH43" s="164">
        <v>-4.2215999999999996</v>
      </c>
      <c r="BI43" s="165"/>
      <c r="BJ43" s="164">
        <v>-92.988900000000001</v>
      </c>
      <c r="BK43" s="164">
        <v>13.791499999999999</v>
      </c>
      <c r="BL43" s="164">
        <v>7.9332000000000003</v>
      </c>
      <c r="BM43" s="164">
        <v>5.4443999999999999</v>
      </c>
      <c r="BN43" s="164">
        <v>669.17909999999995</v>
      </c>
      <c r="BO43" s="164">
        <v>186.04079999999999</v>
      </c>
      <c r="BP43" s="164">
        <v>186.46799999999999</v>
      </c>
      <c r="BQ43" s="164">
        <v>-709.29510000000005</v>
      </c>
      <c r="BR43" s="164">
        <v>626.16240000000005</v>
      </c>
      <c r="BS43" s="165"/>
      <c r="BT43" s="164">
        <v>-86.209199999999996</v>
      </c>
      <c r="BU43" s="164">
        <v>88.918899999999994</v>
      </c>
      <c r="BV43" s="164">
        <v>98.987200000000001</v>
      </c>
      <c r="BW43" s="164">
        <v>33.700000000000003</v>
      </c>
      <c r="BX43" s="164">
        <v>35.18</v>
      </c>
      <c r="BY43" s="164">
        <v>71.81</v>
      </c>
      <c r="BZ43" s="165"/>
      <c r="CA43" s="164">
        <v>-17.812100000000001</v>
      </c>
      <c r="CB43" s="164">
        <v>-16.4725</v>
      </c>
      <c r="CC43" s="164">
        <v>73.836699999999993</v>
      </c>
      <c r="CD43" s="164">
        <v>74.759399999999999</v>
      </c>
      <c r="CE43" s="164">
        <v>28.8491</v>
      </c>
      <c r="CF43" s="164">
        <v>-153.78899999999999</v>
      </c>
      <c r="CG43" s="164">
        <v>-151.86930000000001</v>
      </c>
      <c r="CH43" s="164">
        <v>16.101600000000001</v>
      </c>
      <c r="CI43" s="164">
        <v>0</v>
      </c>
      <c r="CJ43" s="165"/>
      <c r="CK43" s="165"/>
      <c r="CL43" s="164">
        <v>103.3</v>
      </c>
      <c r="CM43" s="164">
        <v>92.7</v>
      </c>
      <c r="CN43" s="164">
        <v>-15.84</v>
      </c>
      <c r="CO43" s="164">
        <v>44.631100000000004</v>
      </c>
      <c r="CP43" s="164">
        <v>42.950499999999998</v>
      </c>
      <c r="CQ43" s="164">
        <v>42.8217</v>
      </c>
      <c r="CR43" s="164">
        <v>-48.384500000000003</v>
      </c>
      <c r="CS43" s="164">
        <v>-47.154200000000003</v>
      </c>
      <c r="CT43" s="164">
        <v>93.277500000000003</v>
      </c>
      <c r="CU43" s="164">
        <v>-106.81010000000001</v>
      </c>
      <c r="CV43" s="164">
        <v>113.4014</v>
      </c>
      <c r="CW43" s="164">
        <v>12.8299</v>
      </c>
      <c r="CX43" s="164">
        <v>63.81</v>
      </c>
      <c r="CY43" s="164">
        <v>42.58</v>
      </c>
      <c r="CZ43" s="164">
        <v>67.272900000000007</v>
      </c>
      <c r="DA43" s="164">
        <v>63.432299999999998</v>
      </c>
      <c r="DB43" s="164">
        <v>-33</v>
      </c>
      <c r="DC43" s="165"/>
      <c r="DD43" s="164">
        <v>0</v>
      </c>
      <c r="DE43" s="164">
        <v>0</v>
      </c>
      <c r="DF43" s="164">
        <v>-181.6508</v>
      </c>
      <c r="DG43" s="164">
        <v>-32.714100000000002</v>
      </c>
      <c r="DH43" s="164">
        <v>-20.293800000000001</v>
      </c>
      <c r="DI43" s="164">
        <v>-128.19999999999999</v>
      </c>
      <c r="DJ43" s="164">
        <v>-130.1</v>
      </c>
      <c r="DK43" s="164">
        <v>26.606100000000001</v>
      </c>
      <c r="DL43" s="164">
        <v>62.118499999999997</v>
      </c>
      <c r="DM43" s="164">
        <v>74.218800000000002</v>
      </c>
      <c r="DN43" s="164">
        <v>87.908900000000003</v>
      </c>
      <c r="DO43" s="164">
        <v>61.83</v>
      </c>
      <c r="DP43" s="164">
        <v>-12.12</v>
      </c>
      <c r="DQ43" s="164">
        <v>64.790000000000006</v>
      </c>
      <c r="DR43" s="164">
        <v>178.39009999999999</v>
      </c>
      <c r="DS43" s="164">
        <v>-17.23</v>
      </c>
      <c r="DT43" s="164">
        <v>-17.309999999999999</v>
      </c>
      <c r="DU43" s="164">
        <v>94.69</v>
      </c>
      <c r="DV43" s="164">
        <v>69.44</v>
      </c>
      <c r="DW43" s="164">
        <v>181.56360000000001</v>
      </c>
      <c r="DX43" s="164">
        <v>177.7636</v>
      </c>
      <c r="DY43" s="164">
        <v>23.404900000000001</v>
      </c>
      <c r="DZ43" s="164">
        <v>23.2182</v>
      </c>
      <c r="EA43" s="164">
        <v>287.8297</v>
      </c>
      <c r="EB43" s="164">
        <v>238.78</v>
      </c>
      <c r="EC43" s="164">
        <v>230.88300000000001</v>
      </c>
      <c r="ED43" s="164">
        <v>232.87880000000001</v>
      </c>
      <c r="EE43" s="164">
        <v>81.597800000000007</v>
      </c>
      <c r="EF43" s="164">
        <v>63.710099999999997</v>
      </c>
      <c r="EG43" s="164">
        <v>-25.821999999999999</v>
      </c>
      <c r="EH43" s="164">
        <v>722.45299999999997</v>
      </c>
      <c r="EI43" s="164">
        <v>315.5505</v>
      </c>
      <c r="EJ43" s="165"/>
      <c r="EK43" s="164">
        <v>-30.9741</v>
      </c>
      <c r="EL43" s="164">
        <v>-28.551500000000001</v>
      </c>
      <c r="EM43" s="164">
        <v>0</v>
      </c>
      <c r="EN43" s="164">
        <v>5.8395999999999999</v>
      </c>
      <c r="EO43" s="164">
        <v>6.0189000000000004</v>
      </c>
      <c r="EP43" s="164">
        <v>35.375999999999998</v>
      </c>
      <c r="EQ43" s="164">
        <v>-13.9084</v>
      </c>
      <c r="ER43" s="164">
        <v>-14.654199999999999</v>
      </c>
      <c r="ES43" s="164">
        <v>-29.0365</v>
      </c>
      <c r="ET43" s="164">
        <v>0</v>
      </c>
      <c r="EU43" s="164">
        <v>-13.43</v>
      </c>
      <c r="EV43" s="165"/>
      <c r="EW43" s="164">
        <v>11.650499999999999</v>
      </c>
      <c r="EX43" s="164">
        <v>-37.650199999999998</v>
      </c>
      <c r="EY43" s="164">
        <v>-37.840499999999999</v>
      </c>
      <c r="EZ43" s="164">
        <v>-36.935200000000002</v>
      </c>
      <c r="FA43" s="164">
        <v>11.803000000000001</v>
      </c>
      <c r="FB43" s="164">
        <v>-61.750399999999999</v>
      </c>
      <c r="FC43" s="164">
        <v>29.3781</v>
      </c>
      <c r="FD43" s="164">
        <v>23.481400000000001</v>
      </c>
      <c r="FE43" s="164">
        <v>0</v>
      </c>
      <c r="FF43" s="164">
        <v>23.5838</v>
      </c>
      <c r="FG43" s="165"/>
      <c r="FH43" s="165"/>
      <c r="FI43" s="165"/>
      <c r="FJ43" s="164">
        <v>17.248000000000001</v>
      </c>
      <c r="FK43" s="164">
        <v>16.243300000000001</v>
      </c>
      <c r="FL43" s="164">
        <v>90.258899999999997</v>
      </c>
      <c r="FM43" s="164">
        <v>-22.0441</v>
      </c>
      <c r="FN43" s="164">
        <v>-22.094899999999999</v>
      </c>
      <c r="FO43" s="164">
        <v>67.271199999999993</v>
      </c>
      <c r="FP43" s="164">
        <v>69.042500000000004</v>
      </c>
      <c r="FQ43" s="164">
        <v>20.744299999999999</v>
      </c>
      <c r="FR43" s="164">
        <v>20.47</v>
      </c>
      <c r="FS43" s="164">
        <v>13.577500000000001</v>
      </c>
      <c r="FT43" s="164">
        <v>1.2564</v>
      </c>
      <c r="FU43" s="164">
        <v>-8.35</v>
      </c>
      <c r="FV43" s="164">
        <v>13.23</v>
      </c>
      <c r="FW43" s="164">
        <v>21.017800000000001</v>
      </c>
      <c r="FX43" s="165"/>
      <c r="FY43" s="164">
        <v>-0.68100000000000005</v>
      </c>
      <c r="FZ43" s="164">
        <v>0.752</v>
      </c>
      <c r="GA43" s="164">
        <v>11.6562</v>
      </c>
      <c r="GB43" s="164">
        <v>41</v>
      </c>
      <c r="GC43" s="164">
        <v>-68.594499999999996</v>
      </c>
      <c r="GD43" s="164">
        <v>-67.831800000000001</v>
      </c>
      <c r="GE43" s="164">
        <v>13.62</v>
      </c>
      <c r="GF43" s="164">
        <v>78.573499999999996</v>
      </c>
      <c r="GG43" s="164">
        <v>25.8</v>
      </c>
      <c r="GH43" s="164">
        <v>-6.2685000000000004</v>
      </c>
      <c r="GI43" s="164">
        <v>-9.9642999999999997</v>
      </c>
      <c r="GJ43" s="164">
        <v>-11.1225</v>
      </c>
      <c r="GK43" s="164">
        <v>2.1690999999999998</v>
      </c>
      <c r="GL43" s="164">
        <v>0.06</v>
      </c>
      <c r="GM43" s="164">
        <v>0</v>
      </c>
      <c r="GN43" s="164">
        <v>-18.198</v>
      </c>
      <c r="GO43" s="164">
        <v>-23.758500000000002</v>
      </c>
      <c r="GP43" s="164">
        <v>15.3005</v>
      </c>
      <c r="GQ43" s="164">
        <v>24.041</v>
      </c>
      <c r="GR43" s="164">
        <v>50.788499999999999</v>
      </c>
      <c r="GS43" s="164">
        <v>51.4099</v>
      </c>
      <c r="GT43" s="164">
        <v>-157.9111</v>
      </c>
      <c r="GU43" s="164">
        <v>-26.945799999999998</v>
      </c>
      <c r="GV43" s="164">
        <v>29.464300000000001</v>
      </c>
      <c r="GW43" s="164">
        <v>-80.267099999999999</v>
      </c>
      <c r="GX43" s="165"/>
      <c r="GY43" s="164">
        <v>17.064699999999998</v>
      </c>
      <c r="GZ43" s="164">
        <v>16.679099999999998</v>
      </c>
      <c r="HA43" s="164">
        <v>11.5199</v>
      </c>
      <c r="HB43" s="164">
        <v>239.6208</v>
      </c>
      <c r="HC43" s="164">
        <v>238.38480000000001</v>
      </c>
      <c r="HD43" s="164">
        <v>161.30000000000001</v>
      </c>
      <c r="HE43" s="164">
        <v>-162.31880000000001</v>
      </c>
      <c r="HF43" s="164">
        <v>-345.22190000000001</v>
      </c>
      <c r="HG43" s="164">
        <v>348.57040000000001</v>
      </c>
      <c r="HH43" s="164">
        <v>362.79340000000002</v>
      </c>
      <c r="HI43" s="164">
        <v>-223.18610000000001</v>
      </c>
      <c r="HJ43" s="164">
        <v>-224.58430000000001</v>
      </c>
      <c r="HK43" s="164">
        <v>-10.2302</v>
      </c>
      <c r="HL43" s="164">
        <v>0</v>
      </c>
      <c r="HM43" s="164">
        <v>75.12</v>
      </c>
      <c r="HN43" s="164">
        <v>76.448400000000007</v>
      </c>
      <c r="HO43" s="164">
        <v>-126.27849999999999</v>
      </c>
      <c r="HP43" s="164">
        <v>-126.53440000000001</v>
      </c>
      <c r="HQ43" s="164">
        <v>40.488</v>
      </c>
      <c r="HR43" s="164">
        <v>40.433100000000003</v>
      </c>
      <c r="HS43" s="164">
        <v>-72.853899999999996</v>
      </c>
      <c r="HT43" s="164">
        <v>-73.722200000000001</v>
      </c>
      <c r="HU43" s="165"/>
      <c r="HV43" s="164">
        <v>135.1</v>
      </c>
      <c r="HW43" s="164">
        <v>69</v>
      </c>
      <c r="HX43" s="164">
        <v>71.400000000000006</v>
      </c>
      <c r="HY43" s="164">
        <v>19.238099999999999</v>
      </c>
      <c r="HZ43" s="164">
        <v>31.04</v>
      </c>
      <c r="IA43" s="164">
        <v>-411.02890000000002</v>
      </c>
      <c r="IB43" s="165"/>
      <c r="IC43" s="164">
        <v>195.80179999999999</v>
      </c>
      <c r="ID43" s="164">
        <v>17.3</v>
      </c>
      <c r="IE43" s="164">
        <v>35.799999999999997</v>
      </c>
      <c r="IF43" s="164">
        <v>-39.6</v>
      </c>
      <c r="IG43" s="164">
        <v>-39.700000000000003</v>
      </c>
      <c r="IH43" s="164">
        <v>0.8931</v>
      </c>
      <c r="II43" s="164">
        <v>0.77010000000000001</v>
      </c>
      <c r="IJ43" s="164">
        <v>-362.92750000000001</v>
      </c>
      <c r="IK43" s="164">
        <v>-296.00700000000001</v>
      </c>
      <c r="IL43" s="164">
        <v>496.6866</v>
      </c>
      <c r="IM43" s="164">
        <v>395.05709999999999</v>
      </c>
      <c r="IN43" s="164">
        <v>95.516800000000003</v>
      </c>
      <c r="IO43" s="164">
        <v>-394.61939999999998</v>
      </c>
      <c r="IP43" s="164">
        <v>386.95370000000003</v>
      </c>
      <c r="IQ43" s="164">
        <v>-189.16329999999999</v>
      </c>
      <c r="IR43" s="164">
        <v>-243.0351</v>
      </c>
      <c r="IS43" s="164">
        <v>-387.07119999999998</v>
      </c>
      <c r="IT43" s="164">
        <v>102.6918</v>
      </c>
      <c r="IU43" s="164">
        <v>103.7338</v>
      </c>
      <c r="IV43" s="164">
        <v>195.15479999999999</v>
      </c>
      <c r="IW43" s="164">
        <v>-478.07929999999999</v>
      </c>
      <c r="IX43" s="164">
        <v>250.6977</v>
      </c>
      <c r="IY43" s="164">
        <v>-239.15049999999999</v>
      </c>
      <c r="IZ43" s="164">
        <v>238.77770000000001</v>
      </c>
      <c r="JA43" s="164">
        <v>-11.3642</v>
      </c>
      <c r="JB43" s="165"/>
      <c r="JC43" s="164">
        <v>22.96</v>
      </c>
      <c r="JD43" s="164">
        <v>7.5620000000000003</v>
      </c>
      <c r="JE43" s="164">
        <v>7.6150000000000002</v>
      </c>
      <c r="JF43" s="164">
        <v>-22.48</v>
      </c>
      <c r="JG43" s="164">
        <v>0</v>
      </c>
      <c r="JH43" s="165"/>
      <c r="JI43" s="164">
        <v>-2.9000000000000001E-2</v>
      </c>
      <c r="JJ43" s="164">
        <v>-29.0639</v>
      </c>
      <c r="JK43" s="164">
        <v>-6.3554000000000004</v>
      </c>
      <c r="JL43" s="164">
        <v>7.3</v>
      </c>
      <c r="JM43" s="164">
        <v>47.81</v>
      </c>
      <c r="JN43" s="164">
        <v>49.610999999999997</v>
      </c>
      <c r="JO43" s="164">
        <v>11.3096</v>
      </c>
      <c r="JP43" s="164">
        <v>13.489599999999999</v>
      </c>
      <c r="JQ43" s="164">
        <v>74.296300000000002</v>
      </c>
      <c r="JR43" s="164">
        <v>74.721800000000002</v>
      </c>
      <c r="JS43" s="165"/>
      <c r="JT43" s="165"/>
      <c r="JU43" s="164">
        <v>-37</v>
      </c>
      <c r="JV43" s="164">
        <v>21.597999999999999</v>
      </c>
      <c r="JW43" s="164">
        <v>9.01</v>
      </c>
      <c r="JX43" s="165"/>
      <c r="JY43" s="164">
        <v>4.2356999999999996</v>
      </c>
      <c r="JZ43" s="164">
        <v>45.407800000000002</v>
      </c>
      <c r="KA43" s="164">
        <v>9.8584999999999994</v>
      </c>
      <c r="KB43" s="164">
        <v>3.7193999999999998</v>
      </c>
      <c r="KC43" s="164">
        <v>-44.414099999999998</v>
      </c>
      <c r="KD43" s="164">
        <v>-4.0347999999999997</v>
      </c>
      <c r="KE43" s="164">
        <v>47.686999999999998</v>
      </c>
      <c r="KF43" s="164">
        <v>28.8</v>
      </c>
      <c r="KG43" s="164">
        <v>-27.5</v>
      </c>
      <c r="KH43" s="164">
        <v>17.040400000000002</v>
      </c>
      <c r="KI43" s="164">
        <v>52.6492</v>
      </c>
    </row>
    <row r="44" spans="1:295" ht="18" customHeight="1" x14ac:dyDescent="0.3">
      <c r="A44" s="161" t="s">
        <v>61</v>
      </c>
      <c r="B44" s="161" t="s">
        <v>826</v>
      </c>
      <c r="C44" s="164">
        <v>0</v>
      </c>
      <c r="D44" s="165"/>
      <c r="E44" s="165"/>
      <c r="F44" s="164">
        <v>-35.362200000000001</v>
      </c>
      <c r="G44" s="164">
        <v>16.45</v>
      </c>
      <c r="H44" s="165"/>
      <c r="I44" s="164">
        <v>41.728000000000002</v>
      </c>
      <c r="J44" s="164">
        <v>-62.6462</v>
      </c>
      <c r="K44" s="164">
        <v>62.336199999999998</v>
      </c>
      <c r="L44" s="164">
        <v>31.829000000000001</v>
      </c>
      <c r="M44" s="164">
        <v>30.744800000000001</v>
      </c>
      <c r="N44" s="164">
        <v>-19.98</v>
      </c>
      <c r="O44" s="164">
        <v>-62.561</v>
      </c>
      <c r="P44" s="164">
        <v>57.2</v>
      </c>
      <c r="Q44" s="164">
        <v>14.904</v>
      </c>
      <c r="R44" s="164">
        <v>-55</v>
      </c>
      <c r="S44" s="164">
        <v>11.3889</v>
      </c>
      <c r="T44" s="164">
        <v>22.758800000000001</v>
      </c>
      <c r="U44" s="164">
        <v>12.5663</v>
      </c>
      <c r="V44" s="164">
        <v>12.746</v>
      </c>
      <c r="W44" s="164">
        <v>21.151199999999999</v>
      </c>
      <c r="X44" s="164">
        <v>12.5671</v>
      </c>
      <c r="Y44" s="164">
        <v>5.9131999999999998</v>
      </c>
      <c r="Z44" s="164">
        <v>4.6871</v>
      </c>
      <c r="AA44" s="165"/>
      <c r="AB44" s="165"/>
      <c r="AC44" s="164">
        <v>-60.99</v>
      </c>
      <c r="AD44" s="164">
        <v>-61.36</v>
      </c>
      <c r="AE44" s="165"/>
      <c r="AF44" s="164">
        <v>19.98</v>
      </c>
      <c r="AG44" s="164">
        <v>61.6</v>
      </c>
      <c r="AH44" s="164">
        <v>29.036999999999999</v>
      </c>
      <c r="AI44" s="164">
        <v>0.221</v>
      </c>
      <c r="AJ44" s="164">
        <v>-71.430000000000007</v>
      </c>
      <c r="AK44" s="165">
        <v>0</v>
      </c>
      <c r="AL44" s="164">
        <v>-21.95</v>
      </c>
      <c r="AM44" s="164">
        <v>73.05</v>
      </c>
      <c r="AN44" s="164">
        <v>72.75</v>
      </c>
      <c r="AO44" s="164">
        <v>21.762699999999999</v>
      </c>
      <c r="AP44" s="164">
        <v>-7.3762999999999996</v>
      </c>
      <c r="AQ44" s="164">
        <v>67.533000000000001</v>
      </c>
      <c r="AR44" s="164">
        <v>70.3202</v>
      </c>
      <c r="AS44" s="164">
        <v>58.317599999999999</v>
      </c>
      <c r="AT44" s="164">
        <v>-48.091299999999997</v>
      </c>
      <c r="AU44" s="164">
        <v>-49.2761</v>
      </c>
      <c r="AV44" s="164">
        <v>24.905100000000001</v>
      </c>
      <c r="AW44" s="164">
        <v>36.124000000000002</v>
      </c>
      <c r="AX44" s="164">
        <v>80.241600000000005</v>
      </c>
      <c r="AY44" s="164">
        <v>81.849100000000007</v>
      </c>
      <c r="AZ44" s="165"/>
      <c r="BA44" s="164">
        <v>95.510800000000003</v>
      </c>
      <c r="BB44" s="164">
        <v>-627.10339999999997</v>
      </c>
      <c r="BC44" s="164">
        <v>25.534600000000001</v>
      </c>
      <c r="BD44" s="164">
        <v>-11.5</v>
      </c>
      <c r="BE44" s="164">
        <v>-12.6</v>
      </c>
      <c r="BF44" s="164">
        <v>56.659799999999997</v>
      </c>
      <c r="BG44" s="164">
        <v>55.814100000000003</v>
      </c>
      <c r="BH44" s="164">
        <v>-4.3823999999999996</v>
      </c>
      <c r="BI44" s="165"/>
      <c r="BJ44" s="164">
        <v>-92.842200000000005</v>
      </c>
      <c r="BK44" s="164">
        <v>13.3256</v>
      </c>
      <c r="BL44" s="164">
        <v>7.8514999999999997</v>
      </c>
      <c r="BM44" s="164">
        <v>5.2751999999999999</v>
      </c>
      <c r="BN44" s="164">
        <v>680.62360000000001</v>
      </c>
      <c r="BO44" s="164">
        <v>186.7122</v>
      </c>
      <c r="BP44" s="164">
        <v>185.46090000000001</v>
      </c>
      <c r="BQ44" s="164">
        <v>-709.47329999999999</v>
      </c>
      <c r="BR44" s="164">
        <v>631.13070000000005</v>
      </c>
      <c r="BS44" s="165"/>
      <c r="BT44" s="164">
        <v>-51.125</v>
      </c>
      <c r="BU44" s="164">
        <v>52.732599999999998</v>
      </c>
      <c r="BV44" s="164">
        <v>99.027100000000004</v>
      </c>
      <c r="BW44" s="164">
        <v>34.72</v>
      </c>
      <c r="BX44" s="164">
        <v>36.24</v>
      </c>
      <c r="BY44" s="165"/>
      <c r="BZ44" s="164">
        <v>85.19</v>
      </c>
      <c r="CA44" s="164">
        <v>-17.276299999999999</v>
      </c>
      <c r="CB44" s="164">
        <v>-17.142299999999999</v>
      </c>
      <c r="CC44" s="164">
        <v>67.565799999999996</v>
      </c>
      <c r="CD44" s="164">
        <v>68.101299999999995</v>
      </c>
      <c r="CE44" s="164">
        <v>32.8215</v>
      </c>
      <c r="CF44" s="164">
        <v>-166.37610000000001</v>
      </c>
      <c r="CG44" s="164">
        <v>-164.5085</v>
      </c>
      <c r="CH44" s="164">
        <v>12.4495</v>
      </c>
      <c r="CI44" s="165"/>
      <c r="CJ44" s="165"/>
      <c r="CK44" s="165"/>
      <c r="CL44" s="164">
        <v>103.8</v>
      </c>
      <c r="CM44" s="164">
        <v>94.1</v>
      </c>
      <c r="CN44" s="164">
        <v>-16.170000000000002</v>
      </c>
      <c r="CO44" s="164">
        <v>40.522500000000001</v>
      </c>
      <c r="CP44" s="164">
        <v>39.667000000000002</v>
      </c>
      <c r="CQ44" s="164">
        <v>40.120899999999999</v>
      </c>
      <c r="CR44" s="164">
        <v>-55.037199999999999</v>
      </c>
      <c r="CS44" s="164">
        <v>-54.2943</v>
      </c>
      <c r="CT44" s="164">
        <v>98.543099999999995</v>
      </c>
      <c r="CU44" s="164">
        <v>-102.8566</v>
      </c>
      <c r="CV44" s="164">
        <v>119.2419</v>
      </c>
      <c r="CW44" s="164">
        <v>14.366099999999999</v>
      </c>
      <c r="CX44" s="164">
        <v>66.11</v>
      </c>
      <c r="CY44" s="164">
        <v>43.9</v>
      </c>
      <c r="CZ44" s="164">
        <v>68.913600000000002</v>
      </c>
      <c r="DA44" s="164">
        <v>65.043599999999998</v>
      </c>
      <c r="DB44" s="164">
        <v>-35.01</v>
      </c>
      <c r="DC44" s="164">
        <v>-0.78149999999999997</v>
      </c>
      <c r="DD44" s="165"/>
      <c r="DE44" s="165"/>
      <c r="DF44" s="164">
        <v>-178.46440000000001</v>
      </c>
      <c r="DG44" s="164">
        <v>-29.996300000000002</v>
      </c>
      <c r="DH44" s="164">
        <v>-21.4803</v>
      </c>
      <c r="DI44" s="164">
        <v>-132.6</v>
      </c>
      <c r="DJ44" s="164">
        <v>-132.5</v>
      </c>
      <c r="DK44" s="164">
        <v>27.232399999999998</v>
      </c>
      <c r="DL44" s="164">
        <v>64.755200000000002</v>
      </c>
      <c r="DM44" s="164">
        <v>78.915199999999999</v>
      </c>
      <c r="DN44" s="164">
        <v>91.424599999999998</v>
      </c>
      <c r="DO44" s="164">
        <v>64.510000000000005</v>
      </c>
      <c r="DP44" s="164">
        <v>-12.82</v>
      </c>
      <c r="DQ44" s="164">
        <v>64.48</v>
      </c>
      <c r="DR44" s="164">
        <v>179.40520000000001</v>
      </c>
      <c r="DS44" s="164">
        <v>-2.73</v>
      </c>
      <c r="DT44" s="164">
        <v>-2.77</v>
      </c>
      <c r="DU44" s="164">
        <v>69.739999999999995</v>
      </c>
      <c r="DV44" s="164">
        <v>70.180000000000007</v>
      </c>
      <c r="DW44" s="164">
        <v>179.3091</v>
      </c>
      <c r="DX44" s="164">
        <v>174.5273</v>
      </c>
      <c r="DY44" s="164">
        <v>25.800899999999999</v>
      </c>
      <c r="DZ44" s="164">
        <v>24.8</v>
      </c>
      <c r="EA44" s="164">
        <v>280.66759999999999</v>
      </c>
      <c r="EB44" s="164">
        <v>236.2937</v>
      </c>
      <c r="EC44" s="164">
        <v>228.23240000000001</v>
      </c>
      <c r="ED44" s="164">
        <v>230.1952</v>
      </c>
      <c r="EE44" s="164">
        <v>78.797200000000004</v>
      </c>
      <c r="EF44" s="164">
        <v>59.010199999999998</v>
      </c>
      <c r="EG44" s="164">
        <v>-26.882000000000001</v>
      </c>
      <c r="EH44" s="164">
        <v>721.05409999999995</v>
      </c>
      <c r="EI44" s="164">
        <v>303.76330000000002</v>
      </c>
      <c r="EJ44" s="165"/>
      <c r="EK44" s="164">
        <v>-23.921199999999999</v>
      </c>
      <c r="EL44" s="164">
        <v>-20.942599999999999</v>
      </c>
      <c r="EM44" s="165"/>
      <c r="EN44" s="164">
        <v>6.5381999999999998</v>
      </c>
      <c r="EO44" s="165"/>
      <c r="EP44" s="164">
        <v>26.16</v>
      </c>
      <c r="EQ44" s="164">
        <v>-8.7893000000000008</v>
      </c>
      <c r="ER44" s="164">
        <v>-9.1643000000000008</v>
      </c>
      <c r="ES44" s="164">
        <v>-23.743300000000001</v>
      </c>
      <c r="ET44" s="164">
        <v>0</v>
      </c>
      <c r="EU44" s="164">
        <v>-7.34</v>
      </c>
      <c r="EV44" s="164">
        <v>1</v>
      </c>
      <c r="EW44" s="164">
        <v>11.1473</v>
      </c>
      <c r="EX44" s="164">
        <v>-34.015900000000002</v>
      </c>
      <c r="EY44" s="164">
        <v>-37.632599999999996</v>
      </c>
      <c r="EZ44" s="164">
        <v>-37.218499999999999</v>
      </c>
      <c r="FA44" s="164">
        <v>9.3431999999999995</v>
      </c>
      <c r="FB44" s="164">
        <v>-55.517499999999998</v>
      </c>
      <c r="FC44" s="164">
        <v>27.479600000000001</v>
      </c>
      <c r="FD44" s="164">
        <v>24.7453</v>
      </c>
      <c r="FE44" s="165"/>
      <c r="FF44" s="164">
        <v>24.1067</v>
      </c>
      <c r="FG44" s="165"/>
      <c r="FH44" s="165"/>
      <c r="FI44" s="165"/>
      <c r="FJ44" s="164">
        <v>15.071099999999999</v>
      </c>
      <c r="FK44" s="164">
        <v>13.898899999999999</v>
      </c>
      <c r="FL44" s="164">
        <v>99.636499999999998</v>
      </c>
      <c r="FM44" s="164">
        <v>-23.368099999999998</v>
      </c>
      <c r="FN44" s="164">
        <v>-23.436</v>
      </c>
      <c r="FO44" s="164">
        <v>73.191599999999994</v>
      </c>
      <c r="FP44" s="164">
        <v>72.354500000000002</v>
      </c>
      <c r="FQ44" s="164">
        <v>22.385000000000002</v>
      </c>
      <c r="FR44" s="164">
        <v>23.81</v>
      </c>
      <c r="FS44" s="164">
        <v>13.875299999999999</v>
      </c>
      <c r="FT44" s="164">
        <v>1.5726</v>
      </c>
      <c r="FU44" s="164">
        <v>-8.56</v>
      </c>
      <c r="FV44" s="164">
        <v>12.82</v>
      </c>
      <c r="FW44" s="164">
        <v>21.573699999999999</v>
      </c>
      <c r="FX44" s="165"/>
      <c r="FY44" s="164">
        <v>0.127</v>
      </c>
      <c r="FZ44" s="164">
        <v>0.748</v>
      </c>
      <c r="GA44" s="164">
        <v>11.851000000000001</v>
      </c>
      <c r="GB44" s="164">
        <v>47.81</v>
      </c>
      <c r="GC44" s="164">
        <v>-73.278899999999993</v>
      </c>
      <c r="GD44" s="164">
        <v>-71.159499999999994</v>
      </c>
      <c r="GE44" s="164">
        <v>15.13</v>
      </c>
      <c r="GF44" s="164">
        <v>91.947599999999994</v>
      </c>
      <c r="GG44" s="164">
        <v>23.6</v>
      </c>
      <c r="GH44" s="164">
        <v>-24.016300000000001</v>
      </c>
      <c r="GI44" s="164">
        <v>-1.4443999999999999</v>
      </c>
      <c r="GJ44" s="164">
        <v>-1.55</v>
      </c>
      <c r="GK44" s="164">
        <v>2.5097999999999998</v>
      </c>
      <c r="GL44" s="165"/>
      <c r="GM44" s="165"/>
      <c r="GN44" s="164">
        <v>-16.377600000000001</v>
      </c>
      <c r="GO44" s="164">
        <v>-43.838999999999999</v>
      </c>
      <c r="GP44" s="164">
        <v>15.2629</v>
      </c>
      <c r="GQ44" s="164">
        <v>45.4664</v>
      </c>
      <c r="GR44" s="164">
        <v>51.311799999999998</v>
      </c>
      <c r="GS44" s="164">
        <v>51.093499999999999</v>
      </c>
      <c r="GT44" s="164">
        <v>-150.357</v>
      </c>
      <c r="GU44" s="164">
        <v>-27.2196</v>
      </c>
      <c r="GV44" s="164">
        <v>27.827999999999999</v>
      </c>
      <c r="GW44" s="164">
        <v>-62.335900000000002</v>
      </c>
      <c r="GX44" s="164">
        <v>9.7936999999999994</v>
      </c>
      <c r="GY44" s="164">
        <v>18.334299999999999</v>
      </c>
      <c r="GZ44" s="164">
        <v>17.934200000000001</v>
      </c>
      <c r="HA44" s="164">
        <v>11.8794</v>
      </c>
      <c r="HB44" s="164">
        <v>223.50819999999999</v>
      </c>
      <c r="HC44" s="164">
        <v>222.4615</v>
      </c>
      <c r="HD44" s="164">
        <v>116.5</v>
      </c>
      <c r="HE44" s="164">
        <v>-119.6566</v>
      </c>
      <c r="HF44" s="164">
        <v>-294.61610000000002</v>
      </c>
      <c r="HG44" s="164">
        <v>298.81119999999999</v>
      </c>
      <c r="HH44" s="164">
        <v>329.04829999999998</v>
      </c>
      <c r="HI44" s="164">
        <v>-211.36799999999999</v>
      </c>
      <c r="HJ44" s="164">
        <v>-210.13050000000001</v>
      </c>
      <c r="HK44" s="164">
        <v>-17.581700000000001</v>
      </c>
      <c r="HL44" s="164">
        <v>0</v>
      </c>
      <c r="HM44" s="164">
        <v>77.946700000000007</v>
      </c>
      <c r="HN44" s="164">
        <v>77.294300000000007</v>
      </c>
      <c r="HO44" s="165"/>
      <c r="HP44" s="165"/>
      <c r="HQ44" s="164">
        <v>44.7288</v>
      </c>
      <c r="HR44" s="164">
        <v>44.6629</v>
      </c>
      <c r="HS44" s="164">
        <v>-63.684100000000001</v>
      </c>
      <c r="HT44" s="164">
        <v>-63.792200000000001</v>
      </c>
      <c r="HU44" s="165"/>
      <c r="HV44" s="164">
        <v>141.19</v>
      </c>
      <c r="HW44" s="164">
        <v>57.1</v>
      </c>
      <c r="HX44" s="164">
        <v>58.4</v>
      </c>
      <c r="HY44" s="164">
        <v>19.7316</v>
      </c>
      <c r="HZ44" s="164">
        <v>38.799999999999997</v>
      </c>
      <c r="IA44" s="164">
        <v>-391.13369999999998</v>
      </c>
      <c r="IB44" s="165"/>
      <c r="IC44" s="164">
        <v>195.9967</v>
      </c>
      <c r="ID44" s="164">
        <v>18.5</v>
      </c>
      <c r="IE44" s="164">
        <v>19.5</v>
      </c>
      <c r="IF44" s="164">
        <v>-43.7</v>
      </c>
      <c r="IG44" s="164">
        <v>-43</v>
      </c>
      <c r="IH44" s="164">
        <v>1.2527999999999999</v>
      </c>
      <c r="II44" s="165"/>
      <c r="IJ44" s="164">
        <v>-322.084</v>
      </c>
      <c r="IK44" s="164">
        <v>-275.20310000000001</v>
      </c>
      <c r="IL44" s="164">
        <v>471.46640000000002</v>
      </c>
      <c r="IM44" s="164">
        <v>385.4538</v>
      </c>
      <c r="IN44" s="164">
        <v>100.10039999999999</v>
      </c>
      <c r="IO44" s="164">
        <v>-373.56709999999998</v>
      </c>
      <c r="IP44" s="164">
        <v>376.65539999999999</v>
      </c>
      <c r="IQ44" s="164">
        <v>-181.95869999999999</v>
      </c>
      <c r="IR44" s="164">
        <v>-240.88329999999999</v>
      </c>
      <c r="IS44" s="164">
        <v>-373.24950000000001</v>
      </c>
      <c r="IT44" s="164">
        <v>92.159300000000002</v>
      </c>
      <c r="IU44" s="164">
        <v>92.456800000000001</v>
      </c>
      <c r="IV44" s="164">
        <v>185.02440000000001</v>
      </c>
      <c r="IW44" s="164">
        <v>-460.99740000000003</v>
      </c>
      <c r="IX44" s="164">
        <v>246.1634</v>
      </c>
      <c r="IY44" s="164">
        <v>-215.67930000000001</v>
      </c>
      <c r="IZ44" s="164">
        <v>219.04060000000001</v>
      </c>
      <c r="JA44" s="164">
        <v>-9.8618000000000006</v>
      </c>
      <c r="JB44" s="165"/>
      <c r="JC44" s="164">
        <v>22.96</v>
      </c>
      <c r="JD44" s="164">
        <v>6.7569999999999997</v>
      </c>
      <c r="JE44" s="164">
        <v>6.7590000000000003</v>
      </c>
      <c r="JF44" s="164">
        <v>-22.64</v>
      </c>
      <c r="JG44" s="165"/>
      <c r="JH44" s="165"/>
      <c r="JI44" s="164">
        <v>-2.9000000000000001E-2</v>
      </c>
      <c r="JJ44" s="164">
        <v>-26.485099999999999</v>
      </c>
      <c r="JK44" s="164">
        <v>-10.398999999999999</v>
      </c>
      <c r="JL44" s="164">
        <v>7.7</v>
      </c>
      <c r="JM44" s="164">
        <v>51.41</v>
      </c>
      <c r="JN44" s="164">
        <v>49.783000000000001</v>
      </c>
      <c r="JO44" s="164">
        <v>0</v>
      </c>
      <c r="JP44" s="164">
        <v>0</v>
      </c>
      <c r="JQ44" s="164">
        <v>76.8001</v>
      </c>
      <c r="JR44" s="164">
        <v>75.286799999999999</v>
      </c>
      <c r="JS44" s="165"/>
      <c r="JT44" s="165"/>
      <c r="JU44" s="164">
        <v>-18.2</v>
      </c>
      <c r="JV44" s="164">
        <v>20.630400000000002</v>
      </c>
      <c r="JW44" s="164">
        <v>10.61</v>
      </c>
      <c r="JX44" s="165"/>
      <c r="JY44" s="164">
        <v>-6.1448999999999998</v>
      </c>
      <c r="JZ44" s="164">
        <v>50.560200000000002</v>
      </c>
      <c r="KA44" s="164">
        <v>18.203700000000001</v>
      </c>
      <c r="KB44" s="164">
        <v>-6.0183</v>
      </c>
      <c r="KC44" s="164">
        <v>-50.444699999999997</v>
      </c>
      <c r="KD44" s="164">
        <v>4.3243</v>
      </c>
      <c r="KE44" s="164">
        <v>45.763500000000001</v>
      </c>
      <c r="KF44" s="164">
        <v>8</v>
      </c>
      <c r="KG44" s="164">
        <v>-10.199999999999999</v>
      </c>
      <c r="KH44" s="164">
        <v>33.108400000000003</v>
      </c>
      <c r="KI44" s="164">
        <v>44.778399999999998</v>
      </c>
    </row>
    <row r="45" spans="1:295" ht="18" customHeight="1" x14ac:dyDescent="0.3">
      <c r="A45" s="161" t="s">
        <v>61</v>
      </c>
      <c r="B45" s="161" t="s">
        <v>827</v>
      </c>
      <c r="C45" s="164">
        <v>0</v>
      </c>
      <c r="D45" s="164">
        <v>22.339099999999998</v>
      </c>
      <c r="E45" s="164">
        <v>-27.2455</v>
      </c>
      <c r="F45" s="164">
        <v>-34.127099999999999</v>
      </c>
      <c r="G45" s="164">
        <v>18.480399999999999</v>
      </c>
      <c r="H45" s="165"/>
      <c r="I45" s="164">
        <v>46.241399999999999</v>
      </c>
      <c r="J45" s="164">
        <v>-73.960300000000004</v>
      </c>
      <c r="K45" s="164">
        <v>68.052800000000005</v>
      </c>
      <c r="L45" s="164">
        <v>34.5289</v>
      </c>
      <c r="M45" s="164">
        <v>33.675400000000003</v>
      </c>
      <c r="N45" s="164">
        <v>-26.64</v>
      </c>
      <c r="O45" s="164">
        <v>-75.143000000000001</v>
      </c>
      <c r="P45" s="164">
        <v>68.2</v>
      </c>
      <c r="Q45" s="164">
        <v>19.044</v>
      </c>
      <c r="R45" s="164">
        <v>-66</v>
      </c>
      <c r="S45" s="164">
        <v>11.8462</v>
      </c>
      <c r="T45" s="164">
        <v>29.121600000000001</v>
      </c>
      <c r="U45" s="164">
        <v>11.101599999999999</v>
      </c>
      <c r="V45" s="164">
        <v>11.3758</v>
      </c>
      <c r="W45" s="164">
        <v>18.616099999999999</v>
      </c>
      <c r="X45" s="164">
        <v>12.2858</v>
      </c>
      <c r="Y45" s="164">
        <v>0.20760000000000001</v>
      </c>
      <c r="Z45" s="164">
        <v>2.5756000000000001</v>
      </c>
      <c r="AA45" s="165"/>
      <c r="AB45" s="165"/>
      <c r="AC45" s="164">
        <v>-70.650000000000006</v>
      </c>
      <c r="AD45" s="164">
        <v>-70.239999999999995</v>
      </c>
      <c r="AE45" s="165"/>
      <c r="AF45" s="164">
        <v>26.64</v>
      </c>
      <c r="AG45" s="164">
        <v>74.8</v>
      </c>
      <c r="AH45" s="164">
        <v>33.183</v>
      </c>
      <c r="AI45" s="164">
        <v>0.249</v>
      </c>
      <c r="AJ45" s="164">
        <v>-78.209999999999994</v>
      </c>
      <c r="AK45" s="165">
        <v>0</v>
      </c>
      <c r="AL45" s="164">
        <v>-32.380000000000003</v>
      </c>
      <c r="AM45" s="164">
        <v>79.13</v>
      </c>
      <c r="AN45" s="164">
        <v>80.19</v>
      </c>
      <c r="AO45" s="164">
        <v>25.3779</v>
      </c>
      <c r="AP45" s="164">
        <v>-9.5068000000000001</v>
      </c>
      <c r="AQ45" s="164">
        <v>75.340400000000002</v>
      </c>
      <c r="AR45" s="164">
        <v>78.331299999999999</v>
      </c>
      <c r="AS45" s="164">
        <v>63.073500000000003</v>
      </c>
      <c r="AT45" s="164">
        <v>-24.1126</v>
      </c>
      <c r="AU45" s="164">
        <v>-56.905000000000001</v>
      </c>
      <c r="AV45" s="164">
        <v>9.4186999999999994</v>
      </c>
      <c r="AW45" s="164">
        <v>9.8727</v>
      </c>
      <c r="AX45" s="164">
        <v>91.360200000000006</v>
      </c>
      <c r="AY45" s="164">
        <v>92.833699999999993</v>
      </c>
      <c r="AZ45" s="165"/>
      <c r="BA45" s="164">
        <v>82.508899999999997</v>
      </c>
      <c r="BB45" s="164">
        <v>-668.66970000000003</v>
      </c>
      <c r="BC45" s="164">
        <v>13.247199999999999</v>
      </c>
      <c r="BD45" s="164">
        <v>-5.5</v>
      </c>
      <c r="BE45" s="164">
        <v>-6.2</v>
      </c>
      <c r="BF45" s="164">
        <v>64.082599999999999</v>
      </c>
      <c r="BG45" s="164">
        <v>62.695099999999996</v>
      </c>
      <c r="BH45" s="164">
        <v>-5.1318999999999999</v>
      </c>
      <c r="BI45" s="165"/>
      <c r="BJ45" s="164">
        <v>-101.7859</v>
      </c>
      <c r="BK45" s="164">
        <v>15.2751</v>
      </c>
      <c r="BL45" s="164">
        <v>9.1173000000000002</v>
      </c>
      <c r="BM45" s="164">
        <v>6.1989999999999998</v>
      </c>
      <c r="BN45" s="164">
        <v>715.5367</v>
      </c>
      <c r="BO45" s="164">
        <v>192.35810000000001</v>
      </c>
      <c r="BP45" s="164">
        <v>190.9237</v>
      </c>
      <c r="BQ45" s="164">
        <v>-705.55489999999998</v>
      </c>
      <c r="BR45" s="164">
        <v>674.93230000000005</v>
      </c>
      <c r="BS45" s="165"/>
      <c r="BT45" s="164">
        <v>-87.292599999999993</v>
      </c>
      <c r="BU45" s="164">
        <v>89.050799999999995</v>
      </c>
      <c r="BV45" s="164">
        <v>108.62739999999999</v>
      </c>
      <c r="BW45" s="164">
        <v>37.869999999999997</v>
      </c>
      <c r="BX45" s="164">
        <v>44.61</v>
      </c>
      <c r="BY45" s="164">
        <v>78.760000000000005</v>
      </c>
      <c r="BZ45" s="164">
        <v>84.85</v>
      </c>
      <c r="CA45" s="164">
        <v>-13.927300000000001</v>
      </c>
      <c r="CB45" s="164">
        <v>-13.7934</v>
      </c>
      <c r="CC45" s="164">
        <v>69.942700000000002</v>
      </c>
      <c r="CD45" s="164">
        <v>70.392099999999999</v>
      </c>
      <c r="CE45" s="164">
        <v>29.706099999999999</v>
      </c>
      <c r="CF45" s="164">
        <v>-187.66200000000001</v>
      </c>
      <c r="CG45" s="164">
        <v>-187.80260000000001</v>
      </c>
      <c r="CH45" s="164">
        <v>16.806899999999999</v>
      </c>
      <c r="CI45" s="165"/>
      <c r="CJ45" s="165"/>
      <c r="CK45" s="165"/>
      <c r="CL45" s="164">
        <v>118.1</v>
      </c>
      <c r="CM45" s="164">
        <v>106.4</v>
      </c>
      <c r="CN45" s="164">
        <v>-16.98</v>
      </c>
      <c r="CO45" s="164">
        <v>40.7744</v>
      </c>
      <c r="CP45" s="164">
        <v>38.868000000000002</v>
      </c>
      <c r="CQ45" s="164">
        <v>39.795499999999997</v>
      </c>
      <c r="CR45" s="164">
        <v>-53.082900000000002</v>
      </c>
      <c r="CS45" s="164">
        <v>-52.696899999999999</v>
      </c>
      <c r="CT45" s="164">
        <v>91.318100000000001</v>
      </c>
      <c r="CU45" s="164">
        <v>-105.1866</v>
      </c>
      <c r="CV45" s="164">
        <v>113.8368</v>
      </c>
      <c r="CW45" s="164">
        <v>17.178899999999999</v>
      </c>
      <c r="CX45" s="164">
        <v>71.64</v>
      </c>
      <c r="CY45" s="164">
        <v>47.94</v>
      </c>
      <c r="CZ45" s="164">
        <v>72.429199999999994</v>
      </c>
      <c r="DA45" s="164">
        <v>68.412800000000004</v>
      </c>
      <c r="DB45" s="164">
        <v>-37.72</v>
      </c>
      <c r="DC45" s="164">
        <v>-3.6423000000000001</v>
      </c>
      <c r="DD45" s="165"/>
      <c r="DE45" s="165"/>
      <c r="DF45" s="164">
        <v>-183.33600000000001</v>
      </c>
      <c r="DG45" s="164">
        <v>-31.628499999999999</v>
      </c>
      <c r="DH45" s="164">
        <v>-23.078600000000002</v>
      </c>
      <c r="DI45" s="164">
        <v>-136.19999999999999</v>
      </c>
      <c r="DJ45" s="164">
        <v>-135.6</v>
      </c>
      <c r="DK45" s="164">
        <v>27.671800000000001</v>
      </c>
      <c r="DL45" s="164">
        <v>67.391999999999996</v>
      </c>
      <c r="DM45" s="164">
        <v>86.429599999999994</v>
      </c>
      <c r="DN45" s="164">
        <v>94.940200000000004</v>
      </c>
      <c r="DO45" s="164">
        <v>66.569999999999993</v>
      </c>
      <c r="DP45" s="164">
        <v>-13.78</v>
      </c>
      <c r="DQ45" s="164">
        <v>65.441000000000003</v>
      </c>
      <c r="DR45" s="164">
        <v>184.2355</v>
      </c>
      <c r="DS45" s="164">
        <v>-2.5299999999999998</v>
      </c>
      <c r="DT45" s="164">
        <v>-2.46</v>
      </c>
      <c r="DU45" s="164">
        <v>84.11</v>
      </c>
      <c r="DV45" s="164">
        <v>72.739999999999995</v>
      </c>
      <c r="DW45" s="164">
        <v>184.2364</v>
      </c>
      <c r="DX45" s="164">
        <v>180.12729999999999</v>
      </c>
      <c r="DY45" s="164">
        <v>27.044699999999999</v>
      </c>
      <c r="DZ45" s="164">
        <v>25.545500000000001</v>
      </c>
      <c r="EA45" s="164">
        <v>290.1773</v>
      </c>
      <c r="EB45" s="164">
        <v>244.93799999999999</v>
      </c>
      <c r="EC45" s="164">
        <v>238.208</v>
      </c>
      <c r="ED45" s="164">
        <v>241.65469999999999</v>
      </c>
      <c r="EE45" s="164">
        <v>80.6935</v>
      </c>
      <c r="EF45" s="164">
        <v>56.872399999999999</v>
      </c>
      <c r="EG45" s="164">
        <v>-28.609000000000002</v>
      </c>
      <c r="EH45" s="164">
        <v>718.16740000000004</v>
      </c>
      <c r="EI45" s="164">
        <v>316.90289999999999</v>
      </c>
      <c r="EJ45" s="165"/>
      <c r="EK45" s="164">
        <v>-19.343900000000001</v>
      </c>
      <c r="EL45" s="164">
        <v>-16.226099999999999</v>
      </c>
      <c r="EM45" s="165"/>
      <c r="EN45" s="164">
        <v>2.4329999999999998</v>
      </c>
      <c r="EO45" s="165"/>
      <c r="EP45" s="164">
        <v>23.088000000000001</v>
      </c>
      <c r="EQ45" s="164">
        <v>-5.6470000000000002</v>
      </c>
      <c r="ER45" s="164">
        <v>-6.3914</v>
      </c>
      <c r="ES45" s="164">
        <v>-18.4679</v>
      </c>
      <c r="ET45" s="165"/>
      <c r="EU45" s="164">
        <v>-4.7699999999999996</v>
      </c>
      <c r="EV45" s="165"/>
      <c r="EW45" s="164">
        <v>12.7257</v>
      </c>
      <c r="EX45" s="164">
        <v>-48.712800000000001</v>
      </c>
      <c r="EY45" s="164">
        <v>-38.8889</v>
      </c>
      <c r="EZ45" s="164">
        <v>-37.587200000000003</v>
      </c>
      <c r="FA45" s="164">
        <v>7.6989999999999998</v>
      </c>
      <c r="FB45" s="164">
        <v>-55.181199999999997</v>
      </c>
      <c r="FC45" s="164">
        <v>25.683900000000001</v>
      </c>
      <c r="FD45" s="164">
        <v>24.754200000000001</v>
      </c>
      <c r="FE45" s="165"/>
      <c r="FF45" s="164">
        <v>24.210799999999999</v>
      </c>
      <c r="FG45" s="165"/>
      <c r="FH45" s="165"/>
      <c r="FI45" s="165"/>
      <c r="FJ45" s="164">
        <v>12.726699999999999</v>
      </c>
      <c r="FK45" s="164">
        <v>12.559200000000001</v>
      </c>
      <c r="FL45" s="164">
        <v>114.5401</v>
      </c>
      <c r="FM45" s="164">
        <v>-24.059899999999999</v>
      </c>
      <c r="FN45" s="164">
        <v>-24.414400000000001</v>
      </c>
      <c r="FO45" s="164">
        <v>82.247799999999998</v>
      </c>
      <c r="FP45" s="164">
        <v>81.626300000000001</v>
      </c>
      <c r="FQ45" s="164">
        <v>32.338700000000003</v>
      </c>
      <c r="FR45" s="164">
        <v>23.9</v>
      </c>
      <c r="FS45" s="164">
        <v>8.9534000000000002</v>
      </c>
      <c r="FT45" s="164">
        <v>1.702</v>
      </c>
      <c r="FU45" s="164">
        <v>-5.08</v>
      </c>
      <c r="FV45" s="164">
        <v>9.7899999999999991</v>
      </c>
      <c r="FW45" s="164">
        <v>33.391199999999998</v>
      </c>
      <c r="FX45" s="165"/>
      <c r="FY45" s="164">
        <v>0.90500000000000003</v>
      </c>
      <c r="FZ45" s="164">
        <v>0.75900000000000001</v>
      </c>
      <c r="GA45" s="165"/>
      <c r="GB45" s="164">
        <v>50.77</v>
      </c>
      <c r="GC45" s="164">
        <v>-82.515199999999993</v>
      </c>
      <c r="GD45" s="164">
        <v>-82.289000000000001</v>
      </c>
      <c r="GE45" s="164">
        <v>16.22</v>
      </c>
      <c r="GF45" s="164">
        <v>92.474100000000007</v>
      </c>
      <c r="GG45" s="164">
        <v>22.7</v>
      </c>
      <c r="GH45" s="164">
        <v>-26.228100000000001</v>
      </c>
      <c r="GI45" s="164">
        <v>-4.0610999999999997</v>
      </c>
      <c r="GJ45" s="164">
        <v>-4.1925999999999997</v>
      </c>
      <c r="GK45" s="164">
        <v>3.0617000000000001</v>
      </c>
      <c r="GL45" s="165"/>
      <c r="GM45" s="165"/>
      <c r="GN45" s="165"/>
      <c r="GO45" s="164">
        <v>-50.079300000000003</v>
      </c>
      <c r="GP45" s="164">
        <v>14.5251</v>
      </c>
      <c r="GQ45" s="164">
        <v>52.276400000000002</v>
      </c>
      <c r="GR45" s="164">
        <v>50.560899999999997</v>
      </c>
      <c r="GS45" s="164">
        <v>51.814799999999998</v>
      </c>
      <c r="GT45" s="164">
        <v>-159.63140000000001</v>
      </c>
      <c r="GU45" s="164">
        <v>-29.492799999999999</v>
      </c>
      <c r="GV45" s="164">
        <v>32.974499999999999</v>
      </c>
      <c r="GW45" s="164">
        <v>-72.690600000000003</v>
      </c>
      <c r="GX45" s="164">
        <v>9.5015999999999998</v>
      </c>
      <c r="GY45" s="164">
        <v>20.386399999999998</v>
      </c>
      <c r="GZ45" s="164">
        <v>19.790500000000002</v>
      </c>
      <c r="HA45" s="164">
        <v>12</v>
      </c>
      <c r="HB45" s="164">
        <v>240.91829999999999</v>
      </c>
      <c r="HC45" s="164">
        <v>241.2595</v>
      </c>
      <c r="HD45" s="164">
        <v>171</v>
      </c>
      <c r="HE45" s="164">
        <v>-168.78639999999999</v>
      </c>
      <c r="HF45" s="164">
        <v>-352.90460000000002</v>
      </c>
      <c r="HG45" s="164">
        <v>353.57319999999999</v>
      </c>
      <c r="HH45" s="164">
        <v>378.80849999999998</v>
      </c>
      <c r="HI45" s="164">
        <v>-227.00620000000001</v>
      </c>
      <c r="HJ45" s="164">
        <v>-223.8143</v>
      </c>
      <c r="HK45" s="164">
        <v>-11.6227</v>
      </c>
      <c r="HL45" s="164">
        <v>0</v>
      </c>
      <c r="HM45" s="164">
        <v>73.969499999999996</v>
      </c>
      <c r="HN45" s="164">
        <v>73.489099999999993</v>
      </c>
      <c r="HO45" s="164">
        <v>-137.46809999999999</v>
      </c>
      <c r="HP45" s="164">
        <v>-136.30529999999999</v>
      </c>
      <c r="HQ45" s="164">
        <v>43.8279</v>
      </c>
      <c r="HR45" s="164">
        <v>42.959899999999998</v>
      </c>
      <c r="HS45" s="164">
        <v>-67.523099999999999</v>
      </c>
      <c r="HT45" s="164">
        <v>-67.899600000000007</v>
      </c>
      <c r="HU45" s="165"/>
      <c r="HV45" s="164">
        <v>176.12</v>
      </c>
      <c r="HW45" s="164">
        <v>58</v>
      </c>
      <c r="HX45" s="164">
        <v>56.9</v>
      </c>
      <c r="HY45" s="164">
        <v>19.6889</v>
      </c>
      <c r="HZ45" s="164">
        <v>39.840000000000003</v>
      </c>
      <c r="IA45" s="164">
        <v>-403.44549999999998</v>
      </c>
      <c r="IB45" s="164">
        <v>112.76090000000001</v>
      </c>
      <c r="IC45" s="164">
        <v>110.2251</v>
      </c>
      <c r="ID45" s="164">
        <v>17.899999999999999</v>
      </c>
      <c r="IE45" s="164">
        <v>21.2</v>
      </c>
      <c r="IF45" s="164">
        <v>-42</v>
      </c>
      <c r="IG45" s="164">
        <v>-42.2</v>
      </c>
      <c r="IH45" s="164">
        <v>1.0458000000000001</v>
      </c>
      <c r="II45" s="164">
        <v>0.65349999999999997</v>
      </c>
      <c r="IJ45" s="164">
        <v>-367.60390000000001</v>
      </c>
      <c r="IK45" s="164">
        <v>-290.95080000000002</v>
      </c>
      <c r="IL45" s="164">
        <v>510.41320000000002</v>
      </c>
      <c r="IM45" s="164">
        <v>417.23070000000001</v>
      </c>
      <c r="IN45" s="164">
        <v>106.0329</v>
      </c>
      <c r="IO45" s="164">
        <v>-408.1662</v>
      </c>
      <c r="IP45" s="164">
        <v>408.33819999999997</v>
      </c>
      <c r="IQ45" s="164">
        <v>-176.1635</v>
      </c>
      <c r="IR45" s="164">
        <v>-259.7022</v>
      </c>
      <c r="IS45" s="164">
        <v>-404.56950000000001</v>
      </c>
      <c r="IT45" s="164">
        <v>112.0222</v>
      </c>
      <c r="IU45" s="164">
        <v>111.69</v>
      </c>
      <c r="IV45" s="164">
        <v>176.1397</v>
      </c>
      <c r="IW45" s="164">
        <v>-499.97820000000002</v>
      </c>
      <c r="IX45" s="164">
        <v>267.59809999999999</v>
      </c>
      <c r="IY45" s="164">
        <v>-236.2475</v>
      </c>
      <c r="IZ45" s="164">
        <v>237.00360000000001</v>
      </c>
      <c r="JA45" s="164">
        <v>-8.3841000000000001</v>
      </c>
      <c r="JB45" s="165"/>
      <c r="JC45" s="164">
        <v>24.16</v>
      </c>
      <c r="JD45" s="164">
        <v>6.4459999999999997</v>
      </c>
      <c r="JE45" s="164">
        <v>6.3890000000000002</v>
      </c>
      <c r="JF45" s="164">
        <v>-24</v>
      </c>
      <c r="JG45" s="165"/>
      <c r="JH45" s="165"/>
      <c r="JI45" s="164">
        <v>-2.9000000000000001E-2</v>
      </c>
      <c r="JJ45" s="164">
        <v>-26.1341</v>
      </c>
      <c r="JK45" s="164">
        <v>-10.2525</v>
      </c>
      <c r="JL45" s="164">
        <v>6</v>
      </c>
      <c r="JM45" s="164">
        <v>47.973999999999997</v>
      </c>
      <c r="JN45" s="164">
        <v>48.432000000000002</v>
      </c>
      <c r="JO45" s="165"/>
      <c r="JP45" s="165"/>
      <c r="JQ45" s="164">
        <v>71.875</v>
      </c>
      <c r="JR45" s="164">
        <v>71.602599999999995</v>
      </c>
      <c r="JS45" s="165"/>
      <c r="JT45" s="165"/>
      <c r="JU45" s="164">
        <v>-21</v>
      </c>
      <c r="JV45" s="164">
        <v>21.0322</v>
      </c>
      <c r="JW45" s="164">
        <v>10.93</v>
      </c>
      <c r="JX45" s="165"/>
      <c r="JY45" s="164">
        <v>0</v>
      </c>
      <c r="JZ45" s="164">
        <v>47.479700000000001</v>
      </c>
      <c r="KA45" s="164">
        <v>10.974399999999999</v>
      </c>
      <c r="KB45" s="164">
        <v>1.6567000000000001</v>
      </c>
      <c r="KC45" s="164">
        <v>-46.681199999999997</v>
      </c>
      <c r="KD45" s="164">
        <v>-3.9144000000000001</v>
      </c>
      <c r="KE45" s="164">
        <v>49.888500000000001</v>
      </c>
      <c r="KF45" s="164">
        <v>11.8</v>
      </c>
      <c r="KG45" s="164">
        <v>-11.7</v>
      </c>
      <c r="KH45" s="164">
        <v>18.610299999999999</v>
      </c>
      <c r="KI45" s="164">
        <v>82.605199999999996</v>
      </c>
    </row>
    <row r="46" spans="1:295" ht="18" customHeight="1" x14ac:dyDescent="0.3">
      <c r="A46" s="161" t="s">
        <v>61</v>
      </c>
      <c r="B46" s="161" t="s">
        <v>828</v>
      </c>
      <c r="C46" s="164">
        <v>0</v>
      </c>
      <c r="D46" s="164">
        <v>23.641100000000002</v>
      </c>
      <c r="E46" s="164">
        <v>-28.730399999999999</v>
      </c>
      <c r="F46" s="164">
        <v>-33.570099999999996</v>
      </c>
      <c r="G46" s="164">
        <v>19.620899999999999</v>
      </c>
      <c r="H46" s="165"/>
      <c r="I46" s="164">
        <v>50.691699999999997</v>
      </c>
      <c r="J46" s="164">
        <v>-84.830399999999997</v>
      </c>
      <c r="K46" s="164">
        <v>71.469700000000003</v>
      </c>
      <c r="L46" s="164">
        <v>36.250900000000001</v>
      </c>
      <c r="M46" s="164">
        <v>35.1663</v>
      </c>
      <c r="N46" s="164">
        <v>-26.64</v>
      </c>
      <c r="O46" s="164">
        <v>-78.466999999999999</v>
      </c>
      <c r="P46" s="164">
        <v>70.400000000000006</v>
      </c>
      <c r="Q46" s="164">
        <v>19.872</v>
      </c>
      <c r="R46" s="164">
        <v>-68.2</v>
      </c>
      <c r="S46" s="164">
        <v>11.970599999999999</v>
      </c>
      <c r="T46" s="164">
        <v>37.094000000000001</v>
      </c>
      <c r="U46" s="164">
        <v>12.099500000000001</v>
      </c>
      <c r="V46" s="164">
        <v>12.271599999999999</v>
      </c>
      <c r="W46" s="164">
        <v>20.337800000000001</v>
      </c>
      <c r="X46" s="164">
        <v>11.448499999999999</v>
      </c>
      <c r="Y46" s="164">
        <v>0.20910000000000001</v>
      </c>
      <c r="Z46" s="164">
        <v>2.6553</v>
      </c>
      <c r="AA46" s="165"/>
      <c r="AB46" s="165"/>
      <c r="AC46" s="164">
        <v>-76.27</v>
      </c>
      <c r="AD46" s="164">
        <v>-76.44</v>
      </c>
      <c r="AE46" s="165"/>
      <c r="AF46" s="164">
        <v>26.64</v>
      </c>
      <c r="AG46" s="164">
        <v>77</v>
      </c>
      <c r="AH46" s="164">
        <v>33.116</v>
      </c>
      <c r="AI46" s="164">
        <v>0.252</v>
      </c>
      <c r="AJ46" s="164">
        <v>-86.64</v>
      </c>
      <c r="AK46" s="165">
        <v>0</v>
      </c>
      <c r="AL46" s="164">
        <v>-26.91</v>
      </c>
      <c r="AM46" s="164">
        <v>88.15</v>
      </c>
      <c r="AN46" s="164">
        <v>89.2</v>
      </c>
      <c r="AO46" s="164">
        <v>26.2804</v>
      </c>
      <c r="AP46" s="164">
        <v>-10.3238</v>
      </c>
      <c r="AQ46" s="164">
        <v>77.522599999999997</v>
      </c>
      <c r="AR46" s="164">
        <v>81.343299999999999</v>
      </c>
      <c r="AS46" s="164">
        <v>64.572000000000003</v>
      </c>
      <c r="AT46" s="164">
        <v>-25.988099999999999</v>
      </c>
      <c r="AU46" s="164">
        <v>-61.005899999999997</v>
      </c>
      <c r="AV46" s="164">
        <v>6.1059999999999999</v>
      </c>
      <c r="AW46" s="164">
        <v>6.0647000000000002</v>
      </c>
      <c r="AX46" s="164">
        <v>93.9054</v>
      </c>
      <c r="AY46" s="164">
        <v>96.852500000000006</v>
      </c>
      <c r="AZ46" s="165"/>
      <c r="BA46" s="164">
        <v>76.168400000000005</v>
      </c>
      <c r="BB46" s="164">
        <v>-677.3433</v>
      </c>
      <c r="BC46" s="164">
        <v>12.0777</v>
      </c>
      <c r="BD46" s="164">
        <v>-5.2</v>
      </c>
      <c r="BE46" s="164">
        <v>-5.7</v>
      </c>
      <c r="BF46" s="164">
        <v>69.078999999999994</v>
      </c>
      <c r="BG46" s="164">
        <v>67.775000000000006</v>
      </c>
      <c r="BH46" s="164">
        <v>-5.6492000000000004</v>
      </c>
      <c r="BI46" s="165"/>
      <c r="BJ46" s="164">
        <v>-94.080600000000004</v>
      </c>
      <c r="BK46" s="164">
        <v>15.401300000000001</v>
      </c>
      <c r="BL46" s="164">
        <v>9.2863000000000007</v>
      </c>
      <c r="BM46" s="164">
        <v>6.3803999999999998</v>
      </c>
      <c r="BN46" s="164">
        <v>722.55600000000004</v>
      </c>
      <c r="BO46" s="164">
        <v>190.71010000000001</v>
      </c>
      <c r="BP46" s="164">
        <v>190.89320000000001</v>
      </c>
      <c r="BQ46" s="165"/>
      <c r="BR46" s="164">
        <v>680.6508</v>
      </c>
      <c r="BS46" s="165"/>
      <c r="BT46" s="164">
        <v>-72.820499999999996</v>
      </c>
      <c r="BU46" s="164">
        <v>75.051299999999998</v>
      </c>
      <c r="BV46" s="164">
        <v>109.7252</v>
      </c>
      <c r="BW46" s="164">
        <v>37.49</v>
      </c>
      <c r="BX46" s="164">
        <v>45.05</v>
      </c>
      <c r="BY46" s="164">
        <v>79.55</v>
      </c>
      <c r="BZ46" s="165"/>
      <c r="CA46" s="164">
        <v>-32.145499999999998</v>
      </c>
      <c r="CB46" s="164">
        <v>-31.743600000000001</v>
      </c>
      <c r="CC46" s="164">
        <v>76.657899999999998</v>
      </c>
      <c r="CD46" s="164">
        <v>76.440799999999996</v>
      </c>
      <c r="CE46" s="164">
        <v>28.218800000000002</v>
      </c>
      <c r="CF46" s="164">
        <v>-183.8965</v>
      </c>
      <c r="CG46" s="164">
        <v>-182.465</v>
      </c>
      <c r="CH46" s="164">
        <v>13.9726</v>
      </c>
      <c r="CI46" s="165"/>
      <c r="CJ46" s="165"/>
      <c r="CK46" s="165"/>
      <c r="CL46" s="164">
        <v>117.1</v>
      </c>
      <c r="CM46" s="164">
        <v>106.6</v>
      </c>
      <c r="CN46" s="164">
        <v>-16.87</v>
      </c>
      <c r="CO46" s="164">
        <v>43.2042</v>
      </c>
      <c r="CP46" s="164">
        <v>41.547899999999998</v>
      </c>
      <c r="CQ46" s="164">
        <v>41.953600000000002</v>
      </c>
      <c r="CR46" s="164">
        <v>-49.808799999999998</v>
      </c>
      <c r="CS46" s="164">
        <v>-49.482100000000003</v>
      </c>
      <c r="CT46" s="164">
        <v>89.504599999999996</v>
      </c>
      <c r="CU46" s="164">
        <v>-105.5314</v>
      </c>
      <c r="CV46" s="164">
        <v>108.8317</v>
      </c>
      <c r="CW46" s="164">
        <v>17.5307</v>
      </c>
      <c r="CX46" s="164">
        <v>71.56</v>
      </c>
      <c r="CY46" s="164">
        <v>48.12</v>
      </c>
      <c r="CZ46" s="165"/>
      <c r="DA46" s="164">
        <v>68.412800000000004</v>
      </c>
      <c r="DB46" s="164">
        <v>-38.47</v>
      </c>
      <c r="DC46" s="165"/>
      <c r="DD46" s="165"/>
      <c r="DE46" s="165"/>
      <c r="DF46" s="164">
        <v>-181.59360000000001</v>
      </c>
      <c r="DG46" s="164">
        <v>-30.521999999999998</v>
      </c>
      <c r="DH46" s="164">
        <v>-23.5336</v>
      </c>
      <c r="DI46" s="164">
        <v>-135.6</v>
      </c>
      <c r="DJ46" s="164">
        <v>-136.19999999999999</v>
      </c>
      <c r="DK46" s="164">
        <v>27.3917</v>
      </c>
      <c r="DL46" s="164">
        <v>66.513099999999994</v>
      </c>
      <c r="DM46" s="164">
        <v>86.429599999999994</v>
      </c>
      <c r="DN46" s="164">
        <v>93.768299999999996</v>
      </c>
      <c r="DO46" s="165"/>
      <c r="DP46" s="164">
        <v>-13.49</v>
      </c>
      <c r="DQ46" s="164">
        <v>63.131500000000003</v>
      </c>
      <c r="DR46" s="164">
        <v>179.84020000000001</v>
      </c>
      <c r="DS46" s="164">
        <v>-2.67</v>
      </c>
      <c r="DT46" s="164">
        <v>-2.5499999999999998</v>
      </c>
      <c r="DU46" s="164">
        <v>81.489999999999995</v>
      </c>
      <c r="DV46" s="164">
        <v>71.78</v>
      </c>
      <c r="DW46" s="164">
        <v>180.81819999999999</v>
      </c>
      <c r="DX46" s="164">
        <v>176.74549999999999</v>
      </c>
      <c r="DY46" s="164">
        <v>11.5044</v>
      </c>
      <c r="DZ46" s="164">
        <v>11.4</v>
      </c>
      <c r="EA46" s="164">
        <v>277.72820000000002</v>
      </c>
      <c r="EB46" s="164">
        <v>235.32480000000001</v>
      </c>
      <c r="EC46" s="164">
        <v>227.94640000000001</v>
      </c>
      <c r="ED46" s="164">
        <v>231.35659999999999</v>
      </c>
      <c r="EE46" s="164">
        <v>77.182000000000002</v>
      </c>
      <c r="EF46" s="164">
        <v>54.308900000000001</v>
      </c>
      <c r="EG46" s="164">
        <v>-28.312000000000001</v>
      </c>
      <c r="EH46" s="164">
        <v>717.10820000000001</v>
      </c>
      <c r="EI46" s="164">
        <v>297.67169999999999</v>
      </c>
      <c r="EJ46" s="165"/>
      <c r="EK46" s="164">
        <v>-19.873699999999999</v>
      </c>
      <c r="EL46" s="164">
        <v>-16.7913</v>
      </c>
      <c r="EM46" s="165"/>
      <c r="EN46" s="164">
        <v>1.0077</v>
      </c>
      <c r="EO46" s="165"/>
      <c r="EP46" s="164">
        <v>23.088000000000001</v>
      </c>
      <c r="EQ46" s="164">
        <v>-8.5792999999999999</v>
      </c>
      <c r="ER46" s="164">
        <v>-9.4649000000000001</v>
      </c>
      <c r="ES46" s="164">
        <v>-15.366899999999999</v>
      </c>
      <c r="ET46" s="164">
        <v>0</v>
      </c>
      <c r="EU46" s="164">
        <v>-5.73</v>
      </c>
      <c r="EV46" s="164">
        <v>1</v>
      </c>
      <c r="EW46" s="164">
        <v>12.930999999999999</v>
      </c>
      <c r="EX46" s="164">
        <v>-51.731499999999997</v>
      </c>
      <c r="EY46" s="164">
        <v>-35.419800000000002</v>
      </c>
      <c r="EZ46" s="164">
        <v>-34.906399999999998</v>
      </c>
      <c r="FA46" s="164">
        <v>5.8070000000000004</v>
      </c>
      <c r="FB46" s="164">
        <v>-51.912500000000001</v>
      </c>
      <c r="FC46" s="164">
        <v>22.302299999999999</v>
      </c>
      <c r="FD46" s="164">
        <v>23.750900000000001</v>
      </c>
      <c r="FE46" s="165"/>
      <c r="FF46" s="164">
        <v>23.485499999999998</v>
      </c>
      <c r="FG46" s="165"/>
      <c r="FH46" s="165"/>
      <c r="FI46" s="165"/>
      <c r="FJ46" s="164">
        <v>31.314299999999999</v>
      </c>
      <c r="FK46" s="164">
        <v>30.812000000000001</v>
      </c>
      <c r="FL46" s="164">
        <v>66.312700000000007</v>
      </c>
      <c r="FM46" s="164">
        <v>-9.8377999999999997</v>
      </c>
      <c r="FN46" s="164">
        <v>-10.2241</v>
      </c>
      <c r="FO46" s="164">
        <v>42.580800000000004</v>
      </c>
      <c r="FP46" s="164">
        <v>36.714100000000002</v>
      </c>
      <c r="FQ46" s="164">
        <v>29.6068</v>
      </c>
      <c r="FR46" s="164">
        <v>16.37</v>
      </c>
      <c r="FS46" s="164">
        <v>7.7497999999999996</v>
      </c>
      <c r="FT46" s="164">
        <v>1.7130000000000001</v>
      </c>
      <c r="FU46" s="164">
        <v>-4.25</v>
      </c>
      <c r="FV46" s="164">
        <v>9.69</v>
      </c>
      <c r="FW46" s="164">
        <v>29.753399999999999</v>
      </c>
      <c r="FX46" s="165"/>
      <c r="FY46" s="164">
        <v>1.179</v>
      </c>
      <c r="FZ46" s="164">
        <v>0.69299999999999995</v>
      </c>
      <c r="GA46" s="165"/>
      <c r="GB46" s="164">
        <v>52.65</v>
      </c>
      <c r="GC46" s="164">
        <v>-36.757100000000001</v>
      </c>
      <c r="GD46" s="164">
        <v>-41.254800000000003</v>
      </c>
      <c r="GE46" s="164">
        <v>15.22</v>
      </c>
      <c r="GF46" s="164">
        <v>98.697100000000006</v>
      </c>
      <c r="GG46" s="164">
        <v>24</v>
      </c>
      <c r="GH46" s="164">
        <v>-28.292100000000001</v>
      </c>
      <c r="GI46" s="164">
        <v>-3.5981000000000001</v>
      </c>
      <c r="GJ46" s="164">
        <v>-3.7477</v>
      </c>
      <c r="GK46" s="164">
        <v>3.1315</v>
      </c>
      <c r="GL46" s="165"/>
      <c r="GM46" s="165"/>
      <c r="GN46" s="164">
        <v>-17.777899999999999</v>
      </c>
      <c r="GO46" s="164">
        <v>-53.170200000000001</v>
      </c>
      <c r="GP46" s="164">
        <v>14.3073</v>
      </c>
      <c r="GQ46" s="164">
        <v>56.3675</v>
      </c>
      <c r="GR46" s="164">
        <v>50.851900000000001</v>
      </c>
      <c r="GS46" s="164">
        <v>53.569899999999997</v>
      </c>
      <c r="GT46" s="164">
        <v>-179.38800000000001</v>
      </c>
      <c r="GU46" s="164">
        <v>-29.4831</v>
      </c>
      <c r="GV46" s="164">
        <v>34.170999999999999</v>
      </c>
      <c r="GW46" s="164">
        <v>-72.211299999999994</v>
      </c>
      <c r="GX46" s="164">
        <v>9.3224</v>
      </c>
      <c r="GY46" s="164">
        <v>20.611000000000001</v>
      </c>
      <c r="GZ46" s="164">
        <v>20.286200000000001</v>
      </c>
      <c r="HA46" s="165"/>
      <c r="HB46" s="164">
        <v>240.61009999999999</v>
      </c>
      <c r="HC46" s="164">
        <v>239.95439999999999</v>
      </c>
      <c r="HD46" s="164">
        <v>162.6</v>
      </c>
      <c r="HE46" s="164">
        <v>-164.203</v>
      </c>
      <c r="HF46" s="164">
        <v>-351.72039999999998</v>
      </c>
      <c r="HG46" s="164">
        <v>351.9871</v>
      </c>
      <c r="HH46" s="164">
        <v>363.63639999999998</v>
      </c>
      <c r="HI46" s="164">
        <v>-224.01740000000001</v>
      </c>
      <c r="HJ46" s="164">
        <v>-224.3372</v>
      </c>
      <c r="HK46" s="164">
        <v>-12.9672</v>
      </c>
      <c r="HL46" s="164">
        <v>0</v>
      </c>
      <c r="HM46" s="164">
        <v>76.4559</v>
      </c>
      <c r="HN46" s="164">
        <v>75.192099999999996</v>
      </c>
      <c r="HO46" s="165"/>
      <c r="HP46" s="165"/>
      <c r="HQ46" s="164">
        <v>42.256799999999998</v>
      </c>
      <c r="HR46" s="164">
        <v>42.081000000000003</v>
      </c>
      <c r="HS46" s="164">
        <v>-63.1601</v>
      </c>
      <c r="HT46" s="164">
        <v>-62.361899999999999</v>
      </c>
      <c r="HU46" s="165"/>
      <c r="HV46" s="164">
        <v>188.54</v>
      </c>
      <c r="HW46" s="164">
        <v>55.9</v>
      </c>
      <c r="HX46" s="164">
        <v>57.1</v>
      </c>
      <c r="HY46" s="164">
        <v>19.586300000000001</v>
      </c>
      <c r="HZ46" s="164">
        <v>31.6</v>
      </c>
      <c r="IA46" s="164">
        <v>-397.04570000000001</v>
      </c>
      <c r="IB46" s="164">
        <v>108.6026</v>
      </c>
      <c r="IC46" s="164">
        <v>107.7274</v>
      </c>
      <c r="ID46" s="164">
        <v>17.3</v>
      </c>
      <c r="IE46" s="164">
        <v>20</v>
      </c>
      <c r="IF46" s="164">
        <v>-41.2</v>
      </c>
      <c r="IG46" s="164">
        <v>-41.3</v>
      </c>
      <c r="IH46" s="165"/>
      <c r="II46" s="165"/>
      <c r="IJ46" s="164">
        <v>-358.82249999999999</v>
      </c>
      <c r="IK46" s="164">
        <v>-274.00639999999999</v>
      </c>
      <c r="IL46" s="164">
        <v>510.00700000000001</v>
      </c>
      <c r="IM46" s="164">
        <v>416.58800000000002</v>
      </c>
      <c r="IN46" s="164">
        <v>117.59990000000001</v>
      </c>
      <c r="IO46" s="164">
        <v>-408.96080000000001</v>
      </c>
      <c r="IP46" s="164">
        <v>412.70229999999998</v>
      </c>
      <c r="IQ46" s="164">
        <v>-168.994</v>
      </c>
      <c r="IR46" s="164">
        <v>-258.36700000000002</v>
      </c>
      <c r="IS46" s="164">
        <v>-405.31900000000002</v>
      </c>
      <c r="IT46" s="164">
        <v>114.761</v>
      </c>
      <c r="IU46" s="164">
        <v>117.4683</v>
      </c>
      <c r="IV46" s="164">
        <v>168.50229999999999</v>
      </c>
      <c r="IW46" s="164">
        <v>-501.64150000000001</v>
      </c>
      <c r="IX46" s="164">
        <v>270.94069999999999</v>
      </c>
      <c r="IY46" s="164">
        <v>-234.43029999999999</v>
      </c>
      <c r="IZ46" s="164">
        <v>237.44550000000001</v>
      </c>
      <c r="JA46" s="164">
        <v>-7.7770999999999999</v>
      </c>
      <c r="JB46" s="165"/>
      <c r="JC46" s="164">
        <v>24.16</v>
      </c>
      <c r="JD46" s="164">
        <v>6.3220000000000001</v>
      </c>
      <c r="JE46" s="164">
        <v>6.31</v>
      </c>
      <c r="JF46" s="164">
        <v>-23.52</v>
      </c>
      <c r="JG46" s="165"/>
      <c r="JH46" s="165"/>
      <c r="JI46" s="164">
        <v>-5.6500000000000002E-2</v>
      </c>
      <c r="JJ46" s="164">
        <v>-25.487100000000002</v>
      </c>
      <c r="JK46" s="164">
        <v>-10.692</v>
      </c>
      <c r="JL46" s="164">
        <v>6.8</v>
      </c>
      <c r="JM46" s="164">
        <v>51.381</v>
      </c>
      <c r="JN46" s="164">
        <v>51.268999999999998</v>
      </c>
      <c r="JO46" s="165"/>
      <c r="JP46" s="165"/>
      <c r="JQ46" s="164">
        <v>73.069400000000002</v>
      </c>
      <c r="JR46" s="164">
        <v>72.165499999999994</v>
      </c>
      <c r="JS46" s="165"/>
      <c r="JT46" s="165"/>
      <c r="JU46" s="164">
        <v>-21.2</v>
      </c>
      <c r="JV46" s="164">
        <v>22.003799999999998</v>
      </c>
      <c r="JW46" s="164">
        <v>11.17</v>
      </c>
      <c r="JX46" s="165"/>
      <c r="JY46" s="164">
        <v>0</v>
      </c>
      <c r="JZ46" s="164">
        <v>48.247199999999999</v>
      </c>
      <c r="KA46" s="164">
        <v>11.9331</v>
      </c>
      <c r="KB46" s="164">
        <v>0</v>
      </c>
      <c r="KC46" s="164">
        <v>-47.170400000000001</v>
      </c>
      <c r="KD46" s="164">
        <v>-2.5013000000000001</v>
      </c>
      <c r="KE46" s="164">
        <v>49.882100000000001</v>
      </c>
      <c r="KF46" s="164">
        <v>11.9</v>
      </c>
      <c r="KG46" s="164">
        <v>-10.4</v>
      </c>
      <c r="KH46" s="164">
        <v>11.5878</v>
      </c>
      <c r="KI46" s="164">
        <v>91.193299999999994</v>
      </c>
    </row>
    <row r="47" spans="1:295" ht="18" customHeight="1" x14ac:dyDescent="0.3">
      <c r="A47" s="161" t="s">
        <v>61</v>
      </c>
      <c r="B47" s="161" t="s">
        <v>829</v>
      </c>
      <c r="C47" s="165">
        <v>0</v>
      </c>
      <c r="D47" s="165"/>
      <c r="E47" s="164">
        <v>-29.067599999999999</v>
      </c>
      <c r="F47" s="164">
        <v>-33.441499999999998</v>
      </c>
      <c r="G47" s="164">
        <v>19.7973</v>
      </c>
      <c r="H47" s="165"/>
      <c r="I47" s="164">
        <v>51.226700000000001</v>
      </c>
      <c r="J47" s="164">
        <v>-86.229500000000002</v>
      </c>
      <c r="K47" s="165"/>
      <c r="L47" s="164">
        <v>35.884900000000002</v>
      </c>
      <c r="M47" s="164">
        <v>35.142400000000002</v>
      </c>
      <c r="N47" s="164">
        <v>-26.64</v>
      </c>
      <c r="O47" s="164">
        <v>-76.795000000000002</v>
      </c>
      <c r="P47" s="164">
        <v>68.2</v>
      </c>
      <c r="Q47" s="165"/>
      <c r="R47" s="165"/>
      <c r="S47" s="164">
        <v>12.0023</v>
      </c>
      <c r="T47" s="164">
        <v>38.336599999999997</v>
      </c>
      <c r="U47" s="164">
        <v>13.313499999999999</v>
      </c>
      <c r="V47" s="164">
        <v>13.364000000000001</v>
      </c>
      <c r="W47" s="164">
        <v>22.406300000000002</v>
      </c>
      <c r="X47" s="164">
        <v>11.2075</v>
      </c>
      <c r="Y47" s="164">
        <v>0.35809999999999997</v>
      </c>
      <c r="Z47" s="164">
        <v>2.5928</v>
      </c>
      <c r="AA47" s="165"/>
      <c r="AB47" s="165"/>
      <c r="AC47" s="164">
        <v>-76.87</v>
      </c>
      <c r="AD47" s="164">
        <v>-76.489999999999995</v>
      </c>
      <c r="AE47" s="165"/>
      <c r="AF47" s="164">
        <v>28.86</v>
      </c>
      <c r="AG47" s="164">
        <v>74.8</v>
      </c>
      <c r="AH47" s="164">
        <v>32.933999999999997</v>
      </c>
      <c r="AI47" s="164">
        <v>0.25700000000000001</v>
      </c>
      <c r="AJ47" s="164">
        <v>-87.79</v>
      </c>
      <c r="AK47" s="165">
        <v>0</v>
      </c>
      <c r="AL47" s="164">
        <v>-25.25</v>
      </c>
      <c r="AM47" s="164">
        <v>88.67</v>
      </c>
      <c r="AN47" s="164">
        <v>88.82</v>
      </c>
      <c r="AO47" s="164">
        <v>26.4984</v>
      </c>
      <c r="AP47" s="164">
        <v>-10.366</v>
      </c>
      <c r="AQ47" s="164">
        <v>78.31</v>
      </c>
      <c r="AR47" s="164">
        <v>81.3643</v>
      </c>
      <c r="AS47" s="164">
        <v>65.501099999999994</v>
      </c>
      <c r="AT47" s="164">
        <v>-26.657900000000001</v>
      </c>
      <c r="AU47" s="164">
        <v>-63.041800000000002</v>
      </c>
      <c r="AV47" s="164">
        <v>5.7011000000000003</v>
      </c>
      <c r="AW47" s="164">
        <v>5.6896000000000004</v>
      </c>
      <c r="AX47" s="164">
        <v>95.379000000000005</v>
      </c>
      <c r="AY47" s="164">
        <v>97.790199999999999</v>
      </c>
      <c r="AZ47" s="165"/>
      <c r="BA47" s="164">
        <v>77.020899999999997</v>
      </c>
      <c r="BB47" s="164">
        <v>-675.68370000000004</v>
      </c>
      <c r="BC47" s="164">
        <v>12.823399999999999</v>
      </c>
      <c r="BD47" s="164">
        <v>-3.8</v>
      </c>
      <c r="BE47" s="164">
        <v>-5.9</v>
      </c>
      <c r="BF47" s="164">
        <v>71.2239</v>
      </c>
      <c r="BG47" s="164">
        <v>69.343100000000007</v>
      </c>
      <c r="BH47" s="164">
        <v>-5.6455000000000002</v>
      </c>
      <c r="BI47" s="165"/>
      <c r="BJ47" s="164">
        <v>-98.422399999999996</v>
      </c>
      <c r="BK47" s="164">
        <v>15.659800000000001</v>
      </c>
      <c r="BL47" s="164">
        <v>9.5075000000000003</v>
      </c>
      <c r="BM47" s="164">
        <v>6.4448999999999996</v>
      </c>
      <c r="BN47" s="164">
        <v>721.85410000000002</v>
      </c>
      <c r="BO47" s="164">
        <v>187.68879999999999</v>
      </c>
      <c r="BP47" s="164">
        <v>186.9563</v>
      </c>
      <c r="BQ47" s="164">
        <v>-720.21969999999999</v>
      </c>
      <c r="BR47" s="164">
        <v>664.37109999999996</v>
      </c>
      <c r="BS47" s="165"/>
      <c r="BT47" s="164">
        <v>-98.870099999999994</v>
      </c>
      <c r="BU47" s="164">
        <v>100.23690000000001</v>
      </c>
      <c r="BV47" s="164">
        <v>108.5775</v>
      </c>
      <c r="BW47" s="164">
        <v>37.909999999999997</v>
      </c>
      <c r="BX47" s="164">
        <v>45.04</v>
      </c>
      <c r="BY47" s="165"/>
      <c r="BZ47" s="165"/>
      <c r="CA47" s="164">
        <v>-21.027100000000001</v>
      </c>
      <c r="CB47" s="164">
        <v>-20.6252</v>
      </c>
      <c r="CC47" s="164">
        <v>75.417199999999994</v>
      </c>
      <c r="CD47" s="164">
        <v>77.478700000000003</v>
      </c>
      <c r="CE47" s="164">
        <v>28.6294</v>
      </c>
      <c r="CF47" s="164">
        <v>-193.6507</v>
      </c>
      <c r="CG47" s="164">
        <v>-192.5651</v>
      </c>
      <c r="CH47" s="164">
        <v>14.1951</v>
      </c>
      <c r="CI47" s="165"/>
      <c r="CJ47" s="165"/>
      <c r="CK47" s="165"/>
      <c r="CL47" s="164">
        <v>119</v>
      </c>
      <c r="CM47" s="164">
        <v>108.1</v>
      </c>
      <c r="CN47" s="164">
        <v>-16.559999999999999</v>
      </c>
      <c r="CO47" s="164">
        <v>39.565399999999997</v>
      </c>
      <c r="CP47" s="164">
        <v>37.7502</v>
      </c>
      <c r="CQ47" s="164">
        <v>38.8279</v>
      </c>
      <c r="CR47" s="164">
        <v>-55.997799999999998</v>
      </c>
      <c r="CS47" s="164">
        <v>-56.193399999999997</v>
      </c>
      <c r="CT47" s="164">
        <v>87.601399999999998</v>
      </c>
      <c r="CU47" s="164">
        <v>-96.015600000000006</v>
      </c>
      <c r="CV47" s="164">
        <v>106.98950000000001</v>
      </c>
      <c r="CW47" s="164">
        <v>17.6509</v>
      </c>
      <c r="CX47" s="164">
        <v>74.36</v>
      </c>
      <c r="CY47" s="164">
        <v>49.34</v>
      </c>
      <c r="CZ47" s="164">
        <v>71.491699999999994</v>
      </c>
      <c r="DA47" s="164">
        <v>67.680400000000006</v>
      </c>
      <c r="DB47" s="164">
        <v>-37.96</v>
      </c>
      <c r="DC47" s="165"/>
      <c r="DD47" s="165"/>
      <c r="DE47" s="165"/>
      <c r="DF47" s="164">
        <v>-182.7723</v>
      </c>
      <c r="DG47" s="164">
        <v>-30.654800000000002</v>
      </c>
      <c r="DH47" s="164">
        <v>-23.320399999999999</v>
      </c>
      <c r="DI47" s="164">
        <v>-140.6</v>
      </c>
      <c r="DJ47" s="164">
        <v>-139</v>
      </c>
      <c r="DK47" s="164">
        <v>27.3917</v>
      </c>
      <c r="DL47" s="164">
        <v>65.634200000000007</v>
      </c>
      <c r="DM47" s="164">
        <v>86.429599999999994</v>
      </c>
      <c r="DN47" s="164">
        <v>92.596400000000003</v>
      </c>
      <c r="DO47" s="164">
        <v>65.209999999999994</v>
      </c>
      <c r="DP47" s="164">
        <v>-13.43</v>
      </c>
      <c r="DQ47" s="164">
        <v>63.131500000000003</v>
      </c>
      <c r="DR47" s="164">
        <v>179.03020000000001</v>
      </c>
      <c r="DS47" s="164">
        <v>-2.9</v>
      </c>
      <c r="DT47" s="164">
        <v>-2.88</v>
      </c>
      <c r="DU47" s="164">
        <v>89.08</v>
      </c>
      <c r="DV47" s="164">
        <v>72.58</v>
      </c>
      <c r="DW47" s="164">
        <v>179.4</v>
      </c>
      <c r="DX47" s="164">
        <v>176.7636</v>
      </c>
      <c r="DY47" s="164">
        <v>19.337</v>
      </c>
      <c r="DZ47" s="164">
        <v>17.7</v>
      </c>
      <c r="EA47" s="164">
        <v>280.5806</v>
      </c>
      <c r="EB47" s="164">
        <v>238.34389999999999</v>
      </c>
      <c r="EC47" s="164">
        <v>231.6318</v>
      </c>
      <c r="ED47" s="164">
        <v>233.74709999999999</v>
      </c>
      <c r="EE47" s="164">
        <v>82.127099999999999</v>
      </c>
      <c r="EF47" s="164">
        <v>59.384</v>
      </c>
      <c r="EG47" s="164">
        <v>-28.282</v>
      </c>
      <c r="EH47" s="164">
        <v>725.72199999999998</v>
      </c>
      <c r="EI47" s="164">
        <v>319.59699999999998</v>
      </c>
      <c r="EJ47" s="165"/>
      <c r="EK47" s="164">
        <v>-19.922999999999998</v>
      </c>
      <c r="EL47" s="164">
        <v>-16.7042</v>
      </c>
      <c r="EM47" s="165"/>
      <c r="EN47" s="164">
        <v>1.9914000000000001</v>
      </c>
      <c r="EO47" s="165"/>
      <c r="EP47" s="164">
        <v>21.552</v>
      </c>
      <c r="EQ47" s="164">
        <v>-2.9514</v>
      </c>
      <c r="ER47" s="164">
        <v>-3.5649000000000002</v>
      </c>
      <c r="ES47" s="164">
        <v>-19.589500000000001</v>
      </c>
      <c r="ET47" s="164">
        <v>0</v>
      </c>
      <c r="EU47" s="164">
        <v>-5.66</v>
      </c>
      <c r="EV47" s="164">
        <v>1</v>
      </c>
      <c r="EW47" s="164">
        <v>12.8933</v>
      </c>
      <c r="EX47" s="164">
        <v>-49.35</v>
      </c>
      <c r="EY47" s="164">
        <v>-38.615600000000001</v>
      </c>
      <c r="EZ47" s="164">
        <v>-37.420900000000003</v>
      </c>
      <c r="FA47" s="164">
        <v>8.1397999999999993</v>
      </c>
      <c r="FB47" s="164">
        <v>-56.969200000000001</v>
      </c>
      <c r="FC47" s="164">
        <v>26.218800000000002</v>
      </c>
      <c r="FD47" s="164">
        <v>24.745100000000001</v>
      </c>
      <c r="FE47" s="165"/>
      <c r="FF47" s="164">
        <v>23.946100000000001</v>
      </c>
      <c r="FG47" s="164">
        <v>0</v>
      </c>
      <c r="FH47" s="165"/>
      <c r="FI47" s="164">
        <v>0</v>
      </c>
      <c r="FJ47" s="164">
        <v>20.094799999999999</v>
      </c>
      <c r="FK47" s="164">
        <v>20.4297</v>
      </c>
      <c r="FL47" s="164">
        <v>62.628700000000002</v>
      </c>
      <c r="FM47" s="164">
        <v>-16.377500000000001</v>
      </c>
      <c r="FN47" s="164">
        <v>-16.146799999999999</v>
      </c>
      <c r="FO47" s="164">
        <v>41.540599999999998</v>
      </c>
      <c r="FP47" s="164">
        <v>34.207999999999998</v>
      </c>
      <c r="FQ47" s="164">
        <v>28.2225</v>
      </c>
      <c r="FR47" s="164">
        <v>16.14</v>
      </c>
      <c r="FS47" s="164">
        <v>8.8605999999999998</v>
      </c>
      <c r="FT47" s="164">
        <v>1.7484</v>
      </c>
      <c r="FU47" s="164">
        <v>-5.03</v>
      </c>
      <c r="FV47" s="164">
        <v>10.83</v>
      </c>
      <c r="FW47" s="164">
        <v>27.9834</v>
      </c>
      <c r="FX47" s="165"/>
      <c r="FY47" s="164">
        <v>1.4710000000000001</v>
      </c>
      <c r="FZ47" s="164">
        <v>0.54800000000000004</v>
      </c>
      <c r="GA47" s="165"/>
      <c r="GB47" s="164">
        <v>53.15</v>
      </c>
      <c r="GC47" s="164">
        <v>-36.010300000000001</v>
      </c>
      <c r="GD47" s="164">
        <v>-40.575000000000003</v>
      </c>
      <c r="GE47" s="165"/>
      <c r="GF47" s="164">
        <v>99.122100000000003</v>
      </c>
      <c r="GG47" s="164">
        <v>24</v>
      </c>
      <c r="GH47" s="164">
        <v>-27.854700000000001</v>
      </c>
      <c r="GI47" s="164">
        <v>-3.7339000000000002</v>
      </c>
      <c r="GJ47" s="164">
        <v>-3.7883</v>
      </c>
      <c r="GK47" s="164">
        <v>3.1684999999999999</v>
      </c>
      <c r="GL47" s="165"/>
      <c r="GM47" s="165"/>
      <c r="GN47" s="164">
        <v>-16.615600000000001</v>
      </c>
      <c r="GO47" s="164">
        <v>-52.902299999999997</v>
      </c>
      <c r="GP47" s="164">
        <v>15.523099999999999</v>
      </c>
      <c r="GQ47" s="164">
        <v>55.652000000000001</v>
      </c>
      <c r="GR47" s="164">
        <v>50.531799999999997</v>
      </c>
      <c r="GS47" s="164">
        <v>52.8337</v>
      </c>
      <c r="GT47" s="164">
        <v>-177.58529999999999</v>
      </c>
      <c r="GU47" s="164">
        <v>-29.481999999999999</v>
      </c>
      <c r="GV47" s="164">
        <v>33.819099999999999</v>
      </c>
      <c r="GW47" s="164">
        <v>-72.572900000000004</v>
      </c>
      <c r="GX47" s="164">
        <v>8.9267000000000003</v>
      </c>
      <c r="GY47" s="164">
        <v>20.864899999999999</v>
      </c>
      <c r="GZ47" s="165"/>
      <c r="HA47" s="165"/>
      <c r="HB47" s="164">
        <v>230.88130000000001</v>
      </c>
      <c r="HC47" s="164">
        <v>229.32599999999999</v>
      </c>
      <c r="HD47" s="164">
        <v>90.5</v>
      </c>
      <c r="HE47" s="164">
        <v>-90.661000000000001</v>
      </c>
      <c r="HF47" s="164">
        <v>-268.71019999999999</v>
      </c>
      <c r="HG47" s="164">
        <v>271.81810000000002</v>
      </c>
      <c r="HH47" s="164">
        <v>329.78219999999999</v>
      </c>
      <c r="HI47" s="164">
        <v>-216.9941</v>
      </c>
      <c r="HJ47" s="164">
        <v>-214.45009999999999</v>
      </c>
      <c r="HK47" s="164">
        <v>-13.5578</v>
      </c>
      <c r="HL47" s="165"/>
      <c r="HM47" s="164">
        <v>73.459900000000005</v>
      </c>
      <c r="HN47" s="164">
        <v>73.226299999999995</v>
      </c>
      <c r="HO47" s="165"/>
      <c r="HP47" s="165"/>
      <c r="HQ47" s="164">
        <v>41.421799999999998</v>
      </c>
      <c r="HR47" s="164">
        <v>40.454999999999998</v>
      </c>
      <c r="HS47" s="164">
        <v>-61.8065</v>
      </c>
      <c r="HT47" s="164">
        <v>-61.807899999999997</v>
      </c>
      <c r="HU47" s="165"/>
      <c r="HV47" s="164">
        <v>188.92</v>
      </c>
      <c r="HW47" s="164">
        <v>49.9</v>
      </c>
      <c r="HX47" s="164">
        <v>49.6</v>
      </c>
      <c r="HY47" s="164">
        <v>19.772200000000002</v>
      </c>
      <c r="HZ47" s="164">
        <v>38.96</v>
      </c>
      <c r="IA47" s="164">
        <v>-380.93650000000002</v>
      </c>
      <c r="IB47" s="164">
        <v>105.6576</v>
      </c>
      <c r="IC47" s="164">
        <v>105.93899999999999</v>
      </c>
      <c r="ID47" s="164">
        <v>17.3</v>
      </c>
      <c r="IE47" s="164">
        <v>9.6999999999999993</v>
      </c>
      <c r="IF47" s="164">
        <v>-39.5</v>
      </c>
      <c r="IG47" s="164">
        <v>-39.6</v>
      </c>
      <c r="IH47" s="165"/>
      <c r="II47" s="165"/>
      <c r="IJ47" s="164">
        <v>-325.84370000000001</v>
      </c>
      <c r="IK47" s="164">
        <v>-292.82569999999998</v>
      </c>
      <c r="IL47" s="164">
        <v>494.66160000000002</v>
      </c>
      <c r="IM47" s="164">
        <v>404.96469999999999</v>
      </c>
      <c r="IN47" s="164">
        <v>111.6367</v>
      </c>
      <c r="IO47" s="164">
        <v>-395.12810000000002</v>
      </c>
      <c r="IP47" s="164">
        <v>399.00709999999998</v>
      </c>
      <c r="IQ47" s="164">
        <v>-159.25890000000001</v>
      </c>
      <c r="IR47" s="164">
        <v>-251.0369</v>
      </c>
      <c r="IS47" s="164">
        <v>-392.64440000000002</v>
      </c>
      <c r="IT47" s="164">
        <v>115.7752</v>
      </c>
      <c r="IU47" s="164">
        <v>112.8918</v>
      </c>
      <c r="IV47" s="164">
        <v>159.89830000000001</v>
      </c>
      <c r="IW47" s="164">
        <v>-475.06670000000003</v>
      </c>
      <c r="IX47" s="164">
        <v>261.08390000000003</v>
      </c>
      <c r="IY47" s="164">
        <v>-221.00839999999999</v>
      </c>
      <c r="IZ47" s="164">
        <v>226.7002</v>
      </c>
      <c r="JA47" s="164">
        <v>-7.8567</v>
      </c>
      <c r="JB47" s="165"/>
      <c r="JC47" s="164">
        <v>24.48</v>
      </c>
      <c r="JD47" s="164">
        <v>6.3220000000000001</v>
      </c>
      <c r="JE47" s="164">
        <v>6.3250000000000002</v>
      </c>
      <c r="JF47" s="164">
        <v>-24.08</v>
      </c>
      <c r="JG47" s="165"/>
      <c r="JH47" s="165"/>
      <c r="JI47" s="164">
        <v>-2.9000000000000001E-2</v>
      </c>
      <c r="JJ47" s="164">
        <v>-23.0854</v>
      </c>
      <c r="JK47" s="164">
        <v>-16.7285</v>
      </c>
      <c r="JL47" s="164">
        <v>9.8000000000000007</v>
      </c>
      <c r="JM47" s="164">
        <v>49.037999999999997</v>
      </c>
      <c r="JN47" s="164">
        <v>49.156999999999996</v>
      </c>
      <c r="JO47" s="165"/>
      <c r="JP47" s="165"/>
      <c r="JQ47" s="164">
        <v>70.947900000000004</v>
      </c>
      <c r="JR47" s="164">
        <v>68.95</v>
      </c>
      <c r="JS47" s="165"/>
      <c r="JT47" s="165"/>
      <c r="JU47" s="164">
        <v>-7.3</v>
      </c>
      <c r="JV47" s="164">
        <v>35.584299999999999</v>
      </c>
      <c r="JW47" s="164">
        <v>11</v>
      </c>
      <c r="JX47" s="165"/>
      <c r="JY47" s="165"/>
      <c r="JZ47" s="164">
        <v>48.950699999999998</v>
      </c>
      <c r="KA47" s="164">
        <v>13.567600000000001</v>
      </c>
      <c r="KB47" s="164">
        <v>-1.4881</v>
      </c>
      <c r="KC47" s="164">
        <v>-47.878599999999999</v>
      </c>
      <c r="KD47" s="164">
        <v>0</v>
      </c>
      <c r="KE47" s="164">
        <v>48.962800000000001</v>
      </c>
      <c r="KF47" s="164">
        <v>0.9</v>
      </c>
      <c r="KG47" s="164">
        <v>-0.7</v>
      </c>
      <c r="KH47" s="164">
        <v>60.552500000000002</v>
      </c>
      <c r="KI47" s="164">
        <v>38.467199999999998</v>
      </c>
    </row>
    <row r="48" spans="1:295" ht="18" customHeight="1" x14ac:dyDescent="0.3">
      <c r="A48" s="161" t="s">
        <v>61</v>
      </c>
      <c r="B48" s="161" t="s">
        <v>830</v>
      </c>
      <c r="C48" s="167">
        <v>0</v>
      </c>
      <c r="D48" s="167"/>
      <c r="E48" s="166">
        <v>-28.707000000000001</v>
      </c>
      <c r="F48" s="166">
        <v>-34.139400000000002</v>
      </c>
      <c r="G48" s="166">
        <v>18.727699999999999</v>
      </c>
      <c r="H48" s="167"/>
      <c r="I48" s="166">
        <v>50.037399999999998</v>
      </c>
      <c r="J48" s="166">
        <v>-84.343199999999996</v>
      </c>
      <c r="K48" s="166">
        <v>70.707499999999996</v>
      </c>
      <c r="L48" s="167"/>
      <c r="M48" s="166">
        <v>34.721699999999998</v>
      </c>
      <c r="N48" s="166">
        <v>-26.64</v>
      </c>
      <c r="O48" s="166">
        <v>-74.337999999999994</v>
      </c>
      <c r="P48" s="166">
        <v>66</v>
      </c>
      <c r="Q48" s="166">
        <v>19.044</v>
      </c>
      <c r="R48" s="166">
        <v>-66</v>
      </c>
      <c r="S48" s="166">
        <v>11.946400000000001</v>
      </c>
      <c r="T48" s="166">
        <v>35.819400000000002</v>
      </c>
      <c r="U48" s="166">
        <v>12.494199999999999</v>
      </c>
      <c r="V48" s="166">
        <v>12.735300000000001</v>
      </c>
      <c r="W48" s="166">
        <v>20.981999999999999</v>
      </c>
      <c r="X48" s="166">
        <v>12.160299999999999</v>
      </c>
      <c r="Y48" s="166">
        <v>0.2452</v>
      </c>
      <c r="Z48" s="166">
        <v>2.5787</v>
      </c>
      <c r="AA48" s="167"/>
      <c r="AB48" s="167"/>
      <c r="AC48" s="166">
        <v>-75.48</v>
      </c>
      <c r="AD48" s="166">
        <v>-76.14</v>
      </c>
      <c r="AE48" s="167"/>
      <c r="AF48" s="166">
        <v>28.86</v>
      </c>
      <c r="AG48" s="166">
        <v>72.599999999999994</v>
      </c>
      <c r="AH48" s="166">
        <v>30.748999999999999</v>
      </c>
      <c r="AI48" s="166">
        <v>0.246</v>
      </c>
      <c r="AJ48" s="166">
        <v>-86.25</v>
      </c>
      <c r="AK48" s="167">
        <v>0</v>
      </c>
      <c r="AL48" s="166">
        <v>-23.55</v>
      </c>
      <c r="AM48" s="166">
        <v>88.21</v>
      </c>
      <c r="AN48" s="166">
        <v>89.09</v>
      </c>
      <c r="AO48" s="166">
        <v>26.015599999999999</v>
      </c>
      <c r="AP48" s="166">
        <v>-9.5010999999999992</v>
      </c>
      <c r="AQ48" s="166">
        <v>78.592299999999994</v>
      </c>
      <c r="AR48" s="166">
        <v>81.813500000000005</v>
      </c>
      <c r="AS48" s="166">
        <v>65.565200000000004</v>
      </c>
      <c r="AT48" s="166">
        <v>-26.523900000000001</v>
      </c>
      <c r="AU48" s="166">
        <v>-62.348100000000002</v>
      </c>
      <c r="AV48" s="166">
        <v>7.1608000000000001</v>
      </c>
      <c r="AW48" s="166">
        <v>6.7994000000000003</v>
      </c>
      <c r="AX48" s="167"/>
      <c r="AY48" s="166">
        <v>96.584599999999995</v>
      </c>
      <c r="AZ48" s="167"/>
      <c r="BA48" s="166">
        <v>75.893699999999995</v>
      </c>
      <c r="BB48" s="166">
        <v>-668.15909999999997</v>
      </c>
      <c r="BC48" s="166">
        <v>12.1213</v>
      </c>
      <c r="BD48" s="166">
        <v>-5.4</v>
      </c>
      <c r="BE48" s="166">
        <v>-5.6</v>
      </c>
      <c r="BF48" s="166">
        <v>70.131900000000002</v>
      </c>
      <c r="BG48" s="166">
        <v>68.462500000000006</v>
      </c>
      <c r="BH48" s="166">
        <v>-5.8224</v>
      </c>
      <c r="BI48" s="167"/>
      <c r="BJ48" s="166">
        <v>-96.077399999999997</v>
      </c>
      <c r="BK48" s="166">
        <v>15.2212</v>
      </c>
      <c r="BL48" s="166">
        <v>9.2975999999999992</v>
      </c>
      <c r="BM48" s="166">
        <v>6.3354999999999997</v>
      </c>
      <c r="BN48" s="167"/>
      <c r="BO48" s="166">
        <v>184.27070000000001</v>
      </c>
      <c r="BP48" s="166">
        <v>183.11099999999999</v>
      </c>
      <c r="BQ48" s="166">
        <v>-704.5806</v>
      </c>
      <c r="BR48" s="166">
        <v>658.65679999999998</v>
      </c>
      <c r="BS48" s="167"/>
      <c r="BT48" s="166">
        <v>-105.39749999999999</v>
      </c>
      <c r="BU48" s="166">
        <v>106.3965</v>
      </c>
      <c r="BV48" s="166">
        <v>110.5535</v>
      </c>
      <c r="BW48" s="166">
        <v>37.9</v>
      </c>
      <c r="BX48" s="166">
        <v>45.43</v>
      </c>
      <c r="BY48" s="167"/>
      <c r="BZ48" s="166">
        <v>85.62</v>
      </c>
      <c r="CA48" s="166">
        <v>-18.883800000000001</v>
      </c>
      <c r="CB48" s="166">
        <v>-18.4819</v>
      </c>
      <c r="CC48" s="166">
        <v>75.696700000000007</v>
      </c>
      <c r="CD48" s="166">
        <v>76.326400000000007</v>
      </c>
      <c r="CE48" s="166">
        <v>28.102</v>
      </c>
      <c r="CF48" s="166">
        <v>-194.50620000000001</v>
      </c>
      <c r="CG48" s="166">
        <v>-194.78190000000001</v>
      </c>
      <c r="CH48" s="166">
        <v>14.5062</v>
      </c>
      <c r="CI48" s="167"/>
      <c r="CJ48" s="167"/>
      <c r="CK48" s="167"/>
      <c r="CL48" s="166">
        <v>118.3</v>
      </c>
      <c r="CM48" s="166">
        <v>107.8</v>
      </c>
      <c r="CN48" s="166">
        <v>-16.75</v>
      </c>
      <c r="CO48" s="166">
        <v>38.901400000000002</v>
      </c>
      <c r="CP48" s="166">
        <v>37.057299999999998</v>
      </c>
      <c r="CQ48" s="166">
        <v>38.750300000000003</v>
      </c>
      <c r="CR48" s="166">
        <v>-58.118899999999996</v>
      </c>
      <c r="CS48" s="166">
        <v>-57.2286</v>
      </c>
      <c r="CT48" s="166">
        <v>87.625799999999998</v>
      </c>
      <c r="CU48" s="166">
        <v>-95.534700000000001</v>
      </c>
      <c r="CV48" s="166">
        <v>106.6369</v>
      </c>
      <c r="CW48" s="166">
        <v>17.8461</v>
      </c>
      <c r="CX48" s="166">
        <v>73.7</v>
      </c>
      <c r="CY48" s="166">
        <v>48.42</v>
      </c>
      <c r="CZ48" s="166">
        <v>70.554199999999994</v>
      </c>
      <c r="DA48" s="166">
        <v>66.947900000000004</v>
      </c>
      <c r="DB48" s="166">
        <v>-37.909999999999997</v>
      </c>
      <c r="DC48" s="167"/>
      <c r="DD48" s="167"/>
      <c r="DE48" s="167"/>
      <c r="DF48" s="166">
        <v>-175.93889999999999</v>
      </c>
      <c r="DG48" s="166">
        <v>-30.596900000000002</v>
      </c>
      <c r="DH48" s="167"/>
      <c r="DI48" s="166">
        <v>-136.4</v>
      </c>
      <c r="DJ48" s="166">
        <v>-136.19999999999999</v>
      </c>
      <c r="DK48" s="166">
        <v>27.3917</v>
      </c>
      <c r="DL48" s="166">
        <v>64.755200000000002</v>
      </c>
      <c r="DM48" s="166">
        <v>85.490300000000005</v>
      </c>
      <c r="DN48" s="166">
        <v>91.424599999999998</v>
      </c>
      <c r="DO48" s="166">
        <v>63.89</v>
      </c>
      <c r="DP48" s="166">
        <v>-13.43</v>
      </c>
      <c r="DQ48" s="166">
        <v>62.465000000000003</v>
      </c>
      <c r="DR48" s="166">
        <v>176.36500000000001</v>
      </c>
      <c r="DS48" s="166">
        <v>-2.61</v>
      </c>
      <c r="DT48" s="166">
        <v>-2.56</v>
      </c>
      <c r="DU48" s="166">
        <v>82.49</v>
      </c>
      <c r="DV48" s="166">
        <v>72.819999999999993</v>
      </c>
      <c r="DW48" s="166">
        <v>175.4545</v>
      </c>
      <c r="DX48" s="166">
        <v>173.18180000000001</v>
      </c>
      <c r="DY48" s="166">
        <v>18.442699999999999</v>
      </c>
      <c r="DZ48" s="166">
        <v>18.436399999999999</v>
      </c>
      <c r="EA48" s="166">
        <v>280.07130000000001</v>
      </c>
      <c r="EB48" s="166">
        <v>235.62639999999999</v>
      </c>
      <c r="EC48" s="166">
        <v>226.17410000000001</v>
      </c>
      <c r="ED48" s="166">
        <v>231.1396</v>
      </c>
      <c r="EE48" s="166">
        <v>81.832800000000006</v>
      </c>
      <c r="EF48" s="166">
        <v>58.2258</v>
      </c>
      <c r="EG48" s="166">
        <v>-27.943000000000001</v>
      </c>
      <c r="EH48" s="166">
        <v>718.26919999999996</v>
      </c>
      <c r="EI48" s="166">
        <v>339.58190000000002</v>
      </c>
      <c r="EJ48" s="167"/>
      <c r="EK48" s="166">
        <v>-19.5351</v>
      </c>
      <c r="EL48" s="166">
        <v>-16.709700000000002</v>
      </c>
      <c r="EM48" s="167"/>
      <c r="EN48" s="166">
        <v>0.5131</v>
      </c>
      <c r="EO48" s="167"/>
      <c r="EP48" s="166">
        <v>23.088000000000001</v>
      </c>
      <c r="EQ48" s="166">
        <v>-2.2757999999999998</v>
      </c>
      <c r="ER48" s="166">
        <v>-2.8858999999999999</v>
      </c>
      <c r="ES48" s="166">
        <v>-19.3916</v>
      </c>
      <c r="ET48" s="166">
        <v>0</v>
      </c>
      <c r="EU48" s="166">
        <v>-6.05</v>
      </c>
      <c r="EV48" s="166">
        <v>1</v>
      </c>
      <c r="EW48" s="166">
        <v>12.6416</v>
      </c>
      <c r="EX48" s="166">
        <v>-52.322600000000001</v>
      </c>
      <c r="EY48" s="166">
        <v>-39.643300000000004</v>
      </c>
      <c r="EZ48" s="166">
        <v>-38.6813</v>
      </c>
      <c r="FA48" s="166">
        <v>8.3047000000000004</v>
      </c>
      <c r="FB48" s="166">
        <v>-54.936500000000002</v>
      </c>
      <c r="FC48" s="166">
        <v>25.2181</v>
      </c>
      <c r="FD48" s="166">
        <v>25.2471</v>
      </c>
      <c r="FE48" s="167"/>
      <c r="FF48" s="166">
        <v>24.668199999999999</v>
      </c>
      <c r="FG48" s="167"/>
      <c r="FH48" s="167"/>
      <c r="FI48" s="167"/>
      <c r="FJ48" s="166">
        <v>17.248000000000001</v>
      </c>
      <c r="FK48" s="166">
        <v>17.582899999999999</v>
      </c>
      <c r="FL48" s="166">
        <v>68.322199999999995</v>
      </c>
      <c r="FM48" s="166">
        <v>-17.2347</v>
      </c>
      <c r="FN48" s="166">
        <v>-17.9833</v>
      </c>
      <c r="FO48" s="166">
        <v>41.080100000000002</v>
      </c>
      <c r="FP48" s="166">
        <v>33.881500000000003</v>
      </c>
      <c r="FQ48" s="166">
        <v>34.2943</v>
      </c>
      <c r="FR48" s="166">
        <v>16.2</v>
      </c>
      <c r="FS48" s="166">
        <v>7.5641999999999996</v>
      </c>
      <c r="FT48" s="166">
        <v>1.7141999999999999</v>
      </c>
      <c r="FU48" s="166">
        <v>-4.18</v>
      </c>
      <c r="FV48" s="166">
        <v>11.79</v>
      </c>
      <c r="FW48" s="166">
        <v>33.525199999999998</v>
      </c>
      <c r="FX48" s="167"/>
      <c r="FY48" s="166">
        <v>1.5329999999999999</v>
      </c>
      <c r="FZ48" s="166">
        <v>0.65300000000000002</v>
      </c>
      <c r="GA48" s="167"/>
      <c r="GB48" s="166">
        <v>55.76</v>
      </c>
      <c r="GC48" s="166">
        <v>-36.213500000000003</v>
      </c>
      <c r="GD48" s="166">
        <v>-41.253700000000002</v>
      </c>
      <c r="GE48" s="166">
        <v>15.35</v>
      </c>
      <c r="GF48" s="166">
        <v>101.95699999999999</v>
      </c>
      <c r="GG48" s="166">
        <v>24.1</v>
      </c>
      <c r="GH48" s="166">
        <v>-26.0318</v>
      </c>
      <c r="GI48" s="166">
        <v>-4.2096999999999998</v>
      </c>
      <c r="GJ48" s="166">
        <v>-4.4211999999999998</v>
      </c>
      <c r="GK48" s="166">
        <v>3.1640000000000001</v>
      </c>
      <c r="GL48" s="167"/>
      <c r="GM48" s="167"/>
      <c r="GN48" s="166">
        <v>-17.6221</v>
      </c>
      <c r="GO48" s="166">
        <v>-51.186100000000003</v>
      </c>
      <c r="GP48" s="166">
        <v>16.036300000000001</v>
      </c>
      <c r="GQ48" s="166">
        <v>53.919699999999999</v>
      </c>
      <c r="GR48" s="166">
        <v>49.396700000000003</v>
      </c>
      <c r="GS48" s="166">
        <v>49.414099999999998</v>
      </c>
      <c r="GT48" s="166">
        <v>-174.1216</v>
      </c>
      <c r="GU48" s="166">
        <v>-28.8217</v>
      </c>
      <c r="GV48" s="166">
        <v>33.508499999999998</v>
      </c>
      <c r="GW48" s="166">
        <v>-72.091300000000004</v>
      </c>
      <c r="GX48" s="166">
        <v>8.6997</v>
      </c>
      <c r="GY48" s="167"/>
      <c r="GZ48" s="167"/>
      <c r="HA48" s="166">
        <v>11.3146</v>
      </c>
      <c r="HB48" s="166">
        <v>234.7406</v>
      </c>
      <c r="HC48" s="166">
        <v>235.86789999999999</v>
      </c>
      <c r="HD48" s="166">
        <v>96.8</v>
      </c>
      <c r="HE48" s="166">
        <v>-97.019499999999994</v>
      </c>
      <c r="HF48" s="166">
        <v>-278.66030000000001</v>
      </c>
      <c r="HG48" s="166">
        <v>281.3578</v>
      </c>
      <c r="HH48" s="166">
        <v>353.85419999999999</v>
      </c>
      <c r="HI48" s="166">
        <v>-222.66139999999999</v>
      </c>
      <c r="HJ48" s="166">
        <v>-220.50790000000001</v>
      </c>
      <c r="HK48" s="166">
        <v>-12.7189</v>
      </c>
      <c r="HL48" s="167"/>
      <c r="HM48" s="166">
        <v>74.535700000000006</v>
      </c>
      <c r="HN48" s="166">
        <v>75.185000000000002</v>
      </c>
      <c r="HO48" s="167"/>
      <c r="HP48" s="167"/>
      <c r="HQ48" s="166">
        <v>41.29</v>
      </c>
      <c r="HR48" s="166">
        <v>41.0593</v>
      </c>
      <c r="HS48" s="166">
        <v>-61.229199999999999</v>
      </c>
      <c r="HT48" s="166">
        <v>-60.564</v>
      </c>
      <c r="HU48" s="167"/>
      <c r="HV48" s="166">
        <v>187.81</v>
      </c>
      <c r="HW48" s="166">
        <v>48</v>
      </c>
      <c r="HX48" s="166">
        <v>48.2</v>
      </c>
      <c r="HY48" s="166">
        <v>19.629100000000001</v>
      </c>
      <c r="HZ48" s="166">
        <v>39.36</v>
      </c>
      <c r="IA48" s="166">
        <v>-385.69260000000003</v>
      </c>
      <c r="IB48" s="166">
        <v>109.07599999999999</v>
      </c>
      <c r="IC48" s="166">
        <v>107.5226</v>
      </c>
      <c r="ID48" s="166">
        <v>17.3</v>
      </c>
      <c r="IE48" s="166">
        <v>8.6999999999999993</v>
      </c>
      <c r="IF48" s="166">
        <v>-40.299999999999997</v>
      </c>
      <c r="IG48" s="166">
        <v>-40.4</v>
      </c>
      <c r="IH48" s="167"/>
      <c r="II48" s="167"/>
      <c r="IJ48" s="166">
        <v>-352.7758</v>
      </c>
      <c r="IK48" s="166">
        <v>-310.15640000000002</v>
      </c>
      <c r="IL48" s="166">
        <v>493.38869999999997</v>
      </c>
      <c r="IM48" s="166">
        <v>405.23009999999999</v>
      </c>
      <c r="IN48" s="166">
        <v>93.194299999999998</v>
      </c>
      <c r="IO48" s="166">
        <v>-397.13959999999997</v>
      </c>
      <c r="IP48" s="166">
        <v>399.14060000000001</v>
      </c>
      <c r="IQ48" s="166">
        <v>-160.43389999999999</v>
      </c>
      <c r="IR48" s="166">
        <v>-252.477</v>
      </c>
      <c r="IS48" s="166">
        <v>-390.4649</v>
      </c>
      <c r="IT48" s="166">
        <v>111.74679999999999</v>
      </c>
      <c r="IU48" s="166">
        <v>111.62779999999999</v>
      </c>
      <c r="IV48" s="166">
        <v>162.99780000000001</v>
      </c>
      <c r="IW48" s="166">
        <v>-475.84350000000001</v>
      </c>
      <c r="IX48" s="166">
        <v>258.20510000000002</v>
      </c>
      <c r="IY48" s="166">
        <v>-226.11170000000001</v>
      </c>
      <c r="IZ48" s="166">
        <v>224.49039999999999</v>
      </c>
      <c r="JA48" s="166">
        <v>-8.8317999999999994</v>
      </c>
      <c r="JB48" s="167"/>
      <c r="JC48" s="166">
        <v>24.48</v>
      </c>
      <c r="JD48" s="166">
        <v>6.3959999999999999</v>
      </c>
      <c r="JE48" s="166">
        <v>6.3789999999999996</v>
      </c>
      <c r="JF48" s="167"/>
      <c r="JG48" s="167"/>
      <c r="JH48" s="167"/>
      <c r="JI48" s="166">
        <v>-2.9000000000000001E-2</v>
      </c>
      <c r="JJ48" s="166">
        <v>-23.817799999999998</v>
      </c>
      <c r="JK48" s="166">
        <v>-17.460899999999999</v>
      </c>
      <c r="JL48" s="166">
        <v>9.8000000000000007</v>
      </c>
      <c r="JM48" s="166">
        <v>48.314</v>
      </c>
      <c r="JN48" s="166">
        <v>48.194000000000003</v>
      </c>
      <c r="JO48" s="167"/>
      <c r="JP48" s="167"/>
      <c r="JQ48" s="166">
        <v>75.477900000000005</v>
      </c>
      <c r="JR48" s="166">
        <v>76.113</v>
      </c>
      <c r="JS48" s="167"/>
      <c r="JT48" s="167"/>
      <c r="JU48" s="166">
        <v>-8</v>
      </c>
      <c r="JV48" s="166">
        <v>37.340000000000003</v>
      </c>
      <c r="JW48" s="166">
        <v>10.98</v>
      </c>
      <c r="JX48" s="167"/>
      <c r="JY48" s="166">
        <v>0</v>
      </c>
      <c r="JZ48" s="166">
        <v>49.101799999999997</v>
      </c>
      <c r="KA48" s="166">
        <v>12.235099999999999</v>
      </c>
      <c r="KB48" s="166">
        <v>0</v>
      </c>
      <c r="KC48" s="166">
        <v>-47.732399999999998</v>
      </c>
      <c r="KD48" s="166">
        <v>-2.7984</v>
      </c>
      <c r="KE48" s="166">
        <v>50.548099999999998</v>
      </c>
      <c r="KF48" s="166">
        <v>-0.7</v>
      </c>
      <c r="KG48" s="166">
        <v>0.6</v>
      </c>
      <c r="KH48" s="166">
        <v>77.219399999999993</v>
      </c>
      <c r="KI48" s="166">
        <v>35.354300000000002</v>
      </c>
    </row>
    <row r="49" spans="1:295" ht="18" customHeight="1" x14ac:dyDescent="0.3">
      <c r="A49" s="161" t="s">
        <v>61</v>
      </c>
      <c r="B49" s="161" t="s">
        <v>831</v>
      </c>
      <c r="C49" s="162">
        <v>0</v>
      </c>
      <c r="D49" s="162">
        <v>23.106300000000001</v>
      </c>
      <c r="E49" s="162">
        <v>-28.101600000000001</v>
      </c>
      <c r="F49" s="162">
        <v>-34.026200000000003</v>
      </c>
      <c r="G49" s="162">
        <v>17.4709</v>
      </c>
      <c r="H49" s="163"/>
      <c r="I49" s="162">
        <v>49.008499999999998</v>
      </c>
      <c r="J49" s="162">
        <v>-80.308499999999995</v>
      </c>
      <c r="K49" s="162">
        <v>69.093400000000003</v>
      </c>
      <c r="L49" s="162">
        <v>35.0289</v>
      </c>
      <c r="M49" s="162">
        <v>34.286900000000003</v>
      </c>
      <c r="N49" s="162">
        <v>-26.64</v>
      </c>
      <c r="O49" s="162">
        <v>-71.930999999999997</v>
      </c>
      <c r="P49" s="162">
        <v>63.8</v>
      </c>
      <c r="Q49" s="162">
        <v>18.216000000000001</v>
      </c>
      <c r="R49" s="162">
        <v>-63.8</v>
      </c>
      <c r="S49" s="162">
        <v>11.198600000000001</v>
      </c>
      <c r="T49" s="162">
        <v>34.873800000000003</v>
      </c>
      <c r="U49" s="162">
        <v>10.582000000000001</v>
      </c>
      <c r="V49" s="162">
        <v>10.8566</v>
      </c>
      <c r="W49" s="162">
        <v>17.5047</v>
      </c>
      <c r="X49" s="162">
        <v>12.6922</v>
      </c>
      <c r="Y49" s="162">
        <v>0.26750000000000002</v>
      </c>
      <c r="Z49" s="162">
        <v>2.5750999999999999</v>
      </c>
      <c r="AA49" s="163"/>
      <c r="AB49" s="163"/>
      <c r="AC49" s="162">
        <v>-73.66</v>
      </c>
      <c r="AD49" s="162">
        <v>-73.599999999999994</v>
      </c>
      <c r="AE49" s="163"/>
      <c r="AF49" s="162">
        <v>26.64</v>
      </c>
      <c r="AG49" s="162">
        <v>70.400000000000006</v>
      </c>
      <c r="AH49" s="162">
        <v>29.417000000000002</v>
      </c>
      <c r="AI49" s="162">
        <v>0.24099999999999999</v>
      </c>
      <c r="AJ49" s="162">
        <v>-94.85</v>
      </c>
      <c r="AK49" s="163">
        <v>0</v>
      </c>
      <c r="AL49" s="162">
        <v>-4.46</v>
      </c>
      <c r="AM49" s="162">
        <v>95.96</v>
      </c>
      <c r="AN49" s="162">
        <v>97</v>
      </c>
      <c r="AO49" s="162">
        <v>26.901499999999999</v>
      </c>
      <c r="AP49" s="162">
        <v>-9.9496000000000002</v>
      </c>
      <c r="AQ49" s="162">
        <v>76.406099999999995</v>
      </c>
      <c r="AR49" s="162">
        <v>79.126099999999994</v>
      </c>
      <c r="AS49" s="162">
        <v>61.628300000000003</v>
      </c>
      <c r="AT49" s="162">
        <v>-28.533300000000001</v>
      </c>
      <c r="AU49" s="162">
        <v>-66.554100000000005</v>
      </c>
      <c r="AV49" s="162">
        <v>32.305100000000003</v>
      </c>
      <c r="AW49" s="162">
        <v>31.7136</v>
      </c>
      <c r="AX49" s="162">
        <v>88.680999999999997</v>
      </c>
      <c r="AY49" s="162">
        <v>90.690399999999997</v>
      </c>
      <c r="AZ49" s="162">
        <v>0</v>
      </c>
      <c r="BA49" s="162">
        <v>107.21980000000001</v>
      </c>
      <c r="BB49" s="162">
        <v>-663.42380000000003</v>
      </c>
      <c r="BC49" s="162">
        <v>13.7423</v>
      </c>
      <c r="BD49" s="162">
        <v>-6.1</v>
      </c>
      <c r="BE49" s="162">
        <v>-6.4</v>
      </c>
      <c r="BF49" s="162">
        <v>74.262200000000007</v>
      </c>
      <c r="BG49" s="162">
        <v>73.120099999999994</v>
      </c>
      <c r="BH49" s="162">
        <v>-5.6722000000000001</v>
      </c>
      <c r="BI49" s="163"/>
      <c r="BJ49" s="162">
        <v>-93.0535</v>
      </c>
      <c r="BK49" s="162">
        <v>15.941000000000001</v>
      </c>
      <c r="BL49" s="162">
        <v>9.14</v>
      </c>
      <c r="BM49" s="162">
        <v>6.0846</v>
      </c>
      <c r="BN49" s="162">
        <v>713.61410000000001</v>
      </c>
      <c r="BO49" s="162">
        <v>184.14859999999999</v>
      </c>
      <c r="BP49" s="162">
        <v>184.1181</v>
      </c>
      <c r="BQ49" s="162">
        <v>-710.08280000000002</v>
      </c>
      <c r="BR49" s="162">
        <v>651.62450000000001</v>
      </c>
      <c r="BS49" s="163"/>
      <c r="BT49" s="162">
        <v>-62.535800000000002</v>
      </c>
      <c r="BU49" s="162">
        <v>63.247599999999998</v>
      </c>
      <c r="BV49" s="162">
        <v>111.69119999999999</v>
      </c>
      <c r="BW49" s="162">
        <v>37.47</v>
      </c>
      <c r="BX49" s="162">
        <v>44.49</v>
      </c>
      <c r="BY49" s="163"/>
      <c r="BZ49" s="162">
        <v>85.6</v>
      </c>
      <c r="CA49" s="162">
        <v>-35.226500000000001</v>
      </c>
      <c r="CB49" s="162">
        <v>-35.092599999999997</v>
      </c>
      <c r="CC49" s="162">
        <v>81.653899999999993</v>
      </c>
      <c r="CD49" s="162">
        <v>82.529300000000006</v>
      </c>
      <c r="CE49" s="162">
        <v>29.0793</v>
      </c>
      <c r="CF49" s="162">
        <v>-184.68440000000001</v>
      </c>
      <c r="CG49" s="162">
        <v>-184.76179999999999</v>
      </c>
      <c r="CH49" s="162">
        <v>10.9262</v>
      </c>
      <c r="CI49" s="162">
        <v>0</v>
      </c>
      <c r="CJ49" s="163"/>
      <c r="CK49" s="163"/>
      <c r="CL49" s="162">
        <v>118.5</v>
      </c>
      <c r="CM49" s="162">
        <v>108.4</v>
      </c>
      <c r="CN49" s="162">
        <v>-16.5</v>
      </c>
      <c r="CO49" s="162">
        <v>44.1004</v>
      </c>
      <c r="CP49" s="162">
        <v>42.240499999999997</v>
      </c>
      <c r="CQ49" s="162">
        <v>43.116199999999999</v>
      </c>
      <c r="CR49" s="162">
        <v>-49.046999999999997</v>
      </c>
      <c r="CS49" s="162">
        <v>-48.767200000000003</v>
      </c>
      <c r="CT49" s="162">
        <v>81.707999999999998</v>
      </c>
      <c r="CU49" s="162">
        <v>-100.5675</v>
      </c>
      <c r="CV49" s="162">
        <v>102.8188</v>
      </c>
      <c r="CW49" s="162">
        <v>17.616800000000001</v>
      </c>
      <c r="CX49" s="162">
        <v>70.95</v>
      </c>
      <c r="CY49" s="162">
        <v>46.88</v>
      </c>
      <c r="CZ49" s="162">
        <v>69.616699999999994</v>
      </c>
      <c r="DA49" s="162">
        <v>66.215500000000006</v>
      </c>
      <c r="DB49" s="162">
        <v>-38.01</v>
      </c>
      <c r="DC49" s="163"/>
      <c r="DD49" s="163"/>
      <c r="DE49" s="163"/>
      <c r="DF49" s="162">
        <v>-186.07220000000001</v>
      </c>
      <c r="DG49" s="162">
        <v>-30.2379</v>
      </c>
      <c r="DH49" s="162">
        <v>-23.3721</v>
      </c>
      <c r="DI49" s="162">
        <v>-135.69999999999999</v>
      </c>
      <c r="DJ49" s="162">
        <v>-134.1</v>
      </c>
      <c r="DK49" s="162">
        <v>27.2104</v>
      </c>
      <c r="DL49" s="162">
        <v>62.118499999999997</v>
      </c>
      <c r="DM49" s="162">
        <v>84.551000000000002</v>
      </c>
      <c r="DN49" s="162">
        <v>87.908900000000003</v>
      </c>
      <c r="DO49" s="162">
        <v>61.91</v>
      </c>
      <c r="DP49" s="162">
        <v>-13.04</v>
      </c>
      <c r="DQ49" s="162">
        <v>63.131500000000003</v>
      </c>
      <c r="DR49" s="162">
        <v>184.9905</v>
      </c>
      <c r="DS49" s="162">
        <v>-2.58</v>
      </c>
      <c r="DT49" s="162">
        <v>-2.5499999999999998</v>
      </c>
      <c r="DU49" s="162">
        <v>83.48</v>
      </c>
      <c r="DV49" s="162">
        <v>73.73</v>
      </c>
      <c r="DW49" s="162">
        <v>185.27269999999999</v>
      </c>
      <c r="DX49" s="162">
        <v>181.29089999999999</v>
      </c>
      <c r="DY49" s="162">
        <v>11.772500000000001</v>
      </c>
      <c r="DZ49" s="162">
        <v>11.1182</v>
      </c>
      <c r="EA49" s="162">
        <v>280.9171</v>
      </c>
      <c r="EB49" s="162">
        <v>234.31479999999999</v>
      </c>
      <c r="EC49" s="162">
        <v>225.90049999999999</v>
      </c>
      <c r="ED49" s="162">
        <v>229.04589999999999</v>
      </c>
      <c r="EE49" s="162">
        <v>75.698300000000003</v>
      </c>
      <c r="EF49" s="162">
        <v>51.905999999999999</v>
      </c>
      <c r="EG49" s="162">
        <v>-28.731999999999999</v>
      </c>
      <c r="EH49" s="162">
        <v>724.01250000000005</v>
      </c>
      <c r="EI49" s="162">
        <v>326.67779999999999</v>
      </c>
      <c r="EJ49" s="163"/>
      <c r="EK49" s="162">
        <v>-17.732299999999999</v>
      </c>
      <c r="EL49" s="162">
        <v>-14.878399999999999</v>
      </c>
      <c r="EM49" s="163"/>
      <c r="EN49" s="162">
        <v>-6.3014999999999999</v>
      </c>
      <c r="EO49" s="163"/>
      <c r="EP49" s="162">
        <v>24.623999999999999</v>
      </c>
      <c r="EQ49" s="162">
        <v>-1.5046999999999999</v>
      </c>
      <c r="ER49" s="162">
        <v>-2.1905000000000001</v>
      </c>
      <c r="ES49" s="162">
        <v>-14.184699999999999</v>
      </c>
      <c r="ET49" s="163"/>
      <c r="EU49" s="162">
        <v>-6.21</v>
      </c>
      <c r="EV49" s="163"/>
      <c r="EW49" s="162">
        <v>12.117000000000001</v>
      </c>
      <c r="EX49" s="162">
        <v>-63.621400000000001</v>
      </c>
      <c r="EY49" s="162">
        <v>-38.206200000000003</v>
      </c>
      <c r="EZ49" s="162">
        <v>-37.046300000000002</v>
      </c>
      <c r="FA49" s="162">
        <v>5.6626000000000003</v>
      </c>
      <c r="FB49" s="162">
        <v>-49.926200000000001</v>
      </c>
      <c r="FC49" s="162">
        <v>19.382200000000001</v>
      </c>
      <c r="FD49" s="162">
        <v>24.609300000000001</v>
      </c>
      <c r="FE49" s="163"/>
      <c r="FF49" s="162">
        <v>23.651499999999999</v>
      </c>
      <c r="FG49" s="163"/>
      <c r="FH49" s="163"/>
      <c r="FI49" s="163"/>
      <c r="FJ49" s="162">
        <v>34.328499999999998</v>
      </c>
      <c r="FK49" s="162">
        <v>34.496000000000002</v>
      </c>
      <c r="FL49" s="162">
        <v>33.323799999999999</v>
      </c>
      <c r="FM49" s="162">
        <v>-9.4936000000000007</v>
      </c>
      <c r="FN49" s="162">
        <v>-9.3216000000000001</v>
      </c>
      <c r="FO49" s="162">
        <v>10.690899999999999</v>
      </c>
      <c r="FP49" s="162">
        <v>0</v>
      </c>
      <c r="FQ49" s="162">
        <v>31.716200000000001</v>
      </c>
      <c r="FR49" s="162">
        <v>10.5</v>
      </c>
      <c r="FS49" s="162">
        <v>8.1549999999999994</v>
      </c>
      <c r="FT49" s="162">
        <v>1.6788000000000001</v>
      </c>
      <c r="FU49" s="162">
        <v>-4.58</v>
      </c>
      <c r="FV49" s="162">
        <v>13.75</v>
      </c>
      <c r="FW49" s="162">
        <v>30.690899999999999</v>
      </c>
      <c r="FX49" s="163"/>
      <c r="FY49" s="162">
        <v>1.304</v>
      </c>
      <c r="FZ49" s="162">
        <v>0.61599999999999999</v>
      </c>
      <c r="GA49" s="163"/>
      <c r="GB49" s="162">
        <v>58.08</v>
      </c>
      <c r="GC49" s="162">
        <v>-1.1183000000000001</v>
      </c>
      <c r="GD49" s="162">
        <v>-9.7301000000000002</v>
      </c>
      <c r="GE49" s="163"/>
      <c r="GF49" s="162">
        <v>109.0188</v>
      </c>
      <c r="GG49" s="162">
        <v>24.1</v>
      </c>
      <c r="GH49" s="162">
        <v>-26.600200000000001</v>
      </c>
      <c r="GI49" s="162">
        <v>-3.7534000000000001</v>
      </c>
      <c r="GJ49" s="162">
        <v>-3.7035999999999998</v>
      </c>
      <c r="GK49" s="162">
        <v>3.0933000000000002</v>
      </c>
      <c r="GL49" s="163"/>
      <c r="GM49" s="163"/>
      <c r="GN49" s="162">
        <v>-18.121400000000001</v>
      </c>
      <c r="GO49" s="162">
        <v>-50.2714</v>
      </c>
      <c r="GP49" s="162">
        <v>16.4815</v>
      </c>
      <c r="GQ49" s="162">
        <v>52.9771</v>
      </c>
      <c r="GR49" s="162">
        <v>46.1434</v>
      </c>
      <c r="GS49" s="162">
        <v>49.990200000000002</v>
      </c>
      <c r="GT49" s="162">
        <v>-189.20869999999999</v>
      </c>
      <c r="GU49" s="162">
        <v>-28.2103</v>
      </c>
      <c r="GV49" s="162">
        <v>32.25</v>
      </c>
      <c r="GW49" s="162">
        <v>-68.8643</v>
      </c>
      <c r="GX49" s="163"/>
      <c r="GY49" s="162">
        <v>20.190999999999999</v>
      </c>
      <c r="GZ49" s="162">
        <v>19.621700000000001</v>
      </c>
      <c r="HA49" s="162">
        <v>11</v>
      </c>
      <c r="HB49" s="162">
        <v>235.34549999999999</v>
      </c>
      <c r="HC49" s="162">
        <v>232.398</v>
      </c>
      <c r="HD49" s="162">
        <v>98.5</v>
      </c>
      <c r="HE49" s="162">
        <v>-97.847700000000003</v>
      </c>
      <c r="HF49" s="162">
        <v>-284.69389999999999</v>
      </c>
      <c r="HG49" s="162">
        <v>289.91919999999999</v>
      </c>
      <c r="HH49" s="162">
        <v>346.75470000000001</v>
      </c>
      <c r="HI49" s="162">
        <v>-219.6412</v>
      </c>
      <c r="HJ49" s="162">
        <v>-216.5455</v>
      </c>
      <c r="HK49" s="162">
        <v>-15.4893</v>
      </c>
      <c r="HL49" s="163"/>
      <c r="HM49" s="162">
        <v>75.628100000000003</v>
      </c>
      <c r="HN49" s="162">
        <v>75.034400000000005</v>
      </c>
      <c r="HO49" s="162">
        <v>-130.9864</v>
      </c>
      <c r="HP49" s="162">
        <v>-131.87540000000001</v>
      </c>
      <c r="HQ49" s="162">
        <v>40.542900000000003</v>
      </c>
      <c r="HR49" s="162">
        <v>40.356099999999998</v>
      </c>
      <c r="HS49" s="162">
        <v>-59.289299999999997</v>
      </c>
      <c r="HT49" s="162">
        <v>-59.529400000000003</v>
      </c>
      <c r="HU49" s="163"/>
      <c r="HV49" s="162">
        <v>188.77</v>
      </c>
      <c r="HW49" s="162">
        <v>48.1</v>
      </c>
      <c r="HX49" s="162">
        <v>47.9</v>
      </c>
      <c r="HY49" s="162">
        <v>20.017900000000001</v>
      </c>
      <c r="HZ49" s="162">
        <v>38.479999999999997</v>
      </c>
      <c r="IA49" s="162">
        <v>-384.7482</v>
      </c>
      <c r="IB49" s="162">
        <v>105.0077</v>
      </c>
      <c r="IC49" s="162">
        <v>105.1362</v>
      </c>
      <c r="ID49" s="162">
        <v>16.8</v>
      </c>
      <c r="IE49" s="162">
        <v>8.6</v>
      </c>
      <c r="IF49" s="162">
        <v>-38.6</v>
      </c>
      <c r="IG49" s="162">
        <v>-38.700000000000003</v>
      </c>
      <c r="IH49" s="163"/>
      <c r="II49" s="163"/>
      <c r="IJ49" s="162">
        <v>-341.62529999999998</v>
      </c>
      <c r="IK49" s="162">
        <v>-299.8879</v>
      </c>
      <c r="IL49" s="162">
        <v>476.33260000000001</v>
      </c>
      <c r="IM49" s="162">
        <v>399.2894</v>
      </c>
      <c r="IN49" s="162">
        <v>93.575999999999993</v>
      </c>
      <c r="IO49" s="162">
        <v>-388.53089999999997</v>
      </c>
      <c r="IP49" s="162">
        <v>390.36</v>
      </c>
      <c r="IQ49" s="162">
        <v>-161.48330000000001</v>
      </c>
      <c r="IR49" s="162">
        <v>-244.7466</v>
      </c>
      <c r="IS49" s="162">
        <v>-384.9563</v>
      </c>
      <c r="IT49" s="162">
        <v>108.55880000000001</v>
      </c>
      <c r="IU49" s="162">
        <v>108.92829999999999</v>
      </c>
      <c r="IV49" s="162">
        <v>159.77539999999999</v>
      </c>
      <c r="IW49" s="162">
        <v>-462.45909999999998</v>
      </c>
      <c r="IX49" s="162">
        <v>252.84389999999999</v>
      </c>
      <c r="IY49" s="162">
        <v>-216.3237</v>
      </c>
      <c r="IZ49" s="162">
        <v>218.6474</v>
      </c>
      <c r="JA49" s="162">
        <v>-8.9389000000000003</v>
      </c>
      <c r="JB49" s="163"/>
      <c r="JC49" s="162">
        <v>25.52</v>
      </c>
      <c r="JD49" s="162">
        <v>6.4020000000000001</v>
      </c>
      <c r="JE49" s="162">
        <v>6.399</v>
      </c>
      <c r="JF49" s="162">
        <v>-24.88</v>
      </c>
      <c r="JG49" s="163"/>
      <c r="JH49" s="163"/>
      <c r="JI49" s="162">
        <v>-2.9000000000000001E-2</v>
      </c>
      <c r="JJ49" s="162">
        <v>-25.780100000000001</v>
      </c>
      <c r="JK49" s="162">
        <v>-17.402899999999999</v>
      </c>
      <c r="JL49" s="162">
        <v>11.2</v>
      </c>
      <c r="JM49" s="162">
        <v>49.186</v>
      </c>
      <c r="JN49" s="162">
        <v>48.661999999999999</v>
      </c>
      <c r="JO49" s="163"/>
      <c r="JP49" s="162">
        <v>0.8024</v>
      </c>
      <c r="JQ49" s="162">
        <v>75.598500000000001</v>
      </c>
      <c r="JR49" s="162">
        <v>76.4756</v>
      </c>
      <c r="JS49" s="163"/>
      <c r="JT49" s="163"/>
      <c r="JU49" s="162">
        <v>-8.5</v>
      </c>
      <c r="JV49" s="162">
        <v>37.056699999999999</v>
      </c>
      <c r="JW49" s="162">
        <v>10.57</v>
      </c>
      <c r="JX49" s="163"/>
      <c r="JY49" s="162">
        <v>-5.3322000000000003</v>
      </c>
      <c r="JZ49" s="162">
        <v>50.874000000000002</v>
      </c>
      <c r="KA49" s="162">
        <v>15.299899999999999</v>
      </c>
      <c r="KB49" s="162">
        <v>-5.7222</v>
      </c>
      <c r="KC49" s="162">
        <v>-49.636000000000003</v>
      </c>
      <c r="KD49" s="162">
        <v>0</v>
      </c>
      <c r="KE49" s="162">
        <v>47.917700000000004</v>
      </c>
      <c r="KF49" s="162">
        <v>-1.3</v>
      </c>
      <c r="KG49" s="162">
        <v>2.2999999999999998</v>
      </c>
      <c r="KH49" s="162">
        <v>61.592300000000002</v>
      </c>
      <c r="KI49" s="162">
        <v>47.427300000000002</v>
      </c>
    </row>
    <row r="50" spans="1:295" ht="18" customHeight="1" x14ac:dyDescent="0.3">
      <c r="A50" s="161" t="s">
        <v>61</v>
      </c>
      <c r="B50" s="161" t="s">
        <v>832</v>
      </c>
      <c r="C50" s="164">
        <v>0</v>
      </c>
      <c r="D50" s="164">
        <v>22.5974</v>
      </c>
      <c r="E50" s="164">
        <v>-27.699300000000001</v>
      </c>
      <c r="F50" s="164">
        <v>-34.538899999999998</v>
      </c>
      <c r="G50" s="164">
        <v>17.946200000000001</v>
      </c>
      <c r="H50" s="165"/>
      <c r="I50" s="164">
        <v>47.341799999999999</v>
      </c>
      <c r="J50" s="164">
        <v>-78.331900000000005</v>
      </c>
      <c r="K50" s="164">
        <v>68.153999999999996</v>
      </c>
      <c r="L50" s="164">
        <v>34.696899999999999</v>
      </c>
      <c r="M50" s="164">
        <v>33.880699999999997</v>
      </c>
      <c r="N50" s="164">
        <v>-22.2</v>
      </c>
      <c r="O50" s="164">
        <v>-68.837999999999994</v>
      </c>
      <c r="P50" s="164">
        <v>61.6</v>
      </c>
      <c r="Q50" s="164">
        <v>17.388000000000002</v>
      </c>
      <c r="R50" s="164">
        <v>-59.4</v>
      </c>
      <c r="S50" s="164">
        <v>12.567</v>
      </c>
      <c r="T50" s="164">
        <v>34.6678</v>
      </c>
      <c r="U50" s="164">
        <v>10.173500000000001</v>
      </c>
      <c r="V50" s="164">
        <v>10.3621</v>
      </c>
      <c r="W50" s="164">
        <v>17.073599999999999</v>
      </c>
      <c r="X50" s="164">
        <v>12.808299999999999</v>
      </c>
      <c r="Y50" s="164">
        <v>0.29730000000000001</v>
      </c>
      <c r="Z50" s="164">
        <v>2.6154999999999999</v>
      </c>
      <c r="AA50" s="165"/>
      <c r="AB50" s="165"/>
      <c r="AC50" s="164">
        <v>-70.67</v>
      </c>
      <c r="AD50" s="164">
        <v>-70.099999999999994</v>
      </c>
      <c r="AE50" s="165"/>
      <c r="AF50" s="164">
        <v>22.2</v>
      </c>
      <c r="AG50" s="164">
        <v>68.2</v>
      </c>
      <c r="AH50" s="164">
        <v>32.898000000000003</v>
      </c>
      <c r="AI50" s="164">
        <v>0.255</v>
      </c>
      <c r="AJ50" s="164">
        <v>-84.08</v>
      </c>
      <c r="AK50" s="165">
        <v>0</v>
      </c>
      <c r="AL50" s="164">
        <v>-21.09</v>
      </c>
      <c r="AM50" s="164">
        <v>85.48</v>
      </c>
      <c r="AN50" s="164">
        <v>85.88</v>
      </c>
      <c r="AO50" s="164">
        <v>26.479299999999999</v>
      </c>
      <c r="AP50" s="164">
        <v>-9.2913999999999994</v>
      </c>
      <c r="AQ50" s="164">
        <v>75.031700000000001</v>
      </c>
      <c r="AR50" s="164">
        <v>78.144599999999997</v>
      </c>
      <c r="AS50" s="164">
        <v>59.342599999999997</v>
      </c>
      <c r="AT50" s="164">
        <v>-25.1843</v>
      </c>
      <c r="AU50" s="164">
        <v>-59.643999999999998</v>
      </c>
      <c r="AV50" s="164">
        <v>11.901999999999999</v>
      </c>
      <c r="AW50" s="164">
        <v>12.2805</v>
      </c>
      <c r="AX50" s="164">
        <v>89.618700000000004</v>
      </c>
      <c r="AY50" s="164">
        <v>91.360200000000006</v>
      </c>
      <c r="AZ50" s="165"/>
      <c r="BA50" s="164">
        <v>80.2196</v>
      </c>
      <c r="BB50" s="164">
        <v>-642.41489999999999</v>
      </c>
      <c r="BC50" s="164">
        <v>13.030799999999999</v>
      </c>
      <c r="BD50" s="164">
        <v>-5.5</v>
      </c>
      <c r="BE50" s="164">
        <v>-5.9</v>
      </c>
      <c r="BF50" s="164">
        <v>66.878100000000003</v>
      </c>
      <c r="BG50" s="164">
        <v>65.715900000000005</v>
      </c>
      <c r="BH50" s="164">
        <v>-5.3959999999999999</v>
      </c>
      <c r="BI50" s="165"/>
      <c r="BJ50" s="164">
        <v>-92.571700000000007</v>
      </c>
      <c r="BK50" s="164">
        <v>15.725300000000001</v>
      </c>
      <c r="BL50" s="164">
        <v>9.7429000000000006</v>
      </c>
      <c r="BM50" s="164">
        <v>6.6894</v>
      </c>
      <c r="BN50" s="164">
        <v>698.26329999999996</v>
      </c>
      <c r="BO50" s="164">
        <v>179.5403</v>
      </c>
      <c r="BP50" s="164">
        <v>179.47929999999999</v>
      </c>
      <c r="BQ50" s="164">
        <v>-708.39</v>
      </c>
      <c r="BR50" s="164">
        <v>626.90049999999997</v>
      </c>
      <c r="BS50" s="165"/>
      <c r="BT50" s="164">
        <v>-76.300200000000004</v>
      </c>
      <c r="BU50" s="164">
        <v>78.639600000000002</v>
      </c>
      <c r="BV50" s="164">
        <v>109.61539999999999</v>
      </c>
      <c r="BW50" s="164">
        <v>37.090000000000003</v>
      </c>
      <c r="BX50" s="164">
        <v>43.55</v>
      </c>
      <c r="BY50" s="164">
        <v>78.73</v>
      </c>
      <c r="BZ50" s="164">
        <v>84.66</v>
      </c>
      <c r="CA50" s="164">
        <v>-17.946100000000001</v>
      </c>
      <c r="CB50" s="164">
        <v>-17.008400000000002</v>
      </c>
      <c r="CC50" s="164">
        <v>70.640199999999993</v>
      </c>
      <c r="CD50" s="164">
        <v>72.175600000000003</v>
      </c>
      <c r="CE50" s="164">
        <v>30.956800000000001</v>
      </c>
      <c r="CF50" s="164">
        <v>-184.9753</v>
      </c>
      <c r="CG50" s="164">
        <v>-184.23869999999999</v>
      </c>
      <c r="CH50" s="164">
        <v>16.440799999999999</v>
      </c>
      <c r="CI50" s="165"/>
      <c r="CJ50" s="165"/>
      <c r="CK50" s="165"/>
      <c r="CL50" s="164">
        <v>117.5</v>
      </c>
      <c r="CM50" s="164">
        <v>107.5</v>
      </c>
      <c r="CN50" s="164">
        <v>-16.420000000000002</v>
      </c>
      <c r="CO50" s="164">
        <v>42.627299999999998</v>
      </c>
      <c r="CP50" s="164">
        <v>40.974299999999999</v>
      </c>
      <c r="CQ50" s="164">
        <v>42.058500000000002</v>
      </c>
      <c r="CR50" s="164">
        <v>-49.496299999999998</v>
      </c>
      <c r="CS50" s="164">
        <v>-48.972499999999997</v>
      </c>
      <c r="CT50" s="164">
        <v>82.043300000000002</v>
      </c>
      <c r="CU50" s="164">
        <v>-97.874600000000001</v>
      </c>
      <c r="CV50" s="164">
        <v>101.76600000000001</v>
      </c>
      <c r="CW50" s="164">
        <v>17.437000000000001</v>
      </c>
      <c r="CX50" s="164">
        <v>71.59</v>
      </c>
      <c r="CY50" s="164">
        <v>47.43</v>
      </c>
      <c r="CZ50" s="164">
        <v>68.210400000000007</v>
      </c>
      <c r="DA50" s="164">
        <v>64.750699999999995</v>
      </c>
      <c r="DB50" s="164">
        <v>-37.020000000000003</v>
      </c>
      <c r="DC50" s="164">
        <v>-3.6423000000000001</v>
      </c>
      <c r="DD50" s="165"/>
      <c r="DE50" s="165"/>
      <c r="DF50" s="164">
        <v>-181.39930000000001</v>
      </c>
      <c r="DG50" s="164">
        <v>-30.498100000000001</v>
      </c>
      <c r="DH50" s="164">
        <v>-22.833500000000001</v>
      </c>
      <c r="DI50" s="164">
        <v>-128.6</v>
      </c>
      <c r="DJ50" s="164">
        <v>-128.5</v>
      </c>
      <c r="DK50" s="164">
        <v>26.979700000000001</v>
      </c>
      <c r="DL50" s="164">
        <v>59.4818</v>
      </c>
      <c r="DM50" s="164">
        <v>82.672399999999996</v>
      </c>
      <c r="DN50" s="164">
        <v>84.393299999999996</v>
      </c>
      <c r="DO50" s="164">
        <v>59.34</v>
      </c>
      <c r="DP50" s="164">
        <v>-12.83</v>
      </c>
      <c r="DQ50" s="164">
        <v>63.209000000000003</v>
      </c>
      <c r="DR50" s="164">
        <v>179.24019999999999</v>
      </c>
      <c r="DS50" s="164">
        <v>-2.78</v>
      </c>
      <c r="DT50" s="164">
        <v>-2.75</v>
      </c>
      <c r="DU50" s="164">
        <v>81.400000000000006</v>
      </c>
      <c r="DV50" s="164">
        <v>73.2</v>
      </c>
      <c r="DW50" s="164">
        <v>181.6909</v>
      </c>
      <c r="DX50" s="164">
        <v>179.1455</v>
      </c>
      <c r="DY50" s="164">
        <v>23.034700000000001</v>
      </c>
      <c r="DZ50" s="164">
        <v>20.936399999999999</v>
      </c>
      <c r="EA50" s="165"/>
      <c r="EB50" s="164">
        <v>236.88460000000001</v>
      </c>
      <c r="EC50" s="164">
        <v>226.66239999999999</v>
      </c>
      <c r="ED50" s="164">
        <v>231.14259999999999</v>
      </c>
      <c r="EE50" s="164">
        <v>79.469499999999996</v>
      </c>
      <c r="EF50" s="164">
        <v>56.488100000000003</v>
      </c>
      <c r="EG50" s="164">
        <v>-28.411999999999999</v>
      </c>
      <c r="EH50" s="164">
        <v>714.23080000000004</v>
      </c>
      <c r="EI50" s="164">
        <v>347.9153</v>
      </c>
      <c r="EJ50" s="165"/>
      <c r="EK50" s="164">
        <v>-18.834199999999999</v>
      </c>
      <c r="EL50" s="164">
        <v>-15.8665</v>
      </c>
      <c r="EM50" s="165"/>
      <c r="EN50" s="164">
        <v>-2.069</v>
      </c>
      <c r="EO50" s="165"/>
      <c r="EP50" s="164">
        <v>23.088000000000001</v>
      </c>
      <c r="EQ50" s="164">
        <v>-0.71050000000000002</v>
      </c>
      <c r="ER50" s="164">
        <v>-1.3180000000000001</v>
      </c>
      <c r="ES50" s="164">
        <v>-18.252199999999998</v>
      </c>
      <c r="ET50" s="165"/>
      <c r="EU50" s="164">
        <v>-6.28</v>
      </c>
      <c r="EV50" s="165"/>
      <c r="EW50" s="164">
        <v>11.960900000000001</v>
      </c>
      <c r="EX50" s="164">
        <v>-53.637599999999999</v>
      </c>
      <c r="EY50" s="164">
        <v>-39.874899999999997</v>
      </c>
      <c r="EZ50" s="164">
        <v>-39.279699999999998</v>
      </c>
      <c r="FA50" s="164">
        <v>9.6790000000000003</v>
      </c>
      <c r="FB50" s="164">
        <v>-53.991500000000002</v>
      </c>
      <c r="FC50" s="164">
        <v>23.090599999999998</v>
      </c>
      <c r="FD50" s="164">
        <v>24.2483</v>
      </c>
      <c r="FE50" s="165"/>
      <c r="FF50" s="164">
        <v>23.7913</v>
      </c>
      <c r="FG50" s="165"/>
      <c r="FH50" s="164">
        <v>0</v>
      </c>
      <c r="FI50" s="165"/>
      <c r="FJ50" s="164">
        <v>18.0853</v>
      </c>
      <c r="FK50" s="164">
        <v>18.252700000000001</v>
      </c>
      <c r="FL50" s="164">
        <v>67.150000000000006</v>
      </c>
      <c r="FM50" s="164">
        <v>-20.020700000000001</v>
      </c>
      <c r="FN50" s="164">
        <v>-19.8781</v>
      </c>
      <c r="FO50" s="164">
        <v>37.0212</v>
      </c>
      <c r="FP50" s="164">
        <v>29.873999999999999</v>
      </c>
      <c r="FQ50" s="164">
        <v>36.945799999999998</v>
      </c>
      <c r="FR50" s="164">
        <v>14.04</v>
      </c>
      <c r="FS50" s="164">
        <v>7.9669999999999996</v>
      </c>
      <c r="FT50" s="164">
        <v>1.6556</v>
      </c>
      <c r="FU50" s="164">
        <v>-4.42</v>
      </c>
      <c r="FV50" s="164">
        <v>14.66</v>
      </c>
      <c r="FW50" s="164">
        <v>37.268599999999999</v>
      </c>
      <c r="FX50" s="165"/>
      <c r="FY50" s="164">
        <v>1.113</v>
      </c>
      <c r="FZ50" s="164">
        <v>0.624</v>
      </c>
      <c r="GA50" s="165"/>
      <c r="GB50" s="164">
        <v>56.78</v>
      </c>
      <c r="GC50" s="164">
        <v>-30.137699999999999</v>
      </c>
      <c r="GD50" s="164">
        <v>-38.241399999999999</v>
      </c>
      <c r="GE50" s="165"/>
      <c r="GF50" s="164">
        <v>102.53400000000001</v>
      </c>
      <c r="GG50" s="164">
        <v>24.6</v>
      </c>
      <c r="GH50" s="164">
        <v>-24.513300000000001</v>
      </c>
      <c r="GI50" s="164">
        <v>-4.2834000000000003</v>
      </c>
      <c r="GJ50" s="164">
        <v>-4.3105000000000002</v>
      </c>
      <c r="GK50" s="164">
        <v>3.0175999999999998</v>
      </c>
      <c r="GL50" s="165"/>
      <c r="GM50" s="165"/>
      <c r="GN50" s="164">
        <v>-17.398499999999999</v>
      </c>
      <c r="GO50" s="164">
        <v>-46.754600000000003</v>
      </c>
      <c r="GP50" s="164">
        <v>16.755600000000001</v>
      </c>
      <c r="GQ50" s="164">
        <v>49.463500000000003</v>
      </c>
      <c r="GR50" s="164">
        <v>46.835599999999999</v>
      </c>
      <c r="GS50" s="164">
        <v>47.523400000000002</v>
      </c>
      <c r="GT50" s="164">
        <v>-167.881</v>
      </c>
      <c r="GU50" s="164">
        <v>-27.277200000000001</v>
      </c>
      <c r="GV50" s="164">
        <v>31.9482</v>
      </c>
      <c r="GW50" s="164">
        <v>-68.373000000000005</v>
      </c>
      <c r="GX50" s="164">
        <v>8.9307999999999996</v>
      </c>
      <c r="GY50" s="164">
        <v>19.3109</v>
      </c>
      <c r="GZ50" s="164">
        <v>18.746300000000002</v>
      </c>
      <c r="HA50" s="164">
        <v>11</v>
      </c>
      <c r="HB50" s="164">
        <v>236.5797</v>
      </c>
      <c r="HC50" s="164">
        <v>233.10900000000001</v>
      </c>
      <c r="HD50" s="164">
        <v>93.5</v>
      </c>
      <c r="HE50" s="164">
        <v>-92.665599999999998</v>
      </c>
      <c r="HF50" s="164">
        <v>-274.15839999999997</v>
      </c>
      <c r="HG50" s="164">
        <v>280.41120000000001</v>
      </c>
      <c r="HH50" s="164">
        <v>360.86829999999998</v>
      </c>
      <c r="HI50" s="164">
        <v>-219.05420000000001</v>
      </c>
      <c r="HJ50" s="164">
        <v>-218.9306</v>
      </c>
      <c r="HK50" s="164">
        <v>-15.3766</v>
      </c>
      <c r="HL50" s="164">
        <v>0</v>
      </c>
      <c r="HM50" s="164">
        <v>76.141999999999996</v>
      </c>
      <c r="HN50" s="164">
        <v>76.579800000000006</v>
      </c>
      <c r="HO50" s="165"/>
      <c r="HP50" s="165"/>
      <c r="HQ50" s="164">
        <v>41.399900000000002</v>
      </c>
      <c r="HR50" s="164">
        <v>41.235100000000003</v>
      </c>
      <c r="HS50" s="164">
        <v>-54.878599999999999</v>
      </c>
      <c r="HT50" s="164">
        <v>-56.412500000000001</v>
      </c>
      <c r="HU50" s="165"/>
      <c r="HV50" s="164">
        <v>192.55</v>
      </c>
      <c r="HW50" s="164">
        <v>46.9</v>
      </c>
      <c r="HX50" s="164">
        <v>45.3</v>
      </c>
      <c r="HY50" s="164">
        <v>20.201599999999999</v>
      </c>
      <c r="HZ50" s="164">
        <v>38.880000000000003</v>
      </c>
      <c r="IA50" s="164">
        <v>-384.27670000000001</v>
      </c>
      <c r="IB50" s="164">
        <v>107.9282</v>
      </c>
      <c r="IC50" s="164">
        <v>107.6542</v>
      </c>
      <c r="ID50" s="164">
        <v>16.2</v>
      </c>
      <c r="IE50" s="164">
        <v>6.4</v>
      </c>
      <c r="IF50" s="164">
        <v>-40.200000000000003</v>
      </c>
      <c r="IG50" s="164">
        <v>-40.4</v>
      </c>
      <c r="IH50" s="164">
        <v>1.1504000000000001</v>
      </c>
      <c r="II50" s="164">
        <v>0.99760000000000004</v>
      </c>
      <c r="IJ50" s="164">
        <v>-352.20949999999999</v>
      </c>
      <c r="IK50" s="164">
        <v>-322.91680000000002</v>
      </c>
      <c r="IL50" s="164">
        <v>486.7885</v>
      </c>
      <c r="IM50" s="164">
        <v>402.51249999999999</v>
      </c>
      <c r="IN50" s="164">
        <v>81.131100000000004</v>
      </c>
      <c r="IO50" s="164">
        <v>-391.46050000000002</v>
      </c>
      <c r="IP50" s="164">
        <v>391.62779999999998</v>
      </c>
      <c r="IQ50" s="164">
        <v>-163.04249999999999</v>
      </c>
      <c r="IR50" s="164">
        <v>-253.83969999999999</v>
      </c>
      <c r="IS50" s="164">
        <v>-381.87450000000001</v>
      </c>
      <c r="IT50" s="164">
        <v>108.38590000000001</v>
      </c>
      <c r="IU50" s="164">
        <v>108.0675</v>
      </c>
      <c r="IV50" s="164">
        <v>167.42089999999999</v>
      </c>
      <c r="IW50" s="164">
        <v>-474.35149999999999</v>
      </c>
      <c r="IX50" s="164">
        <v>262.71179999999998</v>
      </c>
      <c r="IY50" s="164">
        <v>-217.0042</v>
      </c>
      <c r="IZ50" s="164">
        <v>219.91249999999999</v>
      </c>
      <c r="JA50" s="164">
        <v>-8.9114000000000004</v>
      </c>
      <c r="JB50" s="165"/>
      <c r="JC50" s="164">
        <v>25.36</v>
      </c>
      <c r="JD50" s="164">
        <v>6.5419999999999998</v>
      </c>
      <c r="JE50" s="164">
        <v>6.5339999999999998</v>
      </c>
      <c r="JF50" s="164">
        <v>-24.56</v>
      </c>
      <c r="JG50" s="165"/>
      <c r="JH50" s="165"/>
      <c r="JI50" s="164">
        <v>-2.9000000000000001E-2</v>
      </c>
      <c r="JJ50" s="164">
        <v>-25.722100000000001</v>
      </c>
      <c r="JK50" s="164">
        <v>-17.958300000000001</v>
      </c>
      <c r="JL50" s="164">
        <v>12.2</v>
      </c>
      <c r="JM50" s="164">
        <v>51.493000000000002</v>
      </c>
      <c r="JN50" s="164">
        <v>50.360999999999997</v>
      </c>
      <c r="JO50" s="164">
        <v>0</v>
      </c>
      <c r="JP50" s="165"/>
      <c r="JQ50" s="164">
        <v>75.592200000000005</v>
      </c>
      <c r="JR50" s="164">
        <v>76.976900000000001</v>
      </c>
      <c r="JS50" s="165"/>
      <c r="JT50" s="165"/>
      <c r="JU50" s="164">
        <v>-4</v>
      </c>
      <c r="JV50" s="164">
        <v>37.362099999999998</v>
      </c>
      <c r="JW50" s="164">
        <v>10.33</v>
      </c>
      <c r="JX50" s="165"/>
      <c r="JY50" s="164">
        <v>-4.9398</v>
      </c>
      <c r="JZ50" s="164">
        <v>49.193300000000001</v>
      </c>
      <c r="KA50" s="164">
        <v>15.549300000000001</v>
      </c>
      <c r="KB50" s="164">
        <v>-4.0068000000000001</v>
      </c>
      <c r="KC50" s="164">
        <v>-48.829000000000001</v>
      </c>
      <c r="KD50" s="164">
        <v>0</v>
      </c>
      <c r="KE50" s="164">
        <v>47.5501</v>
      </c>
      <c r="KF50" s="164">
        <v>-3.1</v>
      </c>
      <c r="KG50" s="164">
        <v>4.7</v>
      </c>
      <c r="KH50" s="164">
        <v>84.227099999999993</v>
      </c>
      <c r="KI50" s="164">
        <v>17.492999999999999</v>
      </c>
    </row>
    <row r="51" spans="1:295" ht="18" customHeight="1" x14ac:dyDescent="0.3">
      <c r="A51" s="161" t="s">
        <v>61</v>
      </c>
      <c r="B51" s="161" t="s">
        <v>833</v>
      </c>
      <c r="C51" s="164">
        <v>0</v>
      </c>
      <c r="D51" s="164">
        <v>22.097999999999999</v>
      </c>
      <c r="E51" s="164">
        <v>-27.023900000000001</v>
      </c>
      <c r="F51" s="164">
        <v>-34.945999999999998</v>
      </c>
      <c r="G51" s="164">
        <v>16.5749</v>
      </c>
      <c r="H51" s="165"/>
      <c r="I51" s="164">
        <v>46.387900000000002</v>
      </c>
      <c r="J51" s="164">
        <v>-77.091899999999995</v>
      </c>
      <c r="K51" s="164">
        <v>65.781999999999996</v>
      </c>
      <c r="L51" s="164">
        <v>33.613</v>
      </c>
      <c r="M51" s="164">
        <v>32.746499999999997</v>
      </c>
      <c r="N51" s="164">
        <v>-31.08</v>
      </c>
      <c r="O51" s="164">
        <v>-68.790999999999997</v>
      </c>
      <c r="P51" s="164">
        <v>61.6</v>
      </c>
      <c r="Q51" s="164">
        <v>20.7</v>
      </c>
      <c r="R51" s="164">
        <v>-61.6</v>
      </c>
      <c r="S51" s="164">
        <v>12.5359</v>
      </c>
      <c r="T51" s="164">
        <v>30.360600000000002</v>
      </c>
      <c r="U51" s="164">
        <v>15.760300000000001</v>
      </c>
      <c r="V51" s="164">
        <v>15.860300000000001</v>
      </c>
      <c r="W51" s="164">
        <v>26.7407</v>
      </c>
      <c r="X51" s="164">
        <v>13.729699999999999</v>
      </c>
      <c r="Y51" s="164">
        <v>2.4592999999999998</v>
      </c>
      <c r="Z51" s="164">
        <v>2.6118999999999999</v>
      </c>
      <c r="AA51" s="165"/>
      <c r="AB51" s="165"/>
      <c r="AC51" s="164">
        <v>-73.900000000000006</v>
      </c>
      <c r="AD51" s="164">
        <v>-73.959999999999994</v>
      </c>
      <c r="AE51" s="165"/>
      <c r="AF51" s="164">
        <v>31.08</v>
      </c>
      <c r="AG51" s="164">
        <v>66</v>
      </c>
      <c r="AH51" s="164">
        <v>34.299999999999997</v>
      </c>
      <c r="AI51" s="164">
        <v>0.254</v>
      </c>
      <c r="AJ51" s="164">
        <v>-86.34</v>
      </c>
      <c r="AK51" s="165">
        <v>0</v>
      </c>
      <c r="AL51" s="164">
        <v>-22.79</v>
      </c>
      <c r="AM51" s="164">
        <v>88.4</v>
      </c>
      <c r="AN51" s="164">
        <v>88.41</v>
      </c>
      <c r="AO51" s="164">
        <v>25.805399999999999</v>
      </c>
      <c r="AP51" s="164">
        <v>-8.6491000000000007</v>
      </c>
      <c r="AQ51" s="164">
        <v>75.149299999999997</v>
      </c>
      <c r="AR51" s="164">
        <v>77.504300000000001</v>
      </c>
      <c r="AS51" s="164">
        <v>67.096199999999996</v>
      </c>
      <c r="AT51" s="164">
        <v>-26.657900000000001</v>
      </c>
      <c r="AU51" s="164">
        <v>-60.696300000000001</v>
      </c>
      <c r="AV51" s="164">
        <v>10.0045</v>
      </c>
      <c r="AW51" s="164">
        <v>9.4009</v>
      </c>
      <c r="AX51" s="164">
        <v>91.226200000000006</v>
      </c>
      <c r="AY51" s="164">
        <v>94.709199999999996</v>
      </c>
      <c r="AZ51" s="165"/>
      <c r="BA51" s="164">
        <v>79.265199999999993</v>
      </c>
      <c r="BB51" s="164">
        <v>-667.59569999999997</v>
      </c>
      <c r="BC51" s="164">
        <v>19.134799999999998</v>
      </c>
      <c r="BD51" s="164">
        <v>-8.6</v>
      </c>
      <c r="BE51" s="164">
        <v>-9.1999999999999993</v>
      </c>
      <c r="BF51" s="164">
        <v>68.441500000000005</v>
      </c>
      <c r="BG51" s="164">
        <v>67.697900000000004</v>
      </c>
      <c r="BH51" s="164">
        <v>-5.3394000000000004</v>
      </c>
      <c r="BI51" s="165"/>
      <c r="BJ51" s="164">
        <v>-98.632999999999996</v>
      </c>
      <c r="BK51" s="164">
        <v>15.1066</v>
      </c>
      <c r="BL51" s="164">
        <v>9.4838000000000005</v>
      </c>
      <c r="BM51" s="164">
        <v>6.3982000000000001</v>
      </c>
      <c r="BN51" s="164">
        <v>714.10239999999999</v>
      </c>
      <c r="BO51" s="164">
        <v>176.58</v>
      </c>
      <c r="BP51" s="164">
        <v>176.82419999999999</v>
      </c>
      <c r="BQ51" s="164">
        <v>-698.75120000000004</v>
      </c>
      <c r="BR51" s="164">
        <v>638.56920000000002</v>
      </c>
      <c r="BS51" s="165"/>
      <c r="BT51" s="164">
        <v>-71.944400000000002</v>
      </c>
      <c r="BU51" s="164">
        <v>74.386899999999997</v>
      </c>
      <c r="BV51" s="164">
        <v>107.28019999999999</v>
      </c>
      <c r="BW51" s="164">
        <v>36.68</v>
      </c>
      <c r="BX51" s="164">
        <v>42.55</v>
      </c>
      <c r="BY51" s="164">
        <v>77.94</v>
      </c>
      <c r="BZ51" s="165"/>
      <c r="CA51" s="164">
        <v>-20.223299999999998</v>
      </c>
      <c r="CB51" s="164">
        <v>-20.8931</v>
      </c>
      <c r="CC51" s="164">
        <v>75.001400000000004</v>
      </c>
      <c r="CD51" s="164">
        <v>74.595500000000001</v>
      </c>
      <c r="CE51" s="164">
        <v>31.909600000000001</v>
      </c>
      <c r="CF51" s="164">
        <v>-181.75659999999999</v>
      </c>
      <c r="CG51" s="164">
        <v>-181.32409999999999</v>
      </c>
      <c r="CH51" s="164">
        <v>16.3293</v>
      </c>
      <c r="CI51" s="165"/>
      <c r="CJ51" s="165"/>
      <c r="CK51" s="165"/>
      <c r="CL51" s="164">
        <v>116</v>
      </c>
      <c r="CM51" s="164">
        <v>105.4</v>
      </c>
      <c r="CN51" s="164">
        <v>-16.34</v>
      </c>
      <c r="CO51" s="164">
        <v>41.767800000000001</v>
      </c>
      <c r="CP51" s="164">
        <v>39.8172</v>
      </c>
      <c r="CQ51" s="164">
        <v>40.983899999999998</v>
      </c>
      <c r="CR51" s="164">
        <v>-50.537799999999997</v>
      </c>
      <c r="CS51" s="164">
        <v>-50.8643</v>
      </c>
      <c r="CT51" s="164">
        <v>85.662199999999999</v>
      </c>
      <c r="CU51" s="164">
        <v>-100.36279999999999</v>
      </c>
      <c r="CV51" s="164">
        <v>105.6164</v>
      </c>
      <c r="CW51" s="164">
        <v>16.600300000000001</v>
      </c>
      <c r="CX51" s="164">
        <v>65.489999999999995</v>
      </c>
      <c r="CY51" s="164">
        <v>43.32</v>
      </c>
      <c r="CZ51" s="164">
        <v>66.101100000000002</v>
      </c>
      <c r="DA51" s="164">
        <v>62.553400000000003</v>
      </c>
      <c r="DB51" s="164">
        <v>-36.69</v>
      </c>
      <c r="DC51" s="164">
        <v>-3.6423000000000001</v>
      </c>
      <c r="DD51" s="165"/>
      <c r="DE51" s="165"/>
      <c r="DF51" s="164">
        <v>-181.38900000000001</v>
      </c>
      <c r="DG51" s="164">
        <v>-30.1419</v>
      </c>
      <c r="DH51" s="164">
        <v>-22.517600000000002</v>
      </c>
      <c r="DI51" s="164">
        <v>-126</v>
      </c>
      <c r="DJ51" s="164">
        <v>-124.8</v>
      </c>
      <c r="DK51" s="164">
        <v>26.9467</v>
      </c>
      <c r="DL51" s="164">
        <v>57.138100000000001</v>
      </c>
      <c r="DM51" s="164">
        <v>79.854500000000002</v>
      </c>
      <c r="DN51" s="164">
        <v>80.877700000000004</v>
      </c>
      <c r="DO51" s="164">
        <v>56.84</v>
      </c>
      <c r="DP51" s="164">
        <v>-12.4</v>
      </c>
      <c r="DQ51" s="164">
        <v>63.1935</v>
      </c>
      <c r="DR51" s="164">
        <v>180.4402</v>
      </c>
      <c r="DS51" s="164">
        <v>-2.71</v>
      </c>
      <c r="DT51" s="164">
        <v>-2.65</v>
      </c>
      <c r="DU51" s="164">
        <v>78.95</v>
      </c>
      <c r="DV51" s="164">
        <v>71.45</v>
      </c>
      <c r="DW51" s="164">
        <v>182.34549999999999</v>
      </c>
      <c r="DX51" s="164">
        <v>179.12729999999999</v>
      </c>
      <c r="DY51" s="164">
        <v>21.1645</v>
      </c>
      <c r="DZ51" s="164">
        <v>20.372699999999998</v>
      </c>
      <c r="EA51" s="164">
        <v>274.06950000000001</v>
      </c>
      <c r="EB51" s="164">
        <v>231.8587</v>
      </c>
      <c r="EC51" s="164">
        <v>223.2046</v>
      </c>
      <c r="ED51" s="164">
        <v>223.8929</v>
      </c>
      <c r="EE51" s="164">
        <v>80.733400000000003</v>
      </c>
      <c r="EF51" s="164">
        <v>57.914700000000003</v>
      </c>
      <c r="EG51" s="164">
        <v>-28.45</v>
      </c>
      <c r="EH51" s="164">
        <v>713.60680000000002</v>
      </c>
      <c r="EI51" s="164">
        <v>357.86099999999999</v>
      </c>
      <c r="EJ51" s="165"/>
      <c r="EK51" s="164">
        <v>-18.962399999999999</v>
      </c>
      <c r="EL51" s="164">
        <v>-16.136399999999998</v>
      </c>
      <c r="EM51" s="165"/>
      <c r="EN51" s="164">
        <v>3.8622000000000001</v>
      </c>
      <c r="EO51" s="165"/>
      <c r="EP51" s="164">
        <v>23.088000000000001</v>
      </c>
      <c r="EQ51" s="164">
        <v>-3.5916999999999999</v>
      </c>
      <c r="ER51" s="164">
        <v>-4.2359</v>
      </c>
      <c r="ES51" s="164">
        <v>-20.246400000000001</v>
      </c>
      <c r="ET51" s="165"/>
      <c r="EU51" s="164">
        <v>-6.18</v>
      </c>
      <c r="EV51" s="165"/>
      <c r="EW51" s="164">
        <v>11.456300000000001</v>
      </c>
      <c r="EX51" s="164">
        <v>-40.169600000000003</v>
      </c>
      <c r="EY51" s="164">
        <v>-38.844900000000003</v>
      </c>
      <c r="EZ51" s="164">
        <v>-38.259</v>
      </c>
      <c r="FA51" s="164">
        <v>9.6793999999999993</v>
      </c>
      <c r="FB51" s="164">
        <v>-55.378399999999999</v>
      </c>
      <c r="FC51" s="164">
        <v>23.107500000000002</v>
      </c>
      <c r="FD51" s="164">
        <v>23.378699999999998</v>
      </c>
      <c r="FE51" s="165"/>
      <c r="FF51" s="164">
        <v>23.2286</v>
      </c>
      <c r="FG51" s="165"/>
      <c r="FH51" s="165"/>
      <c r="FI51" s="165"/>
      <c r="FJ51" s="164">
        <v>19.927299999999999</v>
      </c>
      <c r="FK51" s="164">
        <v>19.592400000000001</v>
      </c>
      <c r="FL51" s="164">
        <v>69.661799999999999</v>
      </c>
      <c r="FM51" s="164">
        <v>-19.415700000000001</v>
      </c>
      <c r="FN51" s="164">
        <v>-19.546299999999999</v>
      </c>
      <c r="FO51" s="164">
        <v>38.159500000000001</v>
      </c>
      <c r="FP51" s="164">
        <v>32.144799999999996</v>
      </c>
      <c r="FQ51" s="164">
        <v>37.436500000000002</v>
      </c>
      <c r="FR51" s="164">
        <v>12.81</v>
      </c>
      <c r="FS51" s="164">
        <v>7.7545999999999999</v>
      </c>
      <c r="FT51" s="164">
        <v>1.5726</v>
      </c>
      <c r="FU51" s="164">
        <v>-4.49</v>
      </c>
      <c r="FV51" s="164">
        <v>14.55</v>
      </c>
      <c r="FW51" s="164">
        <v>37.070500000000003</v>
      </c>
      <c r="FX51" s="165"/>
      <c r="FY51" s="164">
        <v>0.80100000000000005</v>
      </c>
      <c r="FZ51" s="164">
        <v>0.70699999999999996</v>
      </c>
      <c r="GA51" s="165"/>
      <c r="GB51" s="164">
        <v>55.3</v>
      </c>
      <c r="GC51" s="164">
        <v>-33.534100000000002</v>
      </c>
      <c r="GD51" s="164">
        <v>-41.604999999999997</v>
      </c>
      <c r="GE51" s="164">
        <v>15.6</v>
      </c>
      <c r="GF51" s="164">
        <v>101.0818</v>
      </c>
      <c r="GG51" s="164">
        <v>27.3</v>
      </c>
      <c r="GH51" s="164">
        <v>-24.483799999999999</v>
      </c>
      <c r="GI51" s="164">
        <v>-3.1312000000000002</v>
      </c>
      <c r="GJ51" s="164">
        <v>-3.0590999999999999</v>
      </c>
      <c r="GK51" s="164">
        <v>2.8685999999999998</v>
      </c>
      <c r="GL51" s="165"/>
      <c r="GM51" s="165"/>
      <c r="GN51" s="164">
        <v>-17.977</v>
      </c>
      <c r="GO51" s="164">
        <v>-45.815399999999997</v>
      </c>
      <c r="GP51" s="164">
        <v>17.189900000000002</v>
      </c>
      <c r="GQ51" s="164">
        <v>47.5961</v>
      </c>
      <c r="GR51" s="164">
        <v>49.917900000000003</v>
      </c>
      <c r="GS51" s="164">
        <v>52.215000000000003</v>
      </c>
      <c r="GT51" s="164">
        <v>-173.3527</v>
      </c>
      <c r="GU51" s="164">
        <v>-26.0702</v>
      </c>
      <c r="GV51" s="164">
        <v>30.107800000000001</v>
      </c>
      <c r="GW51" s="164">
        <v>-63.390700000000002</v>
      </c>
      <c r="GX51" s="164">
        <v>9.0587999999999997</v>
      </c>
      <c r="GY51" s="164">
        <v>18.392900000000001</v>
      </c>
      <c r="GZ51" s="164">
        <v>17.733799999999999</v>
      </c>
      <c r="HA51" s="165"/>
      <c r="HB51" s="164">
        <v>234.79310000000001</v>
      </c>
      <c r="HC51" s="164">
        <v>233.64160000000001</v>
      </c>
      <c r="HD51" s="164">
        <v>94.7</v>
      </c>
      <c r="HE51" s="164">
        <v>-93.852099999999993</v>
      </c>
      <c r="HF51" s="164">
        <v>-283.392</v>
      </c>
      <c r="HG51" s="164">
        <v>285.5172</v>
      </c>
      <c r="HH51" s="164">
        <v>374.42500000000001</v>
      </c>
      <c r="HI51" s="164">
        <v>-218.99549999999999</v>
      </c>
      <c r="HJ51" s="164">
        <v>-218.22640000000001</v>
      </c>
      <c r="HK51" s="164">
        <v>-17.119399999999999</v>
      </c>
      <c r="HL51" s="164">
        <v>0</v>
      </c>
      <c r="HM51" s="164">
        <v>77.136099999999999</v>
      </c>
      <c r="HN51" s="164">
        <v>75.075800000000001</v>
      </c>
      <c r="HO51" s="165"/>
      <c r="HP51" s="165"/>
      <c r="HQ51" s="164">
        <v>43.794899999999998</v>
      </c>
      <c r="HR51" s="164">
        <v>42.938000000000002</v>
      </c>
      <c r="HS51" s="164">
        <v>-52.246400000000001</v>
      </c>
      <c r="HT51" s="164">
        <v>-52.011400000000002</v>
      </c>
      <c r="HU51" s="165"/>
      <c r="HV51" s="164">
        <v>194.78</v>
      </c>
      <c r="HW51" s="164">
        <v>45.8</v>
      </c>
      <c r="HX51" s="164">
        <v>47.3</v>
      </c>
      <c r="HY51" s="164">
        <v>19.9773</v>
      </c>
      <c r="HZ51" s="164">
        <v>38.72</v>
      </c>
      <c r="IA51" s="164">
        <v>-379.52480000000003</v>
      </c>
      <c r="IB51" s="164">
        <v>108.9307</v>
      </c>
      <c r="IC51" s="164">
        <v>108.6571</v>
      </c>
      <c r="ID51" s="164">
        <v>15.6</v>
      </c>
      <c r="IE51" s="164">
        <v>2.8</v>
      </c>
      <c r="IF51" s="164">
        <v>-42.9</v>
      </c>
      <c r="IG51" s="164">
        <v>-42.3</v>
      </c>
      <c r="IH51" s="165"/>
      <c r="II51" s="165"/>
      <c r="IJ51" s="164">
        <v>-366.0926</v>
      </c>
      <c r="IK51" s="164">
        <v>-328.28949999999998</v>
      </c>
      <c r="IL51" s="164">
        <v>473.78410000000002</v>
      </c>
      <c r="IM51" s="164">
        <v>391.39429999999999</v>
      </c>
      <c r="IN51" s="164">
        <v>68.451099999999997</v>
      </c>
      <c r="IO51" s="164">
        <v>-381.43079999999998</v>
      </c>
      <c r="IP51" s="164">
        <v>387.73910000000001</v>
      </c>
      <c r="IQ51" s="164">
        <v>-157.7903</v>
      </c>
      <c r="IR51" s="164">
        <v>-251.98820000000001</v>
      </c>
      <c r="IS51" s="164">
        <v>-379.76209999999998</v>
      </c>
      <c r="IT51" s="164">
        <v>110.3575</v>
      </c>
      <c r="IU51" s="164">
        <v>108.9353</v>
      </c>
      <c r="IV51" s="164">
        <v>159.73589999999999</v>
      </c>
      <c r="IW51" s="164">
        <v>-463.69229999999999</v>
      </c>
      <c r="IX51" s="164">
        <v>258.71929999999998</v>
      </c>
      <c r="IY51" s="164">
        <v>-210.72919999999999</v>
      </c>
      <c r="IZ51" s="164">
        <v>208.69720000000001</v>
      </c>
      <c r="JA51" s="164">
        <v>-9.1476000000000006</v>
      </c>
      <c r="JB51" s="165"/>
      <c r="JC51" s="164">
        <v>25.12</v>
      </c>
      <c r="JD51" s="164">
        <v>6.6310000000000002</v>
      </c>
      <c r="JE51" s="164">
        <v>6.6319999999999997</v>
      </c>
      <c r="JF51" s="164">
        <v>-24.64</v>
      </c>
      <c r="JG51" s="165"/>
      <c r="JH51" s="165"/>
      <c r="JI51" s="164">
        <v>-5.6500000000000002E-2</v>
      </c>
      <c r="JJ51" s="164">
        <v>-26.720099999999999</v>
      </c>
      <c r="JK51" s="164">
        <v>-18.016300000000001</v>
      </c>
      <c r="JL51" s="164">
        <v>13.1</v>
      </c>
      <c r="JM51" s="164">
        <v>48.975999999999999</v>
      </c>
      <c r="JN51" s="164">
        <v>48.244</v>
      </c>
      <c r="JO51" s="164">
        <v>3.1309</v>
      </c>
      <c r="JP51" s="164">
        <v>3.7231000000000001</v>
      </c>
      <c r="JQ51" s="164">
        <v>74.570300000000003</v>
      </c>
      <c r="JR51" s="164">
        <v>75.899900000000002</v>
      </c>
      <c r="JS51" s="165"/>
      <c r="JT51" s="165"/>
      <c r="JU51" s="164">
        <v>-1.9</v>
      </c>
      <c r="JV51" s="164">
        <v>38.238700000000001</v>
      </c>
      <c r="JW51" s="164">
        <v>9.68</v>
      </c>
      <c r="JX51" s="165"/>
      <c r="JY51" s="164">
        <v>-7.1155999999999997</v>
      </c>
      <c r="JZ51" s="164">
        <v>50.3566</v>
      </c>
      <c r="KA51" s="164">
        <v>16.726600000000001</v>
      </c>
      <c r="KB51" s="164">
        <v>-6.3880999999999997</v>
      </c>
      <c r="KC51" s="164">
        <v>-49.891300000000001</v>
      </c>
      <c r="KD51" s="164">
        <v>3.4081000000000001</v>
      </c>
      <c r="KE51" s="164">
        <v>45.615699999999997</v>
      </c>
      <c r="KF51" s="164">
        <v>-4.2</v>
      </c>
      <c r="KG51" s="164">
        <v>5.0999999999999996</v>
      </c>
      <c r="KH51" s="164">
        <v>92.565799999999996</v>
      </c>
      <c r="KI51" s="164">
        <v>37.578899999999997</v>
      </c>
    </row>
    <row r="52" spans="1:295" ht="18" customHeight="1" x14ac:dyDescent="0.3">
      <c r="A52" s="161" t="s">
        <v>61</v>
      </c>
      <c r="B52" s="161" t="s">
        <v>834</v>
      </c>
      <c r="C52" s="164">
        <v>0</v>
      </c>
      <c r="D52" s="164">
        <v>21.308700000000002</v>
      </c>
      <c r="E52" s="164">
        <v>-26.382300000000001</v>
      </c>
      <c r="F52" s="164">
        <v>-35.8446</v>
      </c>
      <c r="G52" s="164">
        <v>15.3466</v>
      </c>
      <c r="H52" s="165"/>
      <c r="I52" s="164">
        <v>44.065300000000001</v>
      </c>
      <c r="J52" s="164">
        <v>-70.2941</v>
      </c>
      <c r="K52" s="164">
        <v>63.199199999999998</v>
      </c>
      <c r="L52" s="164">
        <v>32.146999999999998</v>
      </c>
      <c r="M52" s="164">
        <v>31.256</v>
      </c>
      <c r="N52" s="164">
        <v>-31.08</v>
      </c>
      <c r="O52" s="164">
        <v>-63.822000000000003</v>
      </c>
      <c r="P52" s="164">
        <v>57.2</v>
      </c>
      <c r="Q52" s="164">
        <v>19.044</v>
      </c>
      <c r="R52" s="164">
        <v>-57.2</v>
      </c>
      <c r="S52" s="164">
        <v>12.4842</v>
      </c>
      <c r="T52" s="164">
        <v>27.357800000000001</v>
      </c>
      <c r="U52" s="164">
        <v>17.075600000000001</v>
      </c>
      <c r="V52" s="164">
        <v>17.468499999999999</v>
      </c>
      <c r="W52" s="164">
        <v>29.0183</v>
      </c>
      <c r="X52" s="164">
        <v>17.389500000000002</v>
      </c>
      <c r="Y52" s="164">
        <v>6.3757000000000001</v>
      </c>
      <c r="Z52" s="164">
        <v>2.6882000000000001</v>
      </c>
      <c r="AA52" s="165"/>
      <c r="AB52" s="165"/>
      <c r="AC52" s="164">
        <v>-71.73</v>
      </c>
      <c r="AD52" s="164">
        <v>-72.040000000000006</v>
      </c>
      <c r="AE52" s="165"/>
      <c r="AF52" s="164">
        <v>31.08</v>
      </c>
      <c r="AG52" s="164">
        <v>61.6</v>
      </c>
      <c r="AH52" s="164">
        <v>32.771000000000001</v>
      </c>
      <c r="AI52" s="164">
        <v>0.249</v>
      </c>
      <c r="AJ52" s="164">
        <v>-83.46</v>
      </c>
      <c r="AK52" s="165">
        <v>0</v>
      </c>
      <c r="AL52" s="164">
        <v>-22.77</v>
      </c>
      <c r="AM52" s="164">
        <v>84.67</v>
      </c>
      <c r="AN52" s="164">
        <v>85.6</v>
      </c>
      <c r="AO52" s="164">
        <v>24.597200000000001</v>
      </c>
      <c r="AP52" s="164">
        <v>-8.1969999999999992</v>
      </c>
      <c r="AQ52" s="164">
        <v>72.572699999999998</v>
      </c>
      <c r="AR52" s="164">
        <v>75.699200000000005</v>
      </c>
      <c r="AS52" s="164">
        <v>64.255799999999994</v>
      </c>
      <c r="AT52" s="164">
        <v>-24.514500000000002</v>
      </c>
      <c r="AU52" s="164">
        <v>-56.889200000000002</v>
      </c>
      <c r="AV52" s="164">
        <v>12.016400000000001</v>
      </c>
      <c r="AW52" s="164">
        <v>12.0542</v>
      </c>
      <c r="AX52" s="164">
        <v>89.752700000000004</v>
      </c>
      <c r="AY52" s="164">
        <v>90.556399999999996</v>
      </c>
      <c r="AZ52" s="165"/>
      <c r="BA52" s="164">
        <v>75.493200000000002</v>
      </c>
      <c r="BB52" s="164">
        <v>-635.24689999999998</v>
      </c>
      <c r="BC52" s="164">
        <v>24.6114</v>
      </c>
      <c r="BD52" s="164">
        <v>-11.2</v>
      </c>
      <c r="BE52" s="164">
        <v>-12.2</v>
      </c>
      <c r="BF52" s="164">
        <v>64.812399999999997</v>
      </c>
      <c r="BG52" s="164">
        <v>63.892200000000003</v>
      </c>
      <c r="BH52" s="164">
        <v>-5.3327</v>
      </c>
      <c r="BI52" s="165"/>
      <c r="BJ52" s="164">
        <v>-93.272300000000001</v>
      </c>
      <c r="BK52" s="164">
        <v>15.668100000000001</v>
      </c>
      <c r="BL52" s="164">
        <v>8.7139000000000006</v>
      </c>
      <c r="BM52" s="164">
        <v>5.9298999999999999</v>
      </c>
      <c r="BN52" s="164">
        <v>682.33259999999996</v>
      </c>
      <c r="BO52" s="164">
        <v>180.27279999999999</v>
      </c>
      <c r="BP52" s="164">
        <v>178.4417</v>
      </c>
      <c r="BQ52" s="164">
        <v>-710.53750000000002</v>
      </c>
      <c r="BR52" s="164">
        <v>618.39940000000001</v>
      </c>
      <c r="BS52" s="165"/>
      <c r="BT52" s="164">
        <v>-75.057000000000002</v>
      </c>
      <c r="BU52" s="164">
        <v>76.718100000000007</v>
      </c>
      <c r="BV52" s="164">
        <v>106.3022</v>
      </c>
      <c r="BW52" s="164">
        <v>35.93</v>
      </c>
      <c r="BX52" s="164">
        <v>37.68</v>
      </c>
      <c r="BY52" s="164">
        <v>75.489999999999995</v>
      </c>
      <c r="BZ52" s="164">
        <v>89.36</v>
      </c>
      <c r="CA52" s="164">
        <v>-23.706199999999999</v>
      </c>
      <c r="CB52" s="164">
        <v>-24.777899999999999</v>
      </c>
      <c r="CC52" s="164">
        <v>83.167400000000001</v>
      </c>
      <c r="CD52" s="164">
        <v>84.129199999999997</v>
      </c>
      <c r="CE52" s="164">
        <v>33.965000000000003</v>
      </c>
      <c r="CF52" s="164">
        <v>-166.32130000000001</v>
      </c>
      <c r="CG52" s="164">
        <v>-165.85339999999999</v>
      </c>
      <c r="CH52" s="164">
        <v>16.700199999999999</v>
      </c>
      <c r="CI52" s="165"/>
      <c r="CJ52" s="165"/>
      <c r="CK52" s="165"/>
      <c r="CL52" s="164">
        <v>113.5</v>
      </c>
      <c r="CM52" s="164">
        <v>103.1</v>
      </c>
      <c r="CN52" s="164">
        <v>-15.71</v>
      </c>
      <c r="CO52" s="164">
        <v>49.052700000000002</v>
      </c>
      <c r="CP52" s="164">
        <v>46.7592</v>
      </c>
      <c r="CQ52" s="164">
        <v>47.846699999999998</v>
      </c>
      <c r="CR52" s="164">
        <v>-38.8202</v>
      </c>
      <c r="CS52" s="164">
        <v>-37.947000000000003</v>
      </c>
      <c r="CT52" s="164">
        <v>81.672799999999995</v>
      </c>
      <c r="CU52" s="164">
        <v>-108.09310000000001</v>
      </c>
      <c r="CV52" s="164">
        <v>101.63630000000001</v>
      </c>
      <c r="CW52" s="164">
        <v>16.075600000000001</v>
      </c>
      <c r="CX52" s="164">
        <v>64.599999999999994</v>
      </c>
      <c r="CY52" s="164">
        <v>42.87</v>
      </c>
      <c r="CZ52" s="164">
        <v>63.288600000000002</v>
      </c>
      <c r="DA52" s="164">
        <v>60.356099999999998</v>
      </c>
      <c r="DB52" s="164">
        <v>-35.159999999999997</v>
      </c>
      <c r="DC52" s="164">
        <v>-3.6423000000000001</v>
      </c>
      <c r="DD52" s="165"/>
      <c r="DE52" s="165"/>
      <c r="DF52" s="164">
        <v>-195.12389999999999</v>
      </c>
      <c r="DG52" s="164">
        <v>-28.4344</v>
      </c>
      <c r="DH52" s="164">
        <v>-21.540099999999999</v>
      </c>
      <c r="DI52" s="164">
        <v>-122.9</v>
      </c>
      <c r="DJ52" s="164">
        <v>-120.8</v>
      </c>
      <c r="DK52" s="164">
        <v>26.523700000000002</v>
      </c>
      <c r="DL52" s="164">
        <v>53.622399999999999</v>
      </c>
      <c r="DM52" s="164">
        <v>77.036600000000007</v>
      </c>
      <c r="DN52" s="164">
        <v>76.190200000000004</v>
      </c>
      <c r="DO52" s="164">
        <v>53.42</v>
      </c>
      <c r="DP52" s="164">
        <v>-12.03</v>
      </c>
      <c r="DQ52" s="164">
        <v>63.767000000000003</v>
      </c>
      <c r="DR52" s="164">
        <v>192.3159</v>
      </c>
      <c r="DS52" s="164">
        <v>-2.38</v>
      </c>
      <c r="DT52" s="164">
        <v>-2.31</v>
      </c>
      <c r="DU52" s="164">
        <v>76.040000000000006</v>
      </c>
      <c r="DV52" s="164">
        <v>69.650000000000006</v>
      </c>
      <c r="DW52" s="164">
        <v>192.4</v>
      </c>
      <c r="DX52" s="164">
        <v>191.27269999999999</v>
      </c>
      <c r="DY52" s="164">
        <v>21.964200000000002</v>
      </c>
      <c r="DZ52" s="164">
        <v>20.7636</v>
      </c>
      <c r="EA52" s="164">
        <v>276.82510000000002</v>
      </c>
      <c r="EB52" s="164">
        <v>232.13910000000001</v>
      </c>
      <c r="EC52" s="164">
        <v>222.94220000000001</v>
      </c>
      <c r="ED52" s="164">
        <v>226.0395</v>
      </c>
      <c r="EE52" s="164">
        <v>88.437700000000007</v>
      </c>
      <c r="EF52" s="164">
        <v>68.28</v>
      </c>
      <c r="EG52" s="164">
        <v>-27.869</v>
      </c>
      <c r="EH52" s="164">
        <v>718.62090000000001</v>
      </c>
      <c r="EI52" s="164">
        <v>367.73439999999999</v>
      </c>
      <c r="EJ52" s="165"/>
      <c r="EK52" s="164">
        <v>-26.958500000000001</v>
      </c>
      <c r="EL52" s="164">
        <v>-24.433399999999999</v>
      </c>
      <c r="EM52" s="165"/>
      <c r="EN52" s="164">
        <v>7.2571000000000003</v>
      </c>
      <c r="EO52" s="165"/>
      <c r="EP52" s="164">
        <v>41.52</v>
      </c>
      <c r="EQ52" s="164">
        <v>-11.542899999999999</v>
      </c>
      <c r="ER52" s="164">
        <v>-11.7563</v>
      </c>
      <c r="ES52" s="164">
        <v>-30.5044</v>
      </c>
      <c r="ET52" s="165"/>
      <c r="EU52" s="164">
        <v>-15.92</v>
      </c>
      <c r="EV52" s="165"/>
      <c r="EW52" s="164">
        <v>10.5167</v>
      </c>
      <c r="EX52" s="164">
        <v>-29.795300000000001</v>
      </c>
      <c r="EY52" s="164">
        <v>-38.369799999999998</v>
      </c>
      <c r="EZ52" s="164">
        <v>-37.815399999999997</v>
      </c>
      <c r="FA52" s="164">
        <v>8.6662999999999997</v>
      </c>
      <c r="FB52" s="164">
        <v>-65.446899999999999</v>
      </c>
      <c r="FC52" s="164">
        <v>30.839300000000001</v>
      </c>
      <c r="FD52" s="164">
        <v>23.7791</v>
      </c>
      <c r="FE52" s="165"/>
      <c r="FF52" s="164">
        <v>23.629300000000001</v>
      </c>
      <c r="FG52" s="165"/>
      <c r="FH52" s="165"/>
      <c r="FI52" s="165"/>
      <c r="FJ52" s="164">
        <v>25.118400000000001</v>
      </c>
      <c r="FK52" s="164">
        <v>25.285900000000002</v>
      </c>
      <c r="FL52" s="164">
        <v>53.251100000000001</v>
      </c>
      <c r="FM52" s="164">
        <v>-18.999300000000002</v>
      </c>
      <c r="FN52" s="164">
        <v>-19.5046</v>
      </c>
      <c r="FO52" s="164">
        <v>32.708399999999997</v>
      </c>
      <c r="FP52" s="164">
        <v>28.2227</v>
      </c>
      <c r="FQ52" s="164">
        <v>22.428899999999999</v>
      </c>
      <c r="FR52" s="164">
        <v>15.65</v>
      </c>
      <c r="FS52" s="164">
        <v>12.9793</v>
      </c>
      <c r="FT52" s="164">
        <v>1.5005999999999999</v>
      </c>
      <c r="FU52" s="164">
        <v>-8.01</v>
      </c>
      <c r="FV52" s="164">
        <v>15.06</v>
      </c>
      <c r="FW52" s="164">
        <v>21.9437</v>
      </c>
      <c r="FX52" s="165"/>
      <c r="FY52" s="164">
        <v>0.42199999999999999</v>
      </c>
      <c r="FZ52" s="164">
        <v>0.69299999999999995</v>
      </c>
      <c r="GA52" s="165"/>
      <c r="GB52" s="164">
        <v>53.16</v>
      </c>
      <c r="GC52" s="164">
        <v>-27.573599999999999</v>
      </c>
      <c r="GD52" s="164">
        <v>-32.655500000000004</v>
      </c>
      <c r="GE52" s="164">
        <v>15.18</v>
      </c>
      <c r="GF52" s="164">
        <v>99.99</v>
      </c>
      <c r="GG52" s="164">
        <v>28.1</v>
      </c>
      <c r="GH52" s="164">
        <v>-23.1312</v>
      </c>
      <c r="GI52" s="164">
        <v>-2.3881999999999999</v>
      </c>
      <c r="GJ52" s="164">
        <v>-2.5194000000000001</v>
      </c>
      <c r="GK52" s="164">
        <v>2.6972</v>
      </c>
      <c r="GL52" s="165"/>
      <c r="GM52" s="165"/>
      <c r="GN52" s="164">
        <v>-17.094899999999999</v>
      </c>
      <c r="GO52" s="164">
        <v>-41.597900000000003</v>
      </c>
      <c r="GP52" s="164">
        <v>18.085599999999999</v>
      </c>
      <c r="GQ52" s="164">
        <v>43.772799999999997</v>
      </c>
      <c r="GR52" s="164">
        <v>51.177100000000003</v>
      </c>
      <c r="GS52" s="164">
        <v>50.359499999999997</v>
      </c>
      <c r="GT52" s="164">
        <v>-169.09299999999999</v>
      </c>
      <c r="GU52" s="164">
        <v>-24.313300000000002</v>
      </c>
      <c r="GV52" s="164">
        <v>27.8294</v>
      </c>
      <c r="GW52" s="164">
        <v>-58.551499999999997</v>
      </c>
      <c r="GX52" s="164">
        <v>9.0127000000000006</v>
      </c>
      <c r="GY52" s="164">
        <v>16.781500000000001</v>
      </c>
      <c r="GZ52" s="164">
        <v>16.3416</v>
      </c>
      <c r="HA52" s="164">
        <v>11</v>
      </c>
      <c r="HB52" s="164">
        <v>243.82579999999999</v>
      </c>
      <c r="HC52" s="164">
        <v>244.78219999999999</v>
      </c>
      <c r="HD52" s="164">
        <v>145</v>
      </c>
      <c r="HE52" s="164">
        <v>-144.88310000000001</v>
      </c>
      <c r="HF52" s="164">
        <v>-343.52969999999999</v>
      </c>
      <c r="HG52" s="164">
        <v>347.05810000000002</v>
      </c>
      <c r="HH52" s="164">
        <v>404.6755</v>
      </c>
      <c r="HI52" s="164">
        <v>-229.2492</v>
      </c>
      <c r="HJ52" s="164">
        <v>-229.8689</v>
      </c>
      <c r="HK52" s="164">
        <v>-12.995699999999999</v>
      </c>
      <c r="HL52" s="164">
        <v>0</v>
      </c>
      <c r="HM52" s="164">
        <v>77.847200000000001</v>
      </c>
      <c r="HN52" s="164">
        <v>78.497699999999995</v>
      </c>
      <c r="HO52" s="164">
        <v>-139.77459999999999</v>
      </c>
      <c r="HP52" s="164">
        <v>-139.46530000000001</v>
      </c>
      <c r="HQ52" s="164">
        <v>42.608400000000003</v>
      </c>
      <c r="HR52" s="164">
        <v>42.103000000000002</v>
      </c>
      <c r="HS52" s="164">
        <v>-47.454999999999998</v>
      </c>
      <c r="HT52" s="164">
        <v>-46.924599999999998</v>
      </c>
      <c r="HU52" s="165"/>
      <c r="HV52" s="164">
        <v>203.02</v>
      </c>
      <c r="HW52" s="164">
        <v>52</v>
      </c>
      <c r="HX52" s="164">
        <v>52.6</v>
      </c>
      <c r="HY52" s="164">
        <v>20.099</v>
      </c>
      <c r="HZ52" s="164">
        <v>36.08</v>
      </c>
      <c r="IA52" s="164">
        <v>-389.38850000000002</v>
      </c>
      <c r="IB52" s="164">
        <v>109.82510000000001</v>
      </c>
      <c r="IC52" s="164">
        <v>109.60899999999999</v>
      </c>
      <c r="ID52" s="164">
        <v>14.5</v>
      </c>
      <c r="IE52" s="164">
        <v>9.6999999999999993</v>
      </c>
      <c r="IF52" s="164">
        <v>-42.9</v>
      </c>
      <c r="IG52" s="164">
        <v>-43</v>
      </c>
      <c r="IH52" s="165"/>
      <c r="II52" s="165"/>
      <c r="IJ52" s="164">
        <v>-400.06040000000002</v>
      </c>
      <c r="IK52" s="164">
        <v>-339.04180000000002</v>
      </c>
      <c r="IL52" s="164">
        <v>484.77390000000003</v>
      </c>
      <c r="IM52" s="164">
        <v>401.64940000000001</v>
      </c>
      <c r="IN52" s="164">
        <v>56.154800000000002</v>
      </c>
      <c r="IO52" s="164">
        <v>-393.47460000000001</v>
      </c>
      <c r="IP52" s="164">
        <v>392.88470000000001</v>
      </c>
      <c r="IQ52" s="164">
        <v>-164.98240000000001</v>
      </c>
      <c r="IR52" s="164">
        <v>-253.22479999999999</v>
      </c>
      <c r="IS52" s="164">
        <v>-385.98070000000001</v>
      </c>
      <c r="IT52" s="164">
        <v>108.6465</v>
      </c>
      <c r="IU52" s="164">
        <v>110.35380000000001</v>
      </c>
      <c r="IV52" s="164">
        <v>164.33600000000001</v>
      </c>
      <c r="IW52" s="164">
        <v>-466.03620000000001</v>
      </c>
      <c r="IX52" s="164">
        <v>263.26560000000001</v>
      </c>
      <c r="IY52" s="164">
        <v>-210.19319999999999</v>
      </c>
      <c r="IZ52" s="164">
        <v>210.39449999999999</v>
      </c>
      <c r="JA52" s="164">
        <v>-10.125400000000001</v>
      </c>
      <c r="JB52" s="165"/>
      <c r="JC52" s="164">
        <v>25.44</v>
      </c>
      <c r="JD52" s="164">
        <v>6.9130000000000003</v>
      </c>
      <c r="JE52" s="164">
        <v>6.9359999999999999</v>
      </c>
      <c r="JF52" s="164">
        <v>-25.28</v>
      </c>
      <c r="JG52" s="165"/>
      <c r="JH52" s="165"/>
      <c r="JI52" s="164">
        <v>-2.9000000000000001E-2</v>
      </c>
      <c r="JJ52" s="164">
        <v>-25.606200000000001</v>
      </c>
      <c r="JK52" s="164">
        <v>-13.8872</v>
      </c>
      <c r="JL52" s="164">
        <v>8.4</v>
      </c>
      <c r="JM52" s="164">
        <v>48.344999999999999</v>
      </c>
      <c r="JN52" s="164">
        <v>48.54</v>
      </c>
      <c r="JO52" s="164">
        <v>11.1715</v>
      </c>
      <c r="JP52" s="164">
        <v>13.383800000000001</v>
      </c>
      <c r="JQ52" s="164">
        <v>78.053799999999995</v>
      </c>
      <c r="JR52" s="164">
        <v>75.825000000000003</v>
      </c>
      <c r="JS52" s="165"/>
      <c r="JT52" s="165"/>
      <c r="JU52" s="164">
        <v>-9.1</v>
      </c>
      <c r="JV52" s="164">
        <v>23.270600000000002</v>
      </c>
      <c r="JW52" s="164">
        <v>9.09</v>
      </c>
      <c r="JX52" s="165"/>
      <c r="JY52" s="164">
        <v>0</v>
      </c>
      <c r="JZ52" s="164">
        <v>47.760300000000001</v>
      </c>
      <c r="KA52" s="164">
        <v>12.416700000000001</v>
      </c>
      <c r="KB52" s="164">
        <v>-1.0169999999999999</v>
      </c>
      <c r="KC52" s="164">
        <v>-46.9587</v>
      </c>
      <c r="KD52" s="164">
        <v>0</v>
      </c>
      <c r="KE52" s="164">
        <v>48.529899999999998</v>
      </c>
      <c r="KF52" s="164">
        <v>0.9</v>
      </c>
      <c r="KG52" s="164">
        <v>-1.3</v>
      </c>
      <c r="KH52" s="164">
        <v>60.622599999999998</v>
      </c>
      <c r="KI52" s="164">
        <v>22.707799999999999</v>
      </c>
    </row>
    <row r="53" spans="1:295" ht="18" customHeight="1" x14ac:dyDescent="0.3">
      <c r="A53" s="161" t="s">
        <v>61</v>
      </c>
      <c r="B53" s="161" t="s">
        <v>835</v>
      </c>
      <c r="C53" s="164">
        <v>0</v>
      </c>
      <c r="D53" s="164">
        <v>20.783999999999999</v>
      </c>
      <c r="E53" s="164">
        <v>-25.349</v>
      </c>
      <c r="F53" s="164">
        <v>-37.114800000000002</v>
      </c>
      <c r="G53" s="164">
        <v>13.5861</v>
      </c>
      <c r="H53" s="165"/>
      <c r="I53" s="164">
        <v>40.6556</v>
      </c>
      <c r="J53" s="164">
        <v>-64.394099999999995</v>
      </c>
      <c r="K53" s="164">
        <v>59.6417</v>
      </c>
      <c r="L53" s="164">
        <v>30.229099999999999</v>
      </c>
      <c r="M53" s="164">
        <v>29.516300000000001</v>
      </c>
      <c r="N53" s="164">
        <v>-31.08</v>
      </c>
      <c r="O53" s="164">
        <v>-63.058</v>
      </c>
      <c r="P53" s="164">
        <v>57.2</v>
      </c>
      <c r="Q53" s="164">
        <v>22.356000000000002</v>
      </c>
      <c r="R53" s="164">
        <v>-57.2</v>
      </c>
      <c r="S53" s="164">
        <v>12.516</v>
      </c>
      <c r="T53" s="164">
        <v>21.462599999999998</v>
      </c>
      <c r="U53" s="164">
        <v>16.019100000000002</v>
      </c>
      <c r="V53" s="164">
        <v>16.007400000000001</v>
      </c>
      <c r="W53" s="164">
        <v>26.508199999999999</v>
      </c>
      <c r="X53" s="164">
        <v>17.491700000000002</v>
      </c>
      <c r="Y53" s="164">
        <v>6.3296000000000001</v>
      </c>
      <c r="Z53" s="164">
        <v>2.5423</v>
      </c>
      <c r="AA53" s="165"/>
      <c r="AB53" s="165"/>
      <c r="AC53" s="164">
        <v>-66.209999999999994</v>
      </c>
      <c r="AD53" s="164">
        <v>-65.5</v>
      </c>
      <c r="AE53" s="165"/>
      <c r="AF53" s="164">
        <v>31.08</v>
      </c>
      <c r="AG53" s="164">
        <v>61.6</v>
      </c>
      <c r="AH53" s="164">
        <v>31.24</v>
      </c>
      <c r="AI53" s="164">
        <v>0.23899999999999999</v>
      </c>
      <c r="AJ53" s="164">
        <v>-80.61</v>
      </c>
      <c r="AK53" s="165">
        <v>0</v>
      </c>
      <c r="AL53" s="164">
        <v>-15.27</v>
      </c>
      <c r="AM53" s="164">
        <v>81.52</v>
      </c>
      <c r="AN53" s="164">
        <v>82.26</v>
      </c>
      <c r="AO53" s="164">
        <v>23.141200000000001</v>
      </c>
      <c r="AP53" s="164">
        <v>-6.8007999999999997</v>
      </c>
      <c r="AQ53" s="164">
        <v>68.279200000000003</v>
      </c>
      <c r="AR53" s="164">
        <v>72.315200000000004</v>
      </c>
      <c r="AS53" s="164">
        <v>62.254399999999997</v>
      </c>
      <c r="AT53" s="164">
        <v>-24.1126</v>
      </c>
      <c r="AU53" s="164">
        <v>-56.540300000000002</v>
      </c>
      <c r="AV53" s="164">
        <v>30.495100000000001</v>
      </c>
      <c r="AW53" s="164">
        <v>34.931199999999997</v>
      </c>
      <c r="AX53" s="164">
        <v>84.662199999999999</v>
      </c>
      <c r="AY53" s="164">
        <v>86.001800000000003</v>
      </c>
      <c r="AZ53" s="165"/>
      <c r="BA53" s="164">
        <v>111.14790000000001</v>
      </c>
      <c r="BB53" s="164">
        <v>-659.56460000000004</v>
      </c>
      <c r="BC53" s="164">
        <v>27.022200000000002</v>
      </c>
      <c r="BD53" s="164">
        <v>-12.5</v>
      </c>
      <c r="BE53" s="164">
        <v>-13.1</v>
      </c>
      <c r="BF53" s="164">
        <v>64.861800000000002</v>
      </c>
      <c r="BG53" s="164">
        <v>62.948700000000002</v>
      </c>
      <c r="BH53" s="164">
        <v>-4.2462999999999997</v>
      </c>
      <c r="BI53" s="165"/>
      <c r="BJ53" s="164">
        <v>-105.444</v>
      </c>
      <c r="BK53" s="164">
        <v>13.987299999999999</v>
      </c>
      <c r="BL53" s="164">
        <v>8.1462000000000003</v>
      </c>
      <c r="BM53" s="164">
        <v>5.4892000000000003</v>
      </c>
      <c r="BN53" s="164">
        <v>708.94479999999999</v>
      </c>
      <c r="BO53" s="164">
        <v>170.4153</v>
      </c>
      <c r="BP53" s="164">
        <v>170.96459999999999</v>
      </c>
      <c r="BQ53" s="164">
        <v>-698.29430000000002</v>
      </c>
      <c r="BR53" s="164">
        <v>614.68370000000004</v>
      </c>
      <c r="BS53" s="165"/>
      <c r="BT53" s="164">
        <v>-92.446100000000001</v>
      </c>
      <c r="BU53" s="164">
        <v>93.348100000000002</v>
      </c>
      <c r="BV53" s="164">
        <v>103.1387</v>
      </c>
      <c r="BW53" s="164">
        <v>35.18</v>
      </c>
      <c r="BX53" s="164">
        <v>35.619999999999997</v>
      </c>
      <c r="BY53" s="164">
        <v>72.44</v>
      </c>
      <c r="BZ53" s="164">
        <v>87.49</v>
      </c>
      <c r="CA53" s="164">
        <v>-11.5161</v>
      </c>
      <c r="CB53" s="164">
        <v>-12.1859</v>
      </c>
      <c r="CC53" s="164">
        <v>71.750200000000007</v>
      </c>
      <c r="CD53" s="164">
        <v>72.577100000000002</v>
      </c>
      <c r="CE53" s="164">
        <v>36.107700000000001</v>
      </c>
      <c r="CF53" s="164">
        <v>-157.5839</v>
      </c>
      <c r="CG53" s="164">
        <v>-158.6454</v>
      </c>
      <c r="CH53" s="164">
        <v>17.2102</v>
      </c>
      <c r="CI53" s="165"/>
      <c r="CJ53" s="165"/>
      <c r="CK53" s="165"/>
      <c r="CL53" s="164">
        <v>106.3</v>
      </c>
      <c r="CM53" s="164">
        <v>96</v>
      </c>
      <c r="CN53" s="164">
        <v>-14.99</v>
      </c>
      <c r="CO53" s="164">
        <v>46.985199999999999</v>
      </c>
      <c r="CP53" s="164">
        <v>45.5075</v>
      </c>
      <c r="CQ53" s="164">
        <v>45.564599999999999</v>
      </c>
      <c r="CR53" s="164">
        <v>-47.113100000000003</v>
      </c>
      <c r="CS53" s="164">
        <v>-45.760899999999999</v>
      </c>
      <c r="CT53" s="164">
        <v>91.829400000000007</v>
      </c>
      <c r="CU53" s="164">
        <v>-108.39749999999999</v>
      </c>
      <c r="CV53" s="164">
        <v>112.1433</v>
      </c>
      <c r="CW53" s="164">
        <v>15.3309</v>
      </c>
      <c r="CX53" s="164">
        <v>58.08</v>
      </c>
      <c r="CY53" s="164">
        <v>38.14</v>
      </c>
      <c r="CZ53" s="164">
        <v>60.476100000000002</v>
      </c>
      <c r="DA53" s="164">
        <v>56.987000000000002</v>
      </c>
      <c r="DB53" s="164">
        <v>-34.06</v>
      </c>
      <c r="DC53" s="164">
        <v>-0.80940000000000001</v>
      </c>
      <c r="DD53" s="165"/>
      <c r="DE53" s="165"/>
      <c r="DF53" s="164">
        <v>-177.7122</v>
      </c>
      <c r="DG53" s="164">
        <v>-27.4648</v>
      </c>
      <c r="DH53" s="164">
        <v>-20.8719</v>
      </c>
      <c r="DI53" s="164">
        <v>-114.1</v>
      </c>
      <c r="DJ53" s="164">
        <v>-114.3</v>
      </c>
      <c r="DK53" s="164">
        <v>25.919499999999999</v>
      </c>
      <c r="DL53" s="164">
        <v>50.1068</v>
      </c>
      <c r="DM53" s="164">
        <v>70.931200000000004</v>
      </c>
      <c r="DN53" s="164">
        <v>70.330799999999996</v>
      </c>
      <c r="DO53" s="164">
        <v>49.68</v>
      </c>
      <c r="DP53" s="164">
        <v>-11.04</v>
      </c>
      <c r="DQ53" s="164">
        <v>66.03</v>
      </c>
      <c r="DR53" s="164">
        <v>173.44489999999999</v>
      </c>
      <c r="DS53" s="164">
        <v>-19.440000000000001</v>
      </c>
      <c r="DT53" s="164">
        <v>-19.649999999999999</v>
      </c>
      <c r="DU53" s="164">
        <v>102.06</v>
      </c>
      <c r="DV53" s="164">
        <v>68.22</v>
      </c>
      <c r="DW53" s="164">
        <v>173.56360000000001</v>
      </c>
      <c r="DX53" s="164">
        <v>170.8</v>
      </c>
      <c r="DY53" s="164">
        <v>28.072299999999998</v>
      </c>
      <c r="DZ53" s="164">
        <v>27.5182</v>
      </c>
      <c r="EA53" s="164">
        <v>272.10969999999998</v>
      </c>
      <c r="EB53" s="164">
        <v>227.9975</v>
      </c>
      <c r="EC53" s="164">
        <v>218.99090000000001</v>
      </c>
      <c r="ED53" s="164">
        <v>222.6309</v>
      </c>
      <c r="EE53" s="164">
        <v>100.14709999999999</v>
      </c>
      <c r="EF53" s="164">
        <v>80.609099999999998</v>
      </c>
      <c r="EG53" s="164">
        <v>-27.116</v>
      </c>
      <c r="EH53" s="164">
        <v>707.50210000000004</v>
      </c>
      <c r="EI53" s="164">
        <v>374.37270000000001</v>
      </c>
      <c r="EJ53" s="165"/>
      <c r="EK53" s="164">
        <v>-25.825600000000001</v>
      </c>
      <c r="EL53" s="164">
        <v>-24.025700000000001</v>
      </c>
      <c r="EM53" s="164">
        <v>-24.092400000000001</v>
      </c>
      <c r="EN53" s="164">
        <v>-5.4564000000000004</v>
      </c>
      <c r="EO53" s="165"/>
      <c r="EP53" s="164">
        <v>150.58799999999999</v>
      </c>
      <c r="EQ53" s="164">
        <v>-25.859300000000001</v>
      </c>
      <c r="ER53" s="164">
        <v>-26.059200000000001</v>
      </c>
      <c r="ES53" s="164">
        <v>-46.103700000000003</v>
      </c>
      <c r="ET53" s="165"/>
      <c r="EU53" s="164">
        <v>-11.12</v>
      </c>
      <c r="EV53" s="164">
        <v>95.2</v>
      </c>
      <c r="EW53" s="164">
        <v>9.9260000000000002</v>
      </c>
      <c r="EX53" s="164">
        <v>-50.036999999999999</v>
      </c>
      <c r="EY53" s="164">
        <v>-39.715699999999998</v>
      </c>
      <c r="EZ53" s="164">
        <v>-38.295499999999997</v>
      </c>
      <c r="FA53" s="164">
        <v>8.9280000000000008</v>
      </c>
      <c r="FB53" s="164">
        <v>-81.543099999999995</v>
      </c>
      <c r="FC53" s="164">
        <v>42.984699999999997</v>
      </c>
      <c r="FD53" s="164">
        <v>24.4499</v>
      </c>
      <c r="FE53" s="165"/>
      <c r="FF53" s="164">
        <v>23.723400000000002</v>
      </c>
      <c r="FG53" s="165"/>
      <c r="FH53" s="164">
        <v>0</v>
      </c>
      <c r="FI53" s="165"/>
      <c r="FJ53" s="164">
        <v>11.387</v>
      </c>
      <c r="FK53" s="164">
        <v>11.7219</v>
      </c>
      <c r="FL53" s="164">
        <v>100.8087</v>
      </c>
      <c r="FM53" s="164">
        <v>-27.178999999999998</v>
      </c>
      <c r="FN53" s="164">
        <v>-27.325600000000001</v>
      </c>
      <c r="FO53" s="164">
        <v>75.668099999999995</v>
      </c>
      <c r="FP53" s="164">
        <v>74.429699999999997</v>
      </c>
      <c r="FQ53" s="164">
        <v>26.7576</v>
      </c>
      <c r="FR53" s="164">
        <v>21.9</v>
      </c>
      <c r="FS53" s="164">
        <v>13.9681</v>
      </c>
      <c r="FT53" s="164">
        <v>1.3149999999999999</v>
      </c>
      <c r="FU53" s="164">
        <v>-8.7899999999999991</v>
      </c>
      <c r="FV53" s="164">
        <v>15.36</v>
      </c>
      <c r="FW53" s="164">
        <v>26.353300000000001</v>
      </c>
      <c r="FX53" s="165"/>
      <c r="FY53" s="164">
        <v>-0.26</v>
      </c>
      <c r="FZ53" s="164">
        <v>0.71199999999999997</v>
      </c>
      <c r="GA53" s="165"/>
      <c r="GB53" s="164">
        <v>49.38</v>
      </c>
      <c r="GC53" s="164">
        <v>-74.990099999999998</v>
      </c>
      <c r="GD53" s="164">
        <v>-71.418599999999998</v>
      </c>
      <c r="GE53" s="164">
        <v>14.41</v>
      </c>
      <c r="GF53" s="164">
        <v>90.457700000000003</v>
      </c>
      <c r="GG53" s="164">
        <v>28.6</v>
      </c>
      <c r="GH53" s="164">
        <v>-20.807600000000001</v>
      </c>
      <c r="GI53" s="164">
        <v>-2.2827999999999999</v>
      </c>
      <c r="GJ53" s="164">
        <v>-2.4028</v>
      </c>
      <c r="GK53" s="164">
        <v>2.4407999999999999</v>
      </c>
      <c r="GL53" s="165"/>
      <c r="GM53" s="165"/>
      <c r="GN53" s="164">
        <v>-13.605700000000001</v>
      </c>
      <c r="GO53" s="164">
        <v>-37.411900000000003</v>
      </c>
      <c r="GP53" s="164">
        <v>18.1934</v>
      </c>
      <c r="GQ53" s="164">
        <v>38.994100000000003</v>
      </c>
      <c r="GR53" s="164">
        <v>51.908999999999999</v>
      </c>
      <c r="GS53" s="164">
        <v>52.683999999999997</v>
      </c>
      <c r="GT53" s="164">
        <v>-151.50139999999999</v>
      </c>
      <c r="GU53" s="164">
        <v>-22.1465</v>
      </c>
      <c r="GV53" s="164">
        <v>26.269100000000002</v>
      </c>
      <c r="GW53" s="164">
        <v>-53.222799999999999</v>
      </c>
      <c r="GX53" s="164">
        <v>8.3957999999999995</v>
      </c>
      <c r="GY53" s="164">
        <v>14.7294</v>
      </c>
      <c r="GZ53" s="164">
        <v>14.315200000000001</v>
      </c>
      <c r="HA53" s="164">
        <v>10.321199999999999</v>
      </c>
      <c r="HB53" s="164">
        <v>250.5556</v>
      </c>
      <c r="HC53" s="164">
        <v>248.15780000000001</v>
      </c>
      <c r="HD53" s="164">
        <v>202.8</v>
      </c>
      <c r="HE53" s="164">
        <v>-201.49250000000001</v>
      </c>
      <c r="HF53" s="164">
        <v>-401.45080000000002</v>
      </c>
      <c r="HG53" s="164">
        <v>406.37389999999999</v>
      </c>
      <c r="HH53" s="164">
        <v>445.71089999999998</v>
      </c>
      <c r="HI53" s="164">
        <v>-232.09970000000001</v>
      </c>
      <c r="HJ53" s="164">
        <v>-232.6129</v>
      </c>
      <c r="HK53" s="164">
        <v>-16.373799999999999</v>
      </c>
      <c r="HL53" s="165"/>
      <c r="HM53" s="164">
        <v>80.390299999999996</v>
      </c>
      <c r="HN53" s="164">
        <v>80.331500000000005</v>
      </c>
      <c r="HO53" s="165"/>
      <c r="HP53" s="165"/>
      <c r="HQ53" s="164">
        <v>42.136000000000003</v>
      </c>
      <c r="HR53" s="164">
        <v>41.081299999999999</v>
      </c>
      <c r="HS53" s="164">
        <v>-70.249099999999999</v>
      </c>
      <c r="HT53" s="164">
        <v>-69.586500000000001</v>
      </c>
      <c r="HU53" s="165"/>
      <c r="HV53" s="164">
        <v>204.35</v>
      </c>
      <c r="HW53" s="164">
        <v>47.3</v>
      </c>
      <c r="HX53" s="164">
        <v>46.7</v>
      </c>
      <c r="HY53" s="164">
        <v>20.244299999999999</v>
      </c>
      <c r="HZ53" s="164">
        <v>32.799999999999997</v>
      </c>
      <c r="IA53" s="164">
        <v>-388.42520000000002</v>
      </c>
      <c r="IB53" s="164">
        <v>108.42619999999999</v>
      </c>
      <c r="IC53" s="164">
        <v>108.142</v>
      </c>
      <c r="ID53" s="164">
        <v>13.3</v>
      </c>
      <c r="IE53" s="164">
        <v>7.4</v>
      </c>
      <c r="IF53" s="164">
        <v>-40.5</v>
      </c>
      <c r="IG53" s="164">
        <v>-40.700000000000003</v>
      </c>
      <c r="IH53" s="164">
        <v>1.4684999999999999</v>
      </c>
      <c r="II53" s="164">
        <v>1.2009000000000001</v>
      </c>
      <c r="IJ53" s="164">
        <v>-431.07659999999998</v>
      </c>
      <c r="IK53" s="164">
        <v>-347.29500000000002</v>
      </c>
      <c r="IL53" s="164">
        <v>499.53820000000002</v>
      </c>
      <c r="IM53" s="164">
        <v>411.24669999999998</v>
      </c>
      <c r="IN53" s="164">
        <v>52.7941</v>
      </c>
      <c r="IO53" s="164">
        <v>-400.09960000000001</v>
      </c>
      <c r="IP53" s="164">
        <v>400.85469999999998</v>
      </c>
      <c r="IQ53" s="164">
        <v>-162.1704</v>
      </c>
      <c r="IR53" s="164">
        <v>-256.79680000000002</v>
      </c>
      <c r="IS53" s="164">
        <v>-400.7047</v>
      </c>
      <c r="IT53" s="164">
        <v>119.39530000000001</v>
      </c>
      <c r="IU53" s="164">
        <v>118.63549999999999</v>
      </c>
      <c r="IV53" s="164">
        <v>159.14089999999999</v>
      </c>
      <c r="IW53" s="164">
        <v>-489.11110000000002</v>
      </c>
      <c r="IX53" s="164">
        <v>265.26580000000001</v>
      </c>
      <c r="IY53" s="164">
        <v>-227.80670000000001</v>
      </c>
      <c r="IZ53" s="164">
        <v>226.74250000000001</v>
      </c>
      <c r="JA53" s="164">
        <v>-10.784599999999999</v>
      </c>
      <c r="JB53" s="165"/>
      <c r="JC53" s="164">
        <v>24.48</v>
      </c>
      <c r="JD53" s="164">
        <v>7.1820000000000004</v>
      </c>
      <c r="JE53" s="164">
        <v>7.157</v>
      </c>
      <c r="JF53" s="164">
        <v>-24.32</v>
      </c>
      <c r="JG53" s="165"/>
      <c r="JH53" s="165"/>
      <c r="JI53" s="164">
        <v>-2.9000000000000001E-2</v>
      </c>
      <c r="JJ53" s="164">
        <v>-27.48</v>
      </c>
      <c r="JK53" s="164">
        <v>-14.149699999999999</v>
      </c>
      <c r="JL53" s="164">
        <v>12.2</v>
      </c>
      <c r="JM53" s="164">
        <v>48.771999999999998</v>
      </c>
      <c r="JN53" s="164">
        <v>48.335999999999999</v>
      </c>
      <c r="JO53" s="164">
        <v>11.1569</v>
      </c>
      <c r="JP53" s="164">
        <v>13.395200000000001</v>
      </c>
      <c r="JQ53" s="164">
        <v>77.204499999999996</v>
      </c>
      <c r="JR53" s="164">
        <v>74.9803</v>
      </c>
      <c r="JS53" s="165"/>
      <c r="JT53" s="165"/>
      <c r="JU53" s="164">
        <v>-5.8</v>
      </c>
      <c r="JV53" s="164">
        <v>24.968499999999999</v>
      </c>
      <c r="JW53" s="164">
        <v>8.19</v>
      </c>
      <c r="JX53" s="165"/>
      <c r="JY53" s="164">
        <v>-5.2072000000000003</v>
      </c>
      <c r="JZ53" s="164">
        <v>49.008299999999998</v>
      </c>
      <c r="KA53" s="164">
        <v>16.168600000000001</v>
      </c>
      <c r="KB53" s="164">
        <v>-5.1924000000000001</v>
      </c>
      <c r="KC53" s="164">
        <v>-48.112000000000002</v>
      </c>
      <c r="KD53" s="164">
        <v>0</v>
      </c>
      <c r="KE53" s="164">
        <v>45.307200000000002</v>
      </c>
      <c r="KF53" s="164">
        <v>-2.9</v>
      </c>
      <c r="KG53" s="164">
        <v>3.9</v>
      </c>
      <c r="KH53" s="164">
        <v>37.178100000000001</v>
      </c>
      <c r="KI53" s="164">
        <v>34.304000000000002</v>
      </c>
    </row>
    <row r="54" spans="1:295" ht="18" customHeight="1" x14ac:dyDescent="0.3">
      <c r="A54" s="161" t="s">
        <v>61</v>
      </c>
      <c r="B54" s="161" t="s">
        <v>836</v>
      </c>
      <c r="C54" s="164">
        <v>0</v>
      </c>
      <c r="D54" s="164">
        <v>19.8504</v>
      </c>
      <c r="E54" s="164">
        <v>-24.530200000000001</v>
      </c>
      <c r="F54" s="164">
        <v>-37.5169</v>
      </c>
      <c r="G54" s="164">
        <v>12.161</v>
      </c>
      <c r="H54" s="165"/>
      <c r="I54" s="164">
        <v>36.933399999999999</v>
      </c>
      <c r="J54" s="164">
        <v>-57.480800000000002</v>
      </c>
      <c r="K54" s="164">
        <v>55.021900000000002</v>
      </c>
      <c r="L54" s="164">
        <v>28.0991</v>
      </c>
      <c r="M54" s="164">
        <v>27.3855</v>
      </c>
      <c r="N54" s="164">
        <v>-26.64</v>
      </c>
      <c r="O54" s="164">
        <v>-57.225999999999999</v>
      </c>
      <c r="P54" s="164">
        <v>52.8</v>
      </c>
      <c r="Q54" s="164">
        <v>20.7</v>
      </c>
      <c r="R54" s="164">
        <v>-52.8</v>
      </c>
      <c r="S54" s="164">
        <v>12.372299999999999</v>
      </c>
      <c r="T54" s="164">
        <v>17.380199999999999</v>
      </c>
      <c r="U54" s="164">
        <v>14.949400000000001</v>
      </c>
      <c r="V54" s="164">
        <v>15.146100000000001</v>
      </c>
      <c r="W54" s="164">
        <v>25.4572</v>
      </c>
      <c r="X54" s="164">
        <v>17.043800000000001</v>
      </c>
      <c r="Y54" s="164">
        <v>5.8890000000000002</v>
      </c>
      <c r="Z54" s="164">
        <v>2.6600999999999999</v>
      </c>
      <c r="AA54" s="165"/>
      <c r="AB54" s="165"/>
      <c r="AC54" s="164">
        <v>-57.18</v>
      </c>
      <c r="AD54" s="164">
        <v>-57.16</v>
      </c>
      <c r="AE54" s="165"/>
      <c r="AF54" s="164">
        <v>24.42</v>
      </c>
      <c r="AG54" s="164">
        <v>55</v>
      </c>
      <c r="AH54" s="164">
        <v>29.225999999999999</v>
      </c>
      <c r="AI54" s="164">
        <v>0.22600000000000001</v>
      </c>
      <c r="AJ54" s="164">
        <v>-68.430000000000007</v>
      </c>
      <c r="AK54" s="165">
        <v>0</v>
      </c>
      <c r="AL54" s="164">
        <v>-22.89</v>
      </c>
      <c r="AM54" s="164">
        <v>69.58</v>
      </c>
      <c r="AN54" s="164">
        <v>70.010000000000005</v>
      </c>
      <c r="AO54" s="164">
        <v>21.462499999999999</v>
      </c>
      <c r="AP54" s="164">
        <v>-6.0349000000000004</v>
      </c>
      <c r="AQ54" s="164">
        <v>65.5578</v>
      </c>
      <c r="AR54" s="164">
        <v>68.546599999999998</v>
      </c>
      <c r="AS54" s="164">
        <v>56.633899999999997</v>
      </c>
      <c r="AT54" s="164">
        <v>-20.7637</v>
      </c>
      <c r="AU54" s="164">
        <v>-47.149799999999999</v>
      </c>
      <c r="AV54" s="164">
        <v>24.0794</v>
      </c>
      <c r="AW54" s="164">
        <v>21.896599999999999</v>
      </c>
      <c r="AX54" s="164">
        <v>78.768000000000001</v>
      </c>
      <c r="AY54" s="164">
        <v>80.6434</v>
      </c>
      <c r="AZ54" s="165"/>
      <c r="BA54" s="164">
        <v>110.5127</v>
      </c>
      <c r="BB54" s="164">
        <v>-638.43150000000003</v>
      </c>
      <c r="BC54" s="164">
        <v>25.5593</v>
      </c>
      <c r="BD54" s="164">
        <v>-12.4</v>
      </c>
      <c r="BE54" s="164">
        <v>-13</v>
      </c>
      <c r="BF54" s="164">
        <v>55.645400000000002</v>
      </c>
      <c r="BG54" s="164">
        <v>54.789000000000001</v>
      </c>
      <c r="BH54" s="164">
        <v>-3.6905999999999999</v>
      </c>
      <c r="BI54" s="165"/>
      <c r="BJ54" s="164">
        <v>-104.62309999999999</v>
      </c>
      <c r="BK54" s="164">
        <v>12.591799999999999</v>
      </c>
      <c r="BL54" s="164">
        <v>7.99</v>
      </c>
      <c r="BM54" s="164">
        <v>5.5399000000000003</v>
      </c>
      <c r="BN54" s="164">
        <v>688.4058</v>
      </c>
      <c r="BO54" s="164">
        <v>159.27600000000001</v>
      </c>
      <c r="BP54" s="164">
        <v>159.00139999999999</v>
      </c>
      <c r="BQ54" s="164">
        <v>-701.12860000000001</v>
      </c>
      <c r="BR54" s="164">
        <v>573.34379999999999</v>
      </c>
      <c r="BS54" s="165"/>
      <c r="BT54" s="164">
        <v>-96.215999999999994</v>
      </c>
      <c r="BU54" s="164">
        <v>98.763599999999997</v>
      </c>
      <c r="BV54" s="164">
        <v>94.536299999999997</v>
      </c>
      <c r="BW54" s="164">
        <v>34.380000000000003</v>
      </c>
      <c r="BX54" s="164">
        <v>33.68</v>
      </c>
      <c r="BY54" s="164">
        <v>67.19</v>
      </c>
      <c r="BZ54" s="164">
        <v>83.7</v>
      </c>
      <c r="CA54" s="164">
        <v>10.854699999999999</v>
      </c>
      <c r="CB54" s="164">
        <v>11.256600000000001</v>
      </c>
      <c r="CC54" s="164">
        <v>49.274099999999997</v>
      </c>
      <c r="CD54" s="164">
        <v>49.767099999999999</v>
      </c>
      <c r="CE54" s="164">
        <v>39.714799999999997</v>
      </c>
      <c r="CF54" s="164">
        <v>-149.87450000000001</v>
      </c>
      <c r="CG54" s="164">
        <v>-148.99180000000001</v>
      </c>
      <c r="CH54" s="164">
        <v>19.312999999999999</v>
      </c>
      <c r="CI54" s="165"/>
      <c r="CJ54" s="165"/>
      <c r="CK54" s="165"/>
      <c r="CL54" s="164">
        <v>101.3</v>
      </c>
      <c r="CM54" s="164">
        <v>91</v>
      </c>
      <c r="CN54" s="164">
        <v>-14.49</v>
      </c>
      <c r="CO54" s="164">
        <v>42.756</v>
      </c>
      <c r="CP54" s="164">
        <v>41.6877</v>
      </c>
      <c r="CQ54" s="164">
        <v>41.845999999999997</v>
      </c>
      <c r="CR54" s="164">
        <v>-56.754899999999999</v>
      </c>
      <c r="CS54" s="164">
        <v>-56.082700000000003</v>
      </c>
      <c r="CT54" s="164">
        <v>100.88290000000001</v>
      </c>
      <c r="CU54" s="164">
        <v>-102.0487</v>
      </c>
      <c r="CV54" s="164">
        <v>120.95910000000001</v>
      </c>
      <c r="CW54" s="164">
        <v>14.283300000000001</v>
      </c>
      <c r="CX54" s="164">
        <v>54.47</v>
      </c>
      <c r="CY54" s="164">
        <v>35.92</v>
      </c>
      <c r="CZ54" s="164">
        <v>57.663600000000002</v>
      </c>
      <c r="DA54" s="164">
        <v>54.057299999999998</v>
      </c>
      <c r="DB54" s="164">
        <v>-32.64</v>
      </c>
      <c r="DC54" s="164">
        <v>-3.6423000000000001</v>
      </c>
      <c r="DD54" s="165"/>
      <c r="DE54" s="165"/>
      <c r="DF54" s="164">
        <v>-181.85599999999999</v>
      </c>
      <c r="DG54" s="164">
        <v>-27.042000000000002</v>
      </c>
      <c r="DH54" s="164">
        <v>-19.905899999999999</v>
      </c>
      <c r="DI54" s="164">
        <v>-106.3</v>
      </c>
      <c r="DJ54" s="164">
        <v>-106.3</v>
      </c>
      <c r="DK54" s="164">
        <v>24.491299999999999</v>
      </c>
      <c r="DL54" s="164">
        <v>46.591200000000001</v>
      </c>
      <c r="DM54" s="164">
        <v>67.643699999999995</v>
      </c>
      <c r="DN54" s="164">
        <v>65.643299999999996</v>
      </c>
      <c r="DO54" s="164">
        <v>46.13</v>
      </c>
      <c r="DP54" s="164">
        <v>-10.84</v>
      </c>
      <c r="DQ54" s="164">
        <v>65.983500000000006</v>
      </c>
      <c r="DR54" s="164">
        <v>181.7253</v>
      </c>
      <c r="DS54" s="164">
        <v>-21.95</v>
      </c>
      <c r="DT54" s="164">
        <v>-22.35</v>
      </c>
      <c r="DU54" s="164">
        <v>103.46</v>
      </c>
      <c r="DV54" s="164">
        <v>62.99</v>
      </c>
      <c r="DW54" s="164">
        <v>181.32730000000001</v>
      </c>
      <c r="DX54" s="164">
        <v>175.81819999999999</v>
      </c>
      <c r="DY54" s="164">
        <v>48.618499999999997</v>
      </c>
      <c r="DZ54" s="164">
        <v>45.445500000000003</v>
      </c>
      <c r="EA54" s="164">
        <v>277.81479999999999</v>
      </c>
      <c r="EB54" s="164">
        <v>236.01130000000001</v>
      </c>
      <c r="EC54" s="164">
        <v>225.6542</v>
      </c>
      <c r="ED54" s="164">
        <v>230.17349999999999</v>
      </c>
      <c r="EE54" s="164">
        <v>86.945800000000006</v>
      </c>
      <c r="EF54" s="164">
        <v>68.786000000000001</v>
      </c>
      <c r="EG54" s="164">
        <v>-27.283000000000001</v>
      </c>
      <c r="EH54" s="164">
        <v>715.62789999999995</v>
      </c>
      <c r="EI54" s="164">
        <v>386.63290000000001</v>
      </c>
      <c r="EJ54" s="165"/>
      <c r="EK54" s="164">
        <v>-25.209800000000001</v>
      </c>
      <c r="EL54" s="164">
        <v>-22.9224</v>
      </c>
      <c r="EM54" s="164">
        <v>-9.2949999999999999</v>
      </c>
      <c r="EN54" s="164">
        <v>11.4686</v>
      </c>
      <c r="EO54" s="165"/>
      <c r="EP54" s="164">
        <v>39.984000000000002</v>
      </c>
      <c r="EQ54" s="164">
        <v>-9.7219999999999995</v>
      </c>
      <c r="ER54" s="164">
        <v>-10.308400000000001</v>
      </c>
      <c r="ES54" s="164">
        <v>-33.058500000000002</v>
      </c>
      <c r="ET54" s="164">
        <v>0</v>
      </c>
      <c r="EU54" s="164">
        <v>-9.89</v>
      </c>
      <c r="EV54" s="164">
        <v>1.4</v>
      </c>
      <c r="EW54" s="164">
        <v>8.9609000000000005</v>
      </c>
      <c r="EX54" s="164">
        <v>-14.418900000000001</v>
      </c>
      <c r="EY54" s="164">
        <v>-38.642600000000002</v>
      </c>
      <c r="EZ54" s="164">
        <v>-37.250599999999999</v>
      </c>
      <c r="FA54" s="164">
        <v>8.9877000000000002</v>
      </c>
      <c r="FB54" s="164">
        <v>-66.433899999999994</v>
      </c>
      <c r="FC54" s="164">
        <v>32.091200000000001</v>
      </c>
      <c r="FD54" s="164">
        <v>24.064499999999999</v>
      </c>
      <c r="FE54" s="165"/>
      <c r="FF54" s="164">
        <v>23.308599999999998</v>
      </c>
      <c r="FG54" s="165"/>
      <c r="FH54" s="165"/>
      <c r="FI54" s="165"/>
      <c r="FJ54" s="164">
        <v>-9.8798999999999992</v>
      </c>
      <c r="FK54" s="164">
        <v>-8.3727999999999998</v>
      </c>
      <c r="FL54" s="164">
        <v>150.04089999999999</v>
      </c>
      <c r="FM54" s="164">
        <v>-46.243699999999997</v>
      </c>
      <c r="FN54" s="164">
        <v>-46.7425</v>
      </c>
      <c r="FO54" s="164">
        <v>114.43689999999999</v>
      </c>
      <c r="FP54" s="164">
        <v>115.1986</v>
      </c>
      <c r="FQ54" s="164">
        <v>31.701499999999999</v>
      </c>
      <c r="FR54" s="164">
        <v>26.83</v>
      </c>
      <c r="FS54" s="164">
        <v>13.863099999999999</v>
      </c>
      <c r="FT54" s="164">
        <v>1.2088000000000001</v>
      </c>
      <c r="FU54" s="164">
        <v>-8.7100000000000009</v>
      </c>
      <c r="FV54" s="164">
        <v>15.69</v>
      </c>
      <c r="FW54" s="164">
        <v>32.843499999999999</v>
      </c>
      <c r="FX54" s="165"/>
      <c r="FY54" s="164">
        <v>-0.71299999999999997</v>
      </c>
      <c r="FZ54" s="164">
        <v>0.432</v>
      </c>
      <c r="GA54" s="165"/>
      <c r="GB54" s="164">
        <v>46.84</v>
      </c>
      <c r="GC54" s="164">
        <v>-115.6566</v>
      </c>
      <c r="GD54" s="164">
        <v>-113.09269999999999</v>
      </c>
      <c r="GE54" s="164">
        <v>15.32</v>
      </c>
      <c r="GF54" s="164">
        <v>82.213399999999993</v>
      </c>
      <c r="GG54" s="164">
        <v>28.3</v>
      </c>
      <c r="GH54" s="164">
        <v>-17.929400000000001</v>
      </c>
      <c r="GI54" s="164">
        <v>-3.1183000000000001</v>
      </c>
      <c r="GJ54" s="164">
        <v>-3.1568000000000001</v>
      </c>
      <c r="GK54" s="164">
        <v>2.177</v>
      </c>
      <c r="GL54" s="165"/>
      <c r="GM54" s="165"/>
      <c r="GN54" s="164">
        <v>-14.545999999999999</v>
      </c>
      <c r="GO54" s="164">
        <v>-31.371400000000001</v>
      </c>
      <c r="GP54" s="164">
        <v>19.3278</v>
      </c>
      <c r="GQ54" s="164">
        <v>32.974299999999999</v>
      </c>
      <c r="GR54" s="164">
        <v>46.725299999999997</v>
      </c>
      <c r="GS54" s="164">
        <v>46.934600000000003</v>
      </c>
      <c r="GT54" s="164">
        <v>-124.45659999999999</v>
      </c>
      <c r="GU54" s="164">
        <v>-20.619700000000002</v>
      </c>
      <c r="GV54" s="164">
        <v>24.697199999999999</v>
      </c>
      <c r="GW54" s="164">
        <v>-51.823900000000002</v>
      </c>
      <c r="GX54" s="165"/>
      <c r="GY54" s="164">
        <v>12.9618</v>
      </c>
      <c r="GZ54" s="164">
        <v>12.5854</v>
      </c>
      <c r="HA54" s="164">
        <v>10</v>
      </c>
      <c r="HB54" s="164">
        <v>247.1105</v>
      </c>
      <c r="HC54" s="164">
        <v>243.06620000000001</v>
      </c>
      <c r="HD54" s="164">
        <v>186.1</v>
      </c>
      <c r="HE54" s="164">
        <v>-186.34190000000001</v>
      </c>
      <c r="HF54" s="164">
        <v>-385.1893</v>
      </c>
      <c r="HG54" s="164">
        <v>388.40820000000002</v>
      </c>
      <c r="HH54" s="164">
        <v>421.66719999999998</v>
      </c>
      <c r="HI54" s="164">
        <v>-228.10050000000001</v>
      </c>
      <c r="HJ54" s="164">
        <v>-226.7577</v>
      </c>
      <c r="HK54" s="164">
        <v>-15.540100000000001</v>
      </c>
      <c r="HL54" s="164">
        <v>0</v>
      </c>
      <c r="HM54" s="164">
        <v>73.343000000000004</v>
      </c>
      <c r="HN54" s="164">
        <v>75.078599999999994</v>
      </c>
      <c r="HO54" s="165"/>
      <c r="HP54" s="165"/>
      <c r="HQ54" s="164">
        <v>41.256999999999998</v>
      </c>
      <c r="HR54" s="164">
        <v>41.103200000000001</v>
      </c>
      <c r="HS54" s="164">
        <v>-66.033199999999994</v>
      </c>
      <c r="HT54" s="164">
        <v>-65.1447</v>
      </c>
      <c r="HU54" s="165"/>
      <c r="HV54" s="164">
        <v>206.35</v>
      </c>
      <c r="HW54" s="164">
        <v>46.5</v>
      </c>
      <c r="HX54" s="164">
        <v>46.4</v>
      </c>
      <c r="HY54" s="164">
        <v>21.043299999999999</v>
      </c>
      <c r="HZ54" s="164">
        <v>30.56</v>
      </c>
      <c r="IA54" s="164">
        <v>-388.93950000000001</v>
      </c>
      <c r="IB54" s="164">
        <v>108.34</v>
      </c>
      <c r="IC54" s="164">
        <v>108.0509</v>
      </c>
      <c r="ID54" s="164">
        <v>12.2</v>
      </c>
      <c r="IE54" s="164">
        <v>6.3</v>
      </c>
      <c r="IF54" s="164">
        <v>-39.5</v>
      </c>
      <c r="IG54" s="164">
        <v>-39.6</v>
      </c>
      <c r="IH54" s="164">
        <v>1.1731</v>
      </c>
      <c r="II54" s="164">
        <v>0.9032</v>
      </c>
      <c r="IJ54" s="164">
        <v>-423.29500000000002</v>
      </c>
      <c r="IK54" s="164">
        <v>-359.86559999999997</v>
      </c>
      <c r="IL54" s="164">
        <v>496.35329999999999</v>
      </c>
      <c r="IM54" s="164">
        <v>405.79570000000001</v>
      </c>
      <c r="IN54" s="164">
        <v>49.7789</v>
      </c>
      <c r="IO54" s="164">
        <v>-398.64819999999997</v>
      </c>
      <c r="IP54" s="164">
        <v>396.9683</v>
      </c>
      <c r="IQ54" s="164">
        <v>-158.81379999999999</v>
      </c>
      <c r="IR54" s="164">
        <v>-256.67140000000001</v>
      </c>
      <c r="IS54" s="164">
        <v>-395.91820000000001</v>
      </c>
      <c r="IT54" s="164">
        <v>115.14709999999999</v>
      </c>
      <c r="IU54" s="164">
        <v>113.82810000000001</v>
      </c>
      <c r="IV54" s="164">
        <v>159.13659999999999</v>
      </c>
      <c r="IW54" s="164">
        <v>-479.56479999999999</v>
      </c>
      <c r="IX54" s="164">
        <v>264.512</v>
      </c>
      <c r="IY54" s="164">
        <v>-224.13130000000001</v>
      </c>
      <c r="IZ54" s="164">
        <v>228.3931</v>
      </c>
      <c r="JA54" s="164">
        <v>-9.4388000000000005</v>
      </c>
      <c r="JB54" s="165"/>
      <c r="JC54" s="164">
        <v>24.16</v>
      </c>
      <c r="JD54" s="164">
        <v>6.7770000000000001</v>
      </c>
      <c r="JE54" s="164">
        <v>6.78</v>
      </c>
      <c r="JF54" s="164">
        <v>-23.84</v>
      </c>
      <c r="JG54" s="165"/>
      <c r="JH54" s="165"/>
      <c r="JI54" s="164">
        <v>-2.9000000000000001E-2</v>
      </c>
      <c r="JJ54" s="164">
        <v>-28.798300000000001</v>
      </c>
      <c r="JK54" s="164">
        <v>-14.091699999999999</v>
      </c>
      <c r="JL54" s="164">
        <v>14.3</v>
      </c>
      <c r="JM54" s="164">
        <v>48.926000000000002</v>
      </c>
      <c r="JN54" s="164">
        <v>48.692</v>
      </c>
      <c r="JO54" s="164">
        <v>11.235300000000001</v>
      </c>
      <c r="JP54" s="164">
        <v>13.4551</v>
      </c>
      <c r="JQ54" s="164">
        <v>70.820700000000002</v>
      </c>
      <c r="JR54" s="164">
        <v>74.362799999999993</v>
      </c>
      <c r="JS54" s="165"/>
      <c r="JT54" s="165"/>
      <c r="JU54" s="164">
        <v>-5.0999999999999996</v>
      </c>
      <c r="JV54" s="164">
        <v>25.0029</v>
      </c>
      <c r="JW54" s="164">
        <v>7.48</v>
      </c>
      <c r="JX54" s="165"/>
      <c r="JY54" s="164">
        <v>-3.851</v>
      </c>
      <c r="JZ54" s="164">
        <v>47.031100000000002</v>
      </c>
      <c r="KA54" s="164">
        <v>15.767300000000001</v>
      </c>
      <c r="KB54" s="164">
        <v>-3.9874000000000001</v>
      </c>
      <c r="KC54" s="164">
        <v>-45.966799999999999</v>
      </c>
      <c r="KD54" s="164">
        <v>0</v>
      </c>
      <c r="KE54" s="164">
        <v>42.341700000000003</v>
      </c>
      <c r="KF54" s="164">
        <v>-4.4000000000000004</v>
      </c>
      <c r="KG54" s="164">
        <v>3.6</v>
      </c>
      <c r="KH54" s="164">
        <v>44.404899999999998</v>
      </c>
      <c r="KI54" s="164">
        <v>-31.241199999999999</v>
      </c>
    </row>
    <row r="55" spans="1:295" ht="18" customHeight="1" x14ac:dyDescent="0.3">
      <c r="A55" s="161" t="s">
        <v>61</v>
      </c>
      <c r="B55" s="161" t="s">
        <v>837</v>
      </c>
      <c r="C55" s="164">
        <v>0</v>
      </c>
      <c r="D55" s="164">
        <v>19.662800000000001</v>
      </c>
      <c r="E55" s="164">
        <v>-24.142199999999999</v>
      </c>
      <c r="F55" s="164">
        <v>-37.5045</v>
      </c>
      <c r="G55" s="164">
        <v>12.340299999999999</v>
      </c>
      <c r="H55" s="165"/>
      <c r="I55" s="164">
        <v>34.688699999999997</v>
      </c>
      <c r="J55" s="164">
        <v>-57.962699999999998</v>
      </c>
      <c r="K55" s="164">
        <v>53.223300000000002</v>
      </c>
      <c r="L55" s="164">
        <v>27.177199999999999</v>
      </c>
      <c r="M55" s="164">
        <v>26.4221</v>
      </c>
      <c r="N55" s="164">
        <v>-24.42</v>
      </c>
      <c r="O55" s="164">
        <v>-54.277999999999999</v>
      </c>
      <c r="P55" s="164">
        <v>50.6</v>
      </c>
      <c r="Q55" s="164">
        <v>19.872</v>
      </c>
      <c r="R55" s="164">
        <v>-48.4</v>
      </c>
      <c r="S55" s="164">
        <v>11.851800000000001</v>
      </c>
      <c r="T55" s="164">
        <v>16.821200000000001</v>
      </c>
      <c r="U55" s="164">
        <v>15.0739</v>
      </c>
      <c r="V55" s="164">
        <v>15.1328</v>
      </c>
      <c r="W55" s="164">
        <v>25.5108</v>
      </c>
      <c r="X55" s="164">
        <v>17.454899999999999</v>
      </c>
      <c r="Y55" s="164">
        <v>6.2195999999999998</v>
      </c>
      <c r="Z55" s="164">
        <v>4.7141000000000002</v>
      </c>
      <c r="AA55" s="165"/>
      <c r="AB55" s="165"/>
      <c r="AC55" s="164">
        <v>-54.01</v>
      </c>
      <c r="AD55" s="164">
        <v>-55.05</v>
      </c>
      <c r="AE55" s="165"/>
      <c r="AF55" s="164">
        <v>24.42</v>
      </c>
      <c r="AG55" s="164">
        <v>52.8</v>
      </c>
      <c r="AH55" s="164">
        <v>28.149000000000001</v>
      </c>
      <c r="AI55" s="164">
        <v>0.219</v>
      </c>
      <c r="AJ55" s="164">
        <v>-65.22</v>
      </c>
      <c r="AK55" s="165">
        <v>0</v>
      </c>
      <c r="AL55" s="164">
        <v>-25.69</v>
      </c>
      <c r="AM55" s="164">
        <v>64.37</v>
      </c>
      <c r="AN55" s="164">
        <v>64.790000000000006</v>
      </c>
      <c r="AO55" s="164">
        <v>20.198899999999998</v>
      </c>
      <c r="AP55" s="164">
        <v>-5.5479000000000003</v>
      </c>
      <c r="AQ55" s="164">
        <v>63.322200000000002</v>
      </c>
      <c r="AR55" s="164">
        <v>64.895099999999999</v>
      </c>
      <c r="AS55" s="164">
        <v>57.368499999999997</v>
      </c>
      <c r="AT55" s="164">
        <v>-19.558</v>
      </c>
      <c r="AU55" s="164">
        <v>-47.1295</v>
      </c>
      <c r="AV55" s="164">
        <v>11.0855</v>
      </c>
      <c r="AW55" s="164">
        <v>12.6448</v>
      </c>
      <c r="AX55" s="164">
        <v>75.686999999999998</v>
      </c>
      <c r="AY55" s="164">
        <v>79.571799999999996</v>
      </c>
      <c r="AZ55" s="165"/>
      <c r="BA55" s="164">
        <v>74.536199999999994</v>
      </c>
      <c r="BB55" s="164">
        <v>-599.45500000000004</v>
      </c>
      <c r="BC55" s="164">
        <v>25.472999999999999</v>
      </c>
      <c r="BD55" s="164">
        <v>-12</v>
      </c>
      <c r="BE55" s="164">
        <v>-12.5</v>
      </c>
      <c r="BF55" s="164">
        <v>52.624499999999998</v>
      </c>
      <c r="BG55" s="164">
        <v>49.992199999999997</v>
      </c>
      <c r="BH55" s="164">
        <v>-3.5424000000000002</v>
      </c>
      <c r="BI55" s="165"/>
      <c r="BJ55" s="164">
        <v>-97.513400000000004</v>
      </c>
      <c r="BK55" s="164">
        <v>12.564299999999999</v>
      </c>
      <c r="BL55" s="164">
        <v>7.0229999999999997</v>
      </c>
      <c r="BM55" s="164">
        <v>4.6680000000000001</v>
      </c>
      <c r="BN55" s="164">
        <v>655.17110000000002</v>
      </c>
      <c r="BO55" s="164">
        <v>150.3647</v>
      </c>
      <c r="BP55" s="164">
        <v>151.24969999999999</v>
      </c>
      <c r="BQ55" s="164">
        <v>-685.57209999999998</v>
      </c>
      <c r="BR55" s="164">
        <v>542.31389999999999</v>
      </c>
      <c r="BS55" s="165"/>
      <c r="BT55" s="164">
        <v>-87.813699999999997</v>
      </c>
      <c r="BU55" s="164">
        <v>91.848299999999995</v>
      </c>
      <c r="BV55" s="164">
        <v>90.414699999999996</v>
      </c>
      <c r="BW55" s="164">
        <v>32.82</v>
      </c>
      <c r="BX55" s="164">
        <v>31.28</v>
      </c>
      <c r="BY55" s="164">
        <v>64.400000000000006</v>
      </c>
      <c r="BZ55" s="164">
        <v>81.08</v>
      </c>
      <c r="CA55" s="164">
        <v>5.7643000000000004</v>
      </c>
      <c r="CB55" s="164">
        <v>5.7643000000000004</v>
      </c>
      <c r="CC55" s="164">
        <v>46.926299999999998</v>
      </c>
      <c r="CD55" s="164">
        <v>48.104199999999999</v>
      </c>
      <c r="CE55" s="164">
        <v>40.736199999999997</v>
      </c>
      <c r="CF55" s="164">
        <v>-131.3006</v>
      </c>
      <c r="CG55" s="164">
        <v>-133.65549999999999</v>
      </c>
      <c r="CH55" s="164">
        <v>19.7775</v>
      </c>
      <c r="CI55" s="165"/>
      <c r="CJ55" s="165"/>
      <c r="CK55" s="165"/>
      <c r="CL55" s="164">
        <v>95.1</v>
      </c>
      <c r="CM55" s="164">
        <v>86.3</v>
      </c>
      <c r="CN55" s="164">
        <v>-14.23</v>
      </c>
      <c r="CO55" s="164">
        <v>45.129600000000003</v>
      </c>
      <c r="CP55" s="164">
        <v>43.920200000000001</v>
      </c>
      <c r="CQ55" s="164">
        <v>44.573099999999997</v>
      </c>
      <c r="CR55" s="164">
        <v>-51.418399999999998</v>
      </c>
      <c r="CS55" s="164">
        <v>-50.806600000000003</v>
      </c>
      <c r="CT55" s="164">
        <v>93.7376</v>
      </c>
      <c r="CU55" s="164">
        <v>-97.462100000000007</v>
      </c>
      <c r="CV55" s="164">
        <v>112.28319999999999</v>
      </c>
      <c r="CW55" s="164">
        <v>13.3636</v>
      </c>
      <c r="CX55" s="164">
        <v>49.44</v>
      </c>
      <c r="CY55" s="164">
        <v>32.61</v>
      </c>
      <c r="CZ55" s="164">
        <v>54.1479</v>
      </c>
      <c r="DA55" s="164">
        <v>51.567100000000003</v>
      </c>
      <c r="DB55" s="164">
        <v>-30.59</v>
      </c>
      <c r="DC55" s="164">
        <v>-3.6423000000000001</v>
      </c>
      <c r="DD55" s="165"/>
      <c r="DE55" s="165"/>
      <c r="DF55" s="164">
        <v>-162.2972</v>
      </c>
      <c r="DG55" s="164">
        <v>-26.742799999999999</v>
      </c>
      <c r="DH55" s="164">
        <v>-18.775099999999998</v>
      </c>
      <c r="DI55" s="164">
        <v>-101.6</v>
      </c>
      <c r="DJ55" s="164">
        <v>-99.2</v>
      </c>
      <c r="DK55" s="164">
        <v>24.227599999999999</v>
      </c>
      <c r="DL55" s="164">
        <v>42.489600000000003</v>
      </c>
      <c r="DM55" s="164">
        <v>61.0687</v>
      </c>
      <c r="DN55" s="164">
        <v>59.783900000000003</v>
      </c>
      <c r="DO55" s="164">
        <v>41.98</v>
      </c>
      <c r="DP55" s="164">
        <v>-9.39</v>
      </c>
      <c r="DQ55" s="164">
        <v>65.983500000000006</v>
      </c>
      <c r="DR55" s="164">
        <v>159.7141</v>
      </c>
      <c r="DS55" s="164">
        <v>-22.52</v>
      </c>
      <c r="DT55" s="164">
        <v>-22.36</v>
      </c>
      <c r="DU55" s="164">
        <v>98.46</v>
      </c>
      <c r="DV55" s="164">
        <v>60.69</v>
      </c>
      <c r="DW55" s="164">
        <v>161.36359999999999</v>
      </c>
      <c r="DX55" s="164">
        <v>158.18180000000001</v>
      </c>
      <c r="DY55" s="164">
        <v>44.050199999999997</v>
      </c>
      <c r="DZ55" s="164">
        <v>41.590899999999998</v>
      </c>
      <c r="EA55" s="164">
        <v>259.46109999999999</v>
      </c>
      <c r="EB55" s="164">
        <v>216.14670000000001</v>
      </c>
      <c r="EC55" s="164">
        <v>208.52019999999999</v>
      </c>
      <c r="ED55" s="164">
        <v>210.60900000000001</v>
      </c>
      <c r="EE55" s="164">
        <v>105.72329999999999</v>
      </c>
      <c r="EF55" s="164">
        <v>87.607699999999994</v>
      </c>
      <c r="EG55" s="164">
        <v>-24.785</v>
      </c>
      <c r="EH55" s="164">
        <v>697.25480000000005</v>
      </c>
      <c r="EI55" s="164">
        <v>398.8723</v>
      </c>
      <c r="EJ55" s="165"/>
      <c r="EK55" s="164">
        <v>-21.673999999999999</v>
      </c>
      <c r="EL55" s="164">
        <v>-20.0564</v>
      </c>
      <c r="EM55" s="164">
        <v>-29.526599999999998</v>
      </c>
      <c r="EN55" s="164">
        <v>6.5406000000000004</v>
      </c>
      <c r="EO55" s="165"/>
      <c r="EP55" s="164">
        <v>155.196</v>
      </c>
      <c r="EQ55" s="164">
        <v>-27.381799999999998</v>
      </c>
      <c r="ER55" s="164">
        <v>-28.037800000000001</v>
      </c>
      <c r="ES55" s="164">
        <v>-55.1357</v>
      </c>
      <c r="ET55" s="164">
        <v>0</v>
      </c>
      <c r="EU55" s="164">
        <v>-20.62</v>
      </c>
      <c r="EV55" s="164">
        <v>101.2</v>
      </c>
      <c r="EW55" s="164">
        <v>8.6890999999999998</v>
      </c>
      <c r="EX55" s="164">
        <v>-26.2272</v>
      </c>
      <c r="EY55" s="164">
        <v>-37.954999999999998</v>
      </c>
      <c r="EZ55" s="164">
        <v>-37.632399999999997</v>
      </c>
      <c r="FA55" s="164">
        <v>7.6471999999999998</v>
      </c>
      <c r="FB55" s="164">
        <v>-89.964399999999998</v>
      </c>
      <c r="FC55" s="164">
        <v>54.9041</v>
      </c>
      <c r="FD55" s="164">
        <v>24.435400000000001</v>
      </c>
      <c r="FE55" s="165"/>
      <c r="FF55" s="164">
        <v>24.0535</v>
      </c>
      <c r="FG55" s="165"/>
      <c r="FH55" s="165"/>
      <c r="FI55" s="165"/>
      <c r="FJ55" s="164">
        <v>-9.3775999999999993</v>
      </c>
      <c r="FK55" s="164">
        <v>-9.8798999999999992</v>
      </c>
      <c r="FL55" s="164">
        <v>140.1609</v>
      </c>
      <c r="FM55" s="164">
        <v>-41.3001</v>
      </c>
      <c r="FN55" s="164">
        <v>-40.883499999999998</v>
      </c>
      <c r="FO55" s="164">
        <v>104.19329999999999</v>
      </c>
      <c r="FP55" s="164">
        <v>104.28100000000001</v>
      </c>
      <c r="FQ55" s="164">
        <v>30.192699999999999</v>
      </c>
      <c r="FR55" s="164">
        <v>24.4</v>
      </c>
      <c r="FS55" s="164">
        <v>14.1805</v>
      </c>
      <c r="FT55" s="164">
        <v>1.0562</v>
      </c>
      <c r="FU55" s="164">
        <v>-8.68</v>
      </c>
      <c r="FV55" s="164">
        <v>15.71</v>
      </c>
      <c r="FW55" s="164">
        <v>29.366</v>
      </c>
      <c r="FX55" s="165"/>
      <c r="FY55" s="164">
        <v>-1.137</v>
      </c>
      <c r="FZ55" s="164">
        <v>0.53</v>
      </c>
      <c r="GA55" s="165"/>
      <c r="GB55" s="164">
        <v>44.79</v>
      </c>
      <c r="GC55" s="164">
        <v>-108.55889999999999</v>
      </c>
      <c r="GD55" s="164">
        <v>-104.43729999999999</v>
      </c>
      <c r="GE55" s="164">
        <v>16.260000000000002</v>
      </c>
      <c r="GF55" s="164">
        <v>79.0154</v>
      </c>
      <c r="GG55" s="164">
        <v>25.2</v>
      </c>
      <c r="GH55" s="164">
        <v>-17.523199999999999</v>
      </c>
      <c r="GI55" s="164">
        <v>-2.9432</v>
      </c>
      <c r="GJ55" s="164">
        <v>-2.6314000000000002</v>
      </c>
      <c r="GK55" s="164">
        <v>1.9819</v>
      </c>
      <c r="GL55" s="165"/>
      <c r="GM55" s="165"/>
      <c r="GN55" s="164">
        <v>-13.163</v>
      </c>
      <c r="GO55" s="164">
        <v>-28.808299999999999</v>
      </c>
      <c r="GP55" s="164">
        <v>18.5778</v>
      </c>
      <c r="GQ55" s="164">
        <v>30.7789</v>
      </c>
      <c r="GR55" s="164">
        <v>48.433100000000003</v>
      </c>
      <c r="GS55" s="164">
        <v>50.3857</v>
      </c>
      <c r="GT55" s="164">
        <v>-118.5402</v>
      </c>
      <c r="GU55" s="164">
        <v>-19.2346</v>
      </c>
      <c r="GV55" s="164">
        <v>24.001999999999999</v>
      </c>
      <c r="GW55" s="164">
        <v>-47.891199999999998</v>
      </c>
      <c r="GX55" s="164">
        <v>9.1900999999999993</v>
      </c>
      <c r="GY55" s="164">
        <v>11.3407</v>
      </c>
      <c r="GZ55" s="164">
        <v>11.0983</v>
      </c>
      <c r="HA55" s="164">
        <v>10.497199999999999</v>
      </c>
      <c r="HB55" s="164">
        <v>240.64340000000001</v>
      </c>
      <c r="HC55" s="164">
        <v>237.34360000000001</v>
      </c>
      <c r="HD55" s="164">
        <v>180.6</v>
      </c>
      <c r="HE55" s="164">
        <v>-180.38839999999999</v>
      </c>
      <c r="HF55" s="164">
        <v>-373.51010000000002</v>
      </c>
      <c r="HG55" s="164">
        <v>382.12799999999999</v>
      </c>
      <c r="HH55" s="164">
        <v>433.12400000000002</v>
      </c>
      <c r="HI55" s="164">
        <v>-225.34219999999999</v>
      </c>
      <c r="HJ55" s="164">
        <v>-224.3211</v>
      </c>
      <c r="HK55" s="164">
        <v>-24.390799999999999</v>
      </c>
      <c r="HL55" s="164">
        <v>-11.8338</v>
      </c>
      <c r="HM55" s="164">
        <v>79.098799999999997</v>
      </c>
      <c r="HN55" s="164">
        <v>78.328599999999994</v>
      </c>
      <c r="HO55" s="164">
        <v>-142.8706</v>
      </c>
      <c r="HP55" s="164">
        <v>-144.38</v>
      </c>
      <c r="HQ55" s="164">
        <v>42.817100000000003</v>
      </c>
      <c r="HR55" s="164">
        <v>42.059100000000001</v>
      </c>
      <c r="HS55" s="164">
        <v>-61.486600000000003</v>
      </c>
      <c r="HT55" s="164">
        <v>-61.384500000000003</v>
      </c>
      <c r="HU55" s="165"/>
      <c r="HV55" s="164">
        <v>211.73</v>
      </c>
      <c r="HW55" s="164">
        <v>45.4</v>
      </c>
      <c r="HX55" s="164">
        <v>46.1</v>
      </c>
      <c r="HY55" s="164">
        <v>21.2483</v>
      </c>
      <c r="HZ55" s="164">
        <v>30.16</v>
      </c>
      <c r="IA55" s="164">
        <v>-381.33</v>
      </c>
      <c r="IB55" s="164">
        <v>111.3028</v>
      </c>
      <c r="IC55" s="164">
        <v>109.14870000000001</v>
      </c>
      <c r="ID55" s="164">
        <v>11.6</v>
      </c>
      <c r="IE55" s="164">
        <v>3.3</v>
      </c>
      <c r="IF55" s="164">
        <v>-40.200000000000003</v>
      </c>
      <c r="IG55" s="164">
        <v>-39.6</v>
      </c>
      <c r="IH55" s="165"/>
      <c r="II55" s="165"/>
      <c r="IJ55" s="164">
        <v>-427.24180000000001</v>
      </c>
      <c r="IK55" s="164">
        <v>-371.24590000000001</v>
      </c>
      <c r="IL55" s="164">
        <v>485.90219999999999</v>
      </c>
      <c r="IM55" s="164">
        <v>405.42649999999998</v>
      </c>
      <c r="IN55" s="164">
        <v>37.393700000000003</v>
      </c>
      <c r="IO55" s="164">
        <v>-397.61579999999998</v>
      </c>
      <c r="IP55" s="164">
        <v>398.33510000000001</v>
      </c>
      <c r="IQ55" s="164">
        <v>-159.17740000000001</v>
      </c>
      <c r="IR55" s="164">
        <v>-252.78649999999999</v>
      </c>
      <c r="IS55" s="164">
        <v>-387.1234</v>
      </c>
      <c r="IT55" s="164">
        <v>118.78019999999999</v>
      </c>
      <c r="IU55" s="164">
        <v>116.2025</v>
      </c>
      <c r="IV55" s="164">
        <v>154.7732</v>
      </c>
      <c r="IW55" s="164">
        <v>-470.11970000000002</v>
      </c>
      <c r="IX55" s="164">
        <v>261.15679999999998</v>
      </c>
      <c r="IY55" s="164">
        <v>-216.71690000000001</v>
      </c>
      <c r="IZ55" s="164">
        <v>221.54169999999999</v>
      </c>
      <c r="JA55" s="164">
        <v>-10.125400000000001</v>
      </c>
      <c r="JB55" s="165"/>
      <c r="JC55" s="164">
        <v>24.72</v>
      </c>
      <c r="JD55" s="164">
        <v>6.548</v>
      </c>
      <c r="JE55" s="164">
        <v>6.5510000000000002</v>
      </c>
      <c r="JF55" s="164">
        <v>-24</v>
      </c>
      <c r="JG55" s="165"/>
      <c r="JH55" s="165"/>
      <c r="JI55" s="164">
        <v>-5.6500000000000002E-2</v>
      </c>
      <c r="JJ55" s="164">
        <v>-32.9</v>
      </c>
      <c r="JK55" s="164">
        <v>-13.0358</v>
      </c>
      <c r="JL55" s="164">
        <v>16.600000000000001</v>
      </c>
      <c r="JM55" s="164">
        <v>49.204999999999998</v>
      </c>
      <c r="JN55" s="164">
        <v>49.597999999999999</v>
      </c>
      <c r="JO55" s="164">
        <v>10.012700000000001</v>
      </c>
      <c r="JP55" s="164">
        <v>11.8172</v>
      </c>
      <c r="JQ55" s="164">
        <v>78.019400000000005</v>
      </c>
      <c r="JR55" s="164">
        <v>77.2898</v>
      </c>
      <c r="JS55" s="165"/>
      <c r="JT55" s="165"/>
      <c r="JU55" s="164">
        <v>-2.5</v>
      </c>
      <c r="JV55" s="164">
        <v>21.4497</v>
      </c>
      <c r="JW55" s="164">
        <v>6.9</v>
      </c>
      <c r="JX55" s="165"/>
      <c r="JY55" s="164">
        <v>-13.430099999999999</v>
      </c>
      <c r="JZ55" s="164">
        <v>52.378399999999999</v>
      </c>
      <c r="KA55" s="164">
        <v>24.016999999999999</v>
      </c>
      <c r="KB55" s="164">
        <v>-12.2997</v>
      </c>
      <c r="KC55" s="164">
        <v>-50.387500000000003</v>
      </c>
      <c r="KD55" s="164">
        <v>12.185</v>
      </c>
      <c r="KE55" s="164">
        <v>38.550400000000003</v>
      </c>
      <c r="KF55" s="164">
        <v>-5.2</v>
      </c>
      <c r="KG55" s="164">
        <v>5.0999999999999996</v>
      </c>
      <c r="KH55" s="164">
        <v>57.602699999999999</v>
      </c>
      <c r="KI55" s="164">
        <v>-48.068300000000001</v>
      </c>
    </row>
    <row r="56" spans="1:295" ht="18" customHeight="1" x14ac:dyDescent="0.3">
      <c r="A56" s="161" t="s">
        <v>838</v>
      </c>
      <c r="B56" s="161" t="s">
        <v>62</v>
      </c>
      <c r="C56" s="166">
        <v>0</v>
      </c>
      <c r="D56" s="166">
        <v>19.223099999999999</v>
      </c>
      <c r="E56" s="166">
        <v>-23.579599999999999</v>
      </c>
      <c r="F56" s="166">
        <v>-38.184199999999997</v>
      </c>
      <c r="G56" s="166">
        <v>13.129099999999999</v>
      </c>
      <c r="H56" s="167"/>
      <c r="I56" s="166">
        <v>35.078000000000003</v>
      </c>
      <c r="J56" s="166">
        <v>-56.959499999999998</v>
      </c>
      <c r="K56" s="166">
        <v>50.288499999999999</v>
      </c>
      <c r="L56" s="166">
        <v>25.725200000000001</v>
      </c>
      <c r="M56" s="166">
        <v>25.103400000000001</v>
      </c>
      <c r="N56" s="166">
        <v>-22.2</v>
      </c>
      <c r="O56" s="166">
        <v>-51.277000000000001</v>
      </c>
      <c r="P56" s="166">
        <v>48.4</v>
      </c>
      <c r="Q56" s="166">
        <v>19.872</v>
      </c>
      <c r="R56" s="166">
        <v>-48.4</v>
      </c>
      <c r="S56" s="166">
        <v>12.1547</v>
      </c>
      <c r="T56" s="166">
        <v>17.827400000000001</v>
      </c>
      <c r="U56" s="166">
        <v>14.583399999999999</v>
      </c>
      <c r="V56" s="166">
        <v>14.724600000000001</v>
      </c>
      <c r="W56" s="166">
        <v>24.047599999999999</v>
      </c>
      <c r="X56" s="166">
        <v>17.627500000000001</v>
      </c>
      <c r="Y56" s="166">
        <v>6.4686000000000003</v>
      </c>
      <c r="Z56" s="166">
        <v>4.5637999999999996</v>
      </c>
      <c r="AA56" s="167"/>
      <c r="AB56" s="167"/>
      <c r="AC56" s="166">
        <v>-52.64</v>
      </c>
      <c r="AD56" s="166">
        <v>-52.12</v>
      </c>
      <c r="AE56" s="167"/>
      <c r="AF56" s="166">
        <v>22.2</v>
      </c>
      <c r="AG56" s="166">
        <v>50.6</v>
      </c>
      <c r="AH56" s="166">
        <v>26.677</v>
      </c>
      <c r="AI56" s="166">
        <v>0.20899999999999999</v>
      </c>
      <c r="AJ56" s="166">
        <v>-56.76</v>
      </c>
      <c r="AK56" s="167">
        <v>0</v>
      </c>
      <c r="AL56" s="166">
        <v>-36.700000000000003</v>
      </c>
      <c r="AM56" s="166">
        <v>57.39</v>
      </c>
      <c r="AN56" s="166">
        <v>57.48</v>
      </c>
      <c r="AO56" s="166">
        <v>18.9636</v>
      </c>
      <c r="AP56" s="166">
        <v>-4.9366000000000003</v>
      </c>
      <c r="AQ56" s="166">
        <v>59.8324</v>
      </c>
      <c r="AR56" s="166">
        <v>61.415399999999998</v>
      </c>
      <c r="AS56" s="166">
        <v>55.286200000000001</v>
      </c>
      <c r="AT56" s="166">
        <v>-16.343</v>
      </c>
      <c r="AU56" s="166">
        <v>-38.361600000000003</v>
      </c>
      <c r="AV56" s="166">
        <v>13.7477</v>
      </c>
      <c r="AW56" s="166">
        <v>13.303699999999999</v>
      </c>
      <c r="AX56" s="166">
        <v>74.749200000000002</v>
      </c>
      <c r="AY56" s="166">
        <v>75.954899999999995</v>
      </c>
      <c r="AZ56" s="167"/>
      <c r="BA56" s="166">
        <v>76.665599999999998</v>
      </c>
      <c r="BB56" s="166">
        <v>-595.79939999999999</v>
      </c>
      <c r="BC56" s="166">
        <v>27.9407</v>
      </c>
      <c r="BD56" s="166">
        <v>-13.5</v>
      </c>
      <c r="BE56" s="166">
        <v>-14.1</v>
      </c>
      <c r="BF56" s="166">
        <v>45.594700000000003</v>
      </c>
      <c r="BG56" s="166">
        <v>44.197499999999998</v>
      </c>
      <c r="BH56" s="166">
        <v>-3.3056999999999999</v>
      </c>
      <c r="BI56" s="167"/>
      <c r="BJ56" s="166">
        <v>-92.341899999999995</v>
      </c>
      <c r="BK56" s="166">
        <v>11.1204</v>
      </c>
      <c r="BL56" s="166">
        <v>6.3735999999999997</v>
      </c>
      <c r="BM56" s="166">
        <v>4.4005000000000001</v>
      </c>
      <c r="BN56" s="166">
        <v>645.71040000000005</v>
      </c>
      <c r="BO56" s="166">
        <v>149.26599999999999</v>
      </c>
      <c r="BP56" s="166">
        <v>149.90690000000001</v>
      </c>
      <c r="BQ56" s="166">
        <v>-693.30089999999996</v>
      </c>
      <c r="BR56" s="166">
        <v>512.01840000000004</v>
      </c>
      <c r="BS56" s="167"/>
      <c r="BT56" s="166">
        <v>-40.364100000000001</v>
      </c>
      <c r="BU56" s="166">
        <v>43.4163</v>
      </c>
      <c r="BV56" s="166">
        <v>85.115600000000001</v>
      </c>
      <c r="BW56" s="166">
        <v>31.83</v>
      </c>
      <c r="BX56" s="166">
        <v>29.63</v>
      </c>
      <c r="BY56" s="166">
        <v>60.47</v>
      </c>
      <c r="BZ56" s="166">
        <v>78.44</v>
      </c>
      <c r="CA56" s="166">
        <v>4.6927000000000003</v>
      </c>
      <c r="CB56" s="166">
        <v>4.8266</v>
      </c>
      <c r="CC56" s="166">
        <v>45.848300000000002</v>
      </c>
      <c r="CD56" s="166">
        <v>46.539499999999997</v>
      </c>
      <c r="CE56" s="166">
        <v>43.764699999999998</v>
      </c>
      <c r="CF56" s="166">
        <v>-116.4689</v>
      </c>
      <c r="CG56" s="166">
        <v>-115.8095</v>
      </c>
      <c r="CH56" s="166">
        <v>19.7</v>
      </c>
      <c r="CI56" s="167"/>
      <c r="CJ56" s="167"/>
      <c r="CK56" s="167"/>
      <c r="CL56" s="166">
        <v>91.6</v>
      </c>
      <c r="CM56" s="166">
        <v>82.7</v>
      </c>
      <c r="CN56" s="166">
        <v>-13.95</v>
      </c>
      <c r="CO56" s="166">
        <v>48.590499999999999</v>
      </c>
      <c r="CP56" s="166">
        <v>47.053699999999999</v>
      </c>
      <c r="CQ56" s="166">
        <v>47.869900000000001</v>
      </c>
      <c r="CR56" s="166">
        <v>-51.987400000000001</v>
      </c>
      <c r="CS56" s="166">
        <v>-52.036200000000001</v>
      </c>
      <c r="CT56" s="166">
        <v>102.3656</v>
      </c>
      <c r="CU56" s="166">
        <v>-103.4825</v>
      </c>
      <c r="CV56" s="166">
        <v>120.9892</v>
      </c>
      <c r="CW56" s="166">
        <v>12.370900000000001</v>
      </c>
      <c r="CX56" s="166">
        <v>46.22</v>
      </c>
      <c r="CY56" s="166">
        <v>30.57</v>
      </c>
      <c r="CZ56" s="166">
        <v>52.038600000000002</v>
      </c>
      <c r="DA56" s="166">
        <v>49.076799999999999</v>
      </c>
      <c r="DB56" s="166">
        <v>-29.02</v>
      </c>
      <c r="DC56" s="166">
        <v>-0.80940000000000001</v>
      </c>
      <c r="DD56" s="167"/>
      <c r="DE56" s="167"/>
      <c r="DF56" s="166">
        <v>-177.93270000000001</v>
      </c>
      <c r="DG56" s="166">
        <v>-26.953299999999999</v>
      </c>
      <c r="DH56" s="166">
        <v>-17.912099999999999</v>
      </c>
      <c r="DI56" s="166">
        <v>-94.4</v>
      </c>
      <c r="DJ56" s="166">
        <v>-94.6</v>
      </c>
      <c r="DK56" s="166">
        <v>23.837599999999998</v>
      </c>
      <c r="DL56" s="166">
        <v>39.559899999999999</v>
      </c>
      <c r="DM56" s="166">
        <v>57.311500000000002</v>
      </c>
      <c r="DN56" s="166">
        <v>55.682400000000001</v>
      </c>
      <c r="DO56" s="166">
        <v>39.35</v>
      </c>
      <c r="DP56" s="166">
        <v>-9.32</v>
      </c>
      <c r="DQ56" s="166">
        <v>61.581499999999998</v>
      </c>
      <c r="DR56" s="166">
        <v>177.5001</v>
      </c>
      <c r="DS56" s="166">
        <v>-24.6</v>
      </c>
      <c r="DT56" s="166">
        <v>-24.85</v>
      </c>
      <c r="DU56" s="166">
        <v>97.44</v>
      </c>
      <c r="DV56" s="166">
        <v>55.5</v>
      </c>
      <c r="DW56" s="166">
        <v>180.18180000000001</v>
      </c>
      <c r="DX56" s="166">
        <v>174.67269999999999</v>
      </c>
      <c r="DY56" s="166">
        <v>48.563899999999997</v>
      </c>
      <c r="DZ56" s="166">
        <v>48.0182</v>
      </c>
      <c r="EA56" s="166">
        <v>262.43270000000001</v>
      </c>
      <c r="EB56" s="166">
        <v>222.34780000000001</v>
      </c>
      <c r="EC56" s="166">
        <v>214.12289999999999</v>
      </c>
      <c r="ED56" s="166">
        <v>217.04159999999999</v>
      </c>
      <c r="EE56" s="166">
        <v>88.9619</v>
      </c>
      <c r="EF56" s="166">
        <v>72.8048</v>
      </c>
      <c r="EG56" s="166">
        <v>-25.032</v>
      </c>
      <c r="EH56" s="166">
        <v>706.65989999999999</v>
      </c>
      <c r="EI56" s="166">
        <v>411.79939999999999</v>
      </c>
      <c r="EJ56" s="167"/>
      <c r="EK56" s="166">
        <v>-22.863399999999999</v>
      </c>
      <c r="EL56" s="166">
        <v>-20.863499999999998</v>
      </c>
      <c r="EM56" s="166">
        <v>-15.4551</v>
      </c>
      <c r="EN56" s="166">
        <v>22.4878</v>
      </c>
      <c r="EO56" s="167"/>
      <c r="EP56" s="166">
        <v>47.664000000000001</v>
      </c>
      <c r="EQ56" s="166">
        <v>-14.423299999999999</v>
      </c>
      <c r="ER56" s="166">
        <v>-15.0207</v>
      </c>
      <c r="ES56" s="166">
        <v>-38.587200000000003</v>
      </c>
      <c r="ET56" s="166">
        <v>0</v>
      </c>
      <c r="EU56" s="166">
        <v>-15.47</v>
      </c>
      <c r="EV56" s="166">
        <v>1</v>
      </c>
      <c r="EW56" s="166">
        <v>8.1728000000000005</v>
      </c>
      <c r="EX56" s="166">
        <v>8.1046999999999993</v>
      </c>
      <c r="EY56" s="166">
        <v>-36.208599999999997</v>
      </c>
      <c r="EZ56" s="166">
        <v>-35.705300000000001</v>
      </c>
      <c r="FA56" s="166">
        <v>7.6052999999999997</v>
      </c>
      <c r="FB56" s="166">
        <v>-69.825299999999999</v>
      </c>
      <c r="FC56" s="166">
        <v>35.635599999999997</v>
      </c>
      <c r="FD56" s="166">
        <v>22.843</v>
      </c>
      <c r="FE56" s="167"/>
      <c r="FF56" s="166">
        <v>21.8874</v>
      </c>
      <c r="FG56" s="167"/>
      <c r="FH56" s="167"/>
      <c r="FI56" s="167"/>
      <c r="FJ56" s="166">
        <v>-6.6982999999999997</v>
      </c>
      <c r="FK56" s="166">
        <v>-5.0236999999999998</v>
      </c>
      <c r="FL56" s="166">
        <v>148.53380000000001</v>
      </c>
      <c r="FM56" s="166">
        <v>-47.107300000000002</v>
      </c>
      <c r="FN56" s="166">
        <v>-47.030500000000004</v>
      </c>
      <c r="FO56" s="166">
        <v>113.20050000000001</v>
      </c>
      <c r="FP56" s="166">
        <v>114.21120000000001</v>
      </c>
      <c r="FQ56" s="166">
        <v>30.793299999999999</v>
      </c>
      <c r="FR56" s="166">
        <v>24.5</v>
      </c>
      <c r="FS56" s="166">
        <v>14.1805</v>
      </c>
      <c r="FT56" s="166">
        <v>0.97440000000000004</v>
      </c>
      <c r="FU56" s="166">
        <v>-8.69</v>
      </c>
      <c r="FV56" s="166">
        <v>16.420000000000002</v>
      </c>
      <c r="FW56" s="166">
        <v>31.015899999999998</v>
      </c>
      <c r="FX56" s="167"/>
      <c r="FY56" s="166">
        <v>-1.5369999999999999</v>
      </c>
      <c r="FZ56" s="166">
        <v>0.59599999999999997</v>
      </c>
      <c r="GA56" s="167"/>
      <c r="GB56" s="166">
        <v>41.95</v>
      </c>
      <c r="GC56" s="166">
        <v>-112.6113</v>
      </c>
      <c r="GD56" s="166">
        <v>-110.2163</v>
      </c>
      <c r="GE56" s="166">
        <v>15.35</v>
      </c>
      <c r="GF56" s="166">
        <v>75.883399999999995</v>
      </c>
      <c r="GG56" s="166">
        <v>25.6</v>
      </c>
      <c r="GH56" s="166">
        <v>-16.6096</v>
      </c>
      <c r="GI56" s="166">
        <v>-2.7317999999999998</v>
      </c>
      <c r="GJ56" s="166">
        <v>-2.6697000000000002</v>
      </c>
      <c r="GK56" s="166">
        <v>1.8186</v>
      </c>
      <c r="GL56" s="167"/>
      <c r="GM56" s="167"/>
      <c r="GN56" s="166">
        <v>-14.3583</v>
      </c>
      <c r="GO56" s="166">
        <v>-27.109200000000001</v>
      </c>
      <c r="GP56" s="166">
        <v>16.825299999999999</v>
      </c>
      <c r="GQ56" s="166">
        <v>28.040800000000001</v>
      </c>
      <c r="GR56" s="166">
        <v>48.5685</v>
      </c>
      <c r="GS56" s="166">
        <v>50.383499999999998</v>
      </c>
      <c r="GT56" s="166">
        <v>-114.676</v>
      </c>
      <c r="GU56" s="166">
        <v>-17.956700000000001</v>
      </c>
      <c r="GV56" s="166">
        <v>23.623899999999999</v>
      </c>
      <c r="GW56" s="166">
        <v>-44.659100000000002</v>
      </c>
      <c r="GX56" s="166">
        <v>10.1279</v>
      </c>
      <c r="GY56" s="166">
        <v>10.3348</v>
      </c>
      <c r="GZ56" s="166">
        <v>10.105499999999999</v>
      </c>
      <c r="HA56" s="166">
        <v>11.5115</v>
      </c>
      <c r="HB56" s="166">
        <v>242.7106</v>
      </c>
      <c r="HC56" s="166">
        <v>243.4469</v>
      </c>
      <c r="HD56" s="166">
        <v>171.4</v>
      </c>
      <c r="HE56" s="166">
        <v>-171.5823</v>
      </c>
      <c r="HF56" s="166">
        <v>-368.77190000000002</v>
      </c>
      <c r="HG56" s="166">
        <v>371.37189999999998</v>
      </c>
      <c r="HH56" s="166">
        <v>435.32549999999998</v>
      </c>
      <c r="HI56" s="166">
        <v>-226.65029999999999</v>
      </c>
      <c r="HJ56" s="166">
        <v>-225.2587</v>
      </c>
      <c r="HK56" s="166">
        <v>-24.243300000000001</v>
      </c>
      <c r="HL56" s="166">
        <v>-12.0207</v>
      </c>
      <c r="HM56" s="166">
        <v>77.971500000000006</v>
      </c>
      <c r="HN56" s="166">
        <v>78.317499999999995</v>
      </c>
      <c r="HO56" s="167"/>
      <c r="HP56" s="167"/>
      <c r="HQ56" s="166">
        <v>42.959899999999998</v>
      </c>
      <c r="HR56" s="166">
        <v>42.893999999999998</v>
      </c>
      <c r="HS56" s="166">
        <v>-57.490400000000001</v>
      </c>
      <c r="HT56" s="166">
        <v>-57.948900000000002</v>
      </c>
      <c r="HU56" s="167"/>
      <c r="HV56" s="166">
        <v>203.19</v>
      </c>
      <c r="HW56" s="166">
        <v>54.7</v>
      </c>
      <c r="HX56" s="166">
        <v>55.1</v>
      </c>
      <c r="HY56" s="166">
        <v>21.6585</v>
      </c>
      <c r="HZ56" s="166">
        <v>29.6</v>
      </c>
      <c r="IA56" s="166">
        <v>-392.22300000000001</v>
      </c>
      <c r="IB56" s="166">
        <v>110.61369999999999</v>
      </c>
      <c r="IC56" s="166">
        <v>111.398</v>
      </c>
      <c r="ID56" s="166">
        <v>11.6</v>
      </c>
      <c r="IE56" s="166">
        <v>18.8</v>
      </c>
      <c r="IF56" s="166">
        <v>-40.299999999999997</v>
      </c>
      <c r="IG56" s="166">
        <v>-40.4</v>
      </c>
      <c r="IH56" s="167"/>
      <c r="II56" s="167"/>
      <c r="IJ56" s="166">
        <v>-429.97539999999998</v>
      </c>
      <c r="IK56" s="166">
        <v>-381.56279999999998</v>
      </c>
      <c r="IL56" s="166">
        <v>500.75200000000001</v>
      </c>
      <c r="IM56" s="166">
        <v>410.05119999999999</v>
      </c>
      <c r="IN56" s="166">
        <v>40.5505</v>
      </c>
      <c r="IO56" s="166">
        <v>-400.89780000000002</v>
      </c>
      <c r="IP56" s="166">
        <v>402.7253</v>
      </c>
      <c r="IQ56" s="166">
        <v>-159.06209999999999</v>
      </c>
      <c r="IR56" s="166">
        <v>-258.07870000000003</v>
      </c>
      <c r="IS56" s="166">
        <v>-394.81920000000002</v>
      </c>
      <c r="IT56" s="166">
        <v>116.56270000000001</v>
      </c>
      <c r="IU56" s="166">
        <v>116.71299999999999</v>
      </c>
      <c r="IV56" s="166">
        <v>163.3038</v>
      </c>
      <c r="IW56" s="166">
        <v>-482.84429999999998</v>
      </c>
      <c r="IX56" s="166">
        <v>265.83859999999999</v>
      </c>
      <c r="IY56" s="166">
        <v>-219.53870000000001</v>
      </c>
      <c r="IZ56" s="166">
        <v>223.15039999999999</v>
      </c>
      <c r="JA56" s="166">
        <v>-10.8093</v>
      </c>
      <c r="JB56" s="167"/>
      <c r="JC56" s="166">
        <v>24.48</v>
      </c>
      <c r="JD56" s="166">
        <v>6.6870000000000003</v>
      </c>
      <c r="JE56" s="166">
        <v>6.6859999999999999</v>
      </c>
      <c r="JF56" s="166">
        <v>-24.08</v>
      </c>
      <c r="JG56" s="167"/>
      <c r="JH56" s="167"/>
      <c r="JI56" s="166">
        <v>-2.9000000000000001E-2</v>
      </c>
      <c r="JJ56" s="166">
        <v>-35.655799999999999</v>
      </c>
      <c r="JK56" s="166">
        <v>-10.1366</v>
      </c>
      <c r="JL56" s="166">
        <v>16.899999999999999</v>
      </c>
      <c r="JM56" s="166">
        <v>46.892000000000003</v>
      </c>
      <c r="JN56" s="166">
        <v>46.607999999999997</v>
      </c>
      <c r="JO56" s="166">
        <v>9.8706999999999994</v>
      </c>
      <c r="JP56" s="166">
        <v>11.940799999999999</v>
      </c>
      <c r="JQ56" s="166">
        <v>73.566100000000006</v>
      </c>
      <c r="JR56" s="166">
        <v>74.401499999999999</v>
      </c>
      <c r="JS56" s="167"/>
      <c r="JT56" s="167"/>
      <c r="JU56" s="166">
        <v>-14.7</v>
      </c>
      <c r="JV56" s="166">
        <v>22.020099999999999</v>
      </c>
      <c r="JW56" s="166">
        <v>6.52</v>
      </c>
      <c r="JX56" s="167"/>
      <c r="JY56" s="166">
        <v>-13.906000000000001</v>
      </c>
      <c r="JZ56" s="166">
        <v>49.465899999999998</v>
      </c>
      <c r="KA56" s="166">
        <v>23.043600000000001</v>
      </c>
      <c r="KB56" s="166">
        <v>-14.4772</v>
      </c>
      <c r="KC56" s="166">
        <v>-49.139200000000002</v>
      </c>
      <c r="KD56" s="166">
        <v>11.6812</v>
      </c>
      <c r="KE56" s="166">
        <v>37.0867</v>
      </c>
      <c r="KF56" s="166">
        <v>8.6999999999999993</v>
      </c>
      <c r="KG56" s="166">
        <v>-6.3</v>
      </c>
      <c r="KH56" s="166">
        <v>66.514099999999999</v>
      </c>
      <c r="KI56" s="166">
        <v>-54.334299999999999</v>
      </c>
    </row>
    <row r="57" spans="1:295" x14ac:dyDescent="0.3">
      <c r="A57" s="227" t="s">
        <v>850</v>
      </c>
      <c r="B57" s="227"/>
      <c r="C57" s="168">
        <v>0</v>
      </c>
      <c r="D57" s="168">
        <v>23.641100000000002</v>
      </c>
      <c r="E57" s="168">
        <v>-19.983000000000001</v>
      </c>
      <c r="F57" s="168">
        <v>-32.295000000000002</v>
      </c>
      <c r="G57" s="168">
        <v>19.7973</v>
      </c>
      <c r="H57" s="168">
        <v>0</v>
      </c>
      <c r="I57" s="168">
        <v>56.017299999999999</v>
      </c>
      <c r="J57" s="168">
        <v>-46.578299999999999</v>
      </c>
      <c r="K57" s="168">
        <v>72.275400000000005</v>
      </c>
      <c r="L57" s="168">
        <v>36.472900000000003</v>
      </c>
      <c r="M57" s="168">
        <v>35.491399999999999</v>
      </c>
      <c r="N57" s="168">
        <v>-8.8800000000000008</v>
      </c>
      <c r="O57" s="168">
        <v>-39.936</v>
      </c>
      <c r="P57" s="168">
        <v>72.599999999999994</v>
      </c>
      <c r="Q57" s="168">
        <v>27.324000000000002</v>
      </c>
      <c r="R57" s="168">
        <v>-37.4</v>
      </c>
      <c r="S57" s="168">
        <v>13.335000000000001</v>
      </c>
      <c r="T57" s="168">
        <v>42.669600000000003</v>
      </c>
      <c r="U57" s="168">
        <v>20.606999999999999</v>
      </c>
      <c r="V57" s="168">
        <v>20.632899999999999</v>
      </c>
      <c r="W57" s="168">
        <v>34.61</v>
      </c>
      <c r="X57" s="168">
        <v>17.627500000000001</v>
      </c>
      <c r="Y57" s="168">
        <v>6.8315000000000001</v>
      </c>
      <c r="Z57" s="168">
        <v>8.5996000000000006</v>
      </c>
      <c r="AA57" s="168">
        <v>0</v>
      </c>
      <c r="AB57" s="168">
        <v>0</v>
      </c>
      <c r="AC57" s="168">
        <v>-43.64</v>
      </c>
      <c r="AD57" s="168">
        <v>-43.69</v>
      </c>
      <c r="AE57" s="168">
        <v>0</v>
      </c>
      <c r="AF57" s="168">
        <v>31.08</v>
      </c>
      <c r="AG57" s="168">
        <v>77</v>
      </c>
      <c r="AH57" s="168">
        <v>34.299999999999997</v>
      </c>
      <c r="AI57" s="168">
        <v>0.25700000000000001</v>
      </c>
      <c r="AJ57" s="168">
        <v>-46.86</v>
      </c>
      <c r="AK57" s="168">
        <v>0</v>
      </c>
      <c r="AL57" s="168">
        <v>-4.46</v>
      </c>
      <c r="AM57" s="168">
        <v>95.96</v>
      </c>
      <c r="AN57" s="168">
        <v>97</v>
      </c>
      <c r="AO57" s="168">
        <v>26.901499999999999</v>
      </c>
      <c r="AP57" s="168">
        <v>-3.9024999999999999</v>
      </c>
      <c r="AQ57" s="168">
        <v>78.592299999999994</v>
      </c>
      <c r="AR57" s="168">
        <v>81.813500000000005</v>
      </c>
      <c r="AS57" s="168">
        <v>68.537099999999995</v>
      </c>
      <c r="AT57" s="168">
        <v>-16.343</v>
      </c>
      <c r="AU57" s="168">
        <v>-38.001399999999997</v>
      </c>
      <c r="AV57" s="168">
        <v>36.891800000000003</v>
      </c>
      <c r="AW57" s="168">
        <v>36.918700000000001</v>
      </c>
      <c r="AX57" s="168">
        <v>113.3295</v>
      </c>
      <c r="AY57" s="168">
        <v>97.790199999999999</v>
      </c>
      <c r="AZ57" s="168">
        <v>0</v>
      </c>
      <c r="BA57" s="168">
        <v>111.68129999999999</v>
      </c>
      <c r="BB57" s="168">
        <v>-561.6354</v>
      </c>
      <c r="BC57" s="168">
        <v>27.9407</v>
      </c>
      <c r="BD57" s="168">
        <v>-3.8</v>
      </c>
      <c r="BE57" s="168">
        <v>-5.6</v>
      </c>
      <c r="BF57" s="168">
        <v>74.262200000000007</v>
      </c>
      <c r="BG57" s="168">
        <v>73.120099999999994</v>
      </c>
      <c r="BH57" s="168">
        <v>-2.3910999999999998</v>
      </c>
      <c r="BI57" s="168">
        <v>0</v>
      </c>
      <c r="BJ57" s="168">
        <v>-81.933899999999994</v>
      </c>
      <c r="BK57" s="168">
        <v>19.751100000000001</v>
      </c>
      <c r="BL57" s="168">
        <v>9.7429000000000006</v>
      </c>
      <c r="BM57" s="168">
        <v>6.6894</v>
      </c>
      <c r="BN57" s="168">
        <v>730.52139999999997</v>
      </c>
      <c r="BO57" s="168">
        <v>220.49619999999999</v>
      </c>
      <c r="BP57" s="168">
        <v>219.79419999999999</v>
      </c>
      <c r="BQ57" s="168">
        <v>-616.76229999999998</v>
      </c>
      <c r="BR57" s="168">
        <v>700.22119999999995</v>
      </c>
      <c r="BS57" s="168">
        <v>0</v>
      </c>
      <c r="BT57" s="168">
        <v>-17.865600000000001</v>
      </c>
      <c r="BU57" s="168">
        <v>106.3965</v>
      </c>
      <c r="BV57" s="168">
        <v>112.4496</v>
      </c>
      <c r="BW57" s="168">
        <v>55.6</v>
      </c>
      <c r="BX57" s="168">
        <v>45.43</v>
      </c>
      <c r="BY57" s="168">
        <v>86.97</v>
      </c>
      <c r="BZ57" s="168">
        <v>89.36</v>
      </c>
      <c r="CA57" s="168">
        <v>38.851799999999997</v>
      </c>
      <c r="CB57" s="168">
        <v>39.253599999999999</v>
      </c>
      <c r="CC57" s="168">
        <v>94.4114</v>
      </c>
      <c r="CD57" s="168">
        <v>95.736099999999993</v>
      </c>
      <c r="CE57" s="168">
        <v>46.416899999999998</v>
      </c>
      <c r="CF57" s="168">
        <v>-83.179699999999997</v>
      </c>
      <c r="CG57" s="168">
        <v>-82.714500000000001</v>
      </c>
      <c r="CH57" s="168">
        <v>21.678999999999998</v>
      </c>
      <c r="CI57" s="168">
        <v>0</v>
      </c>
      <c r="CJ57" s="168">
        <v>0</v>
      </c>
      <c r="CK57" s="168">
        <v>0</v>
      </c>
      <c r="CL57" s="168">
        <v>119</v>
      </c>
      <c r="CM57" s="168">
        <v>108.4</v>
      </c>
      <c r="CN57" s="168">
        <v>-11.39</v>
      </c>
      <c r="CO57" s="168">
        <v>54.283700000000003</v>
      </c>
      <c r="CP57" s="168">
        <v>53.339500000000001</v>
      </c>
      <c r="CQ57" s="168">
        <v>53.814700000000002</v>
      </c>
      <c r="CR57" s="168">
        <v>-37.030700000000003</v>
      </c>
      <c r="CS57" s="168">
        <v>-36.3474</v>
      </c>
      <c r="CT57" s="168">
        <v>111.0428</v>
      </c>
      <c r="CU57" s="168">
        <v>-53.3035</v>
      </c>
      <c r="CV57" s="168">
        <v>132.07390000000001</v>
      </c>
      <c r="CW57" s="168">
        <v>17.8461</v>
      </c>
      <c r="CX57" s="168">
        <v>74.36</v>
      </c>
      <c r="CY57" s="168">
        <v>49.34</v>
      </c>
      <c r="CZ57" s="168">
        <v>72.429199999999994</v>
      </c>
      <c r="DA57" s="168">
        <v>68.412800000000004</v>
      </c>
      <c r="DB57" s="168">
        <v>-24.85</v>
      </c>
      <c r="DC57" s="168">
        <v>-0.78149999999999997</v>
      </c>
      <c r="DD57" s="168">
        <v>0</v>
      </c>
      <c r="DE57" s="168">
        <v>0</v>
      </c>
      <c r="DF57" s="168">
        <v>-143.3982</v>
      </c>
      <c r="DG57" s="168">
        <v>-18.7498</v>
      </c>
      <c r="DH57" s="168">
        <v>-15.2415</v>
      </c>
      <c r="DI57" s="168">
        <v>-75.599999999999994</v>
      </c>
      <c r="DJ57" s="168">
        <v>-75.5</v>
      </c>
      <c r="DK57" s="168">
        <v>28.523299999999999</v>
      </c>
      <c r="DL57" s="168">
        <v>67.391999999999996</v>
      </c>
      <c r="DM57" s="168">
        <v>86.429599999999994</v>
      </c>
      <c r="DN57" s="168">
        <v>94.940200000000004</v>
      </c>
      <c r="DO57" s="168">
        <v>66.569999999999993</v>
      </c>
      <c r="DP57" s="168">
        <v>-5.95</v>
      </c>
      <c r="DQ57" s="168">
        <v>69.254000000000005</v>
      </c>
      <c r="DR57" s="168">
        <v>192.3159</v>
      </c>
      <c r="DS57" s="168">
        <v>-2.38</v>
      </c>
      <c r="DT57" s="168">
        <v>-2.31</v>
      </c>
      <c r="DU57" s="168">
        <v>106.22</v>
      </c>
      <c r="DV57" s="168">
        <v>79.38</v>
      </c>
      <c r="DW57" s="168">
        <v>192.4</v>
      </c>
      <c r="DX57" s="168">
        <v>191.27269999999999</v>
      </c>
      <c r="DY57" s="168">
        <v>64.564300000000003</v>
      </c>
      <c r="DZ57" s="168">
        <v>64.099999999999994</v>
      </c>
      <c r="EA57" s="168">
        <v>290.1773</v>
      </c>
      <c r="EB57" s="168">
        <v>244.93799999999999</v>
      </c>
      <c r="EC57" s="168">
        <v>238.208</v>
      </c>
      <c r="ED57" s="168">
        <v>241.65469999999999</v>
      </c>
      <c r="EE57" s="168">
        <v>140.0703</v>
      </c>
      <c r="EF57" s="168">
        <v>124.925</v>
      </c>
      <c r="EG57" s="168">
        <v>-20.736000000000001</v>
      </c>
      <c r="EH57" s="168">
        <v>772.15380000000005</v>
      </c>
      <c r="EI57" s="168">
        <v>534.65620000000001</v>
      </c>
      <c r="EJ57" s="168">
        <v>0</v>
      </c>
      <c r="EK57" s="168">
        <v>-17.732299999999999</v>
      </c>
      <c r="EL57" s="168">
        <v>-14.878399999999999</v>
      </c>
      <c r="EM57" s="168">
        <v>20.016400000000001</v>
      </c>
      <c r="EN57" s="168">
        <v>70.462199999999996</v>
      </c>
      <c r="EO57" s="168">
        <v>6.0189000000000004</v>
      </c>
      <c r="EP57" s="168">
        <v>188.988</v>
      </c>
      <c r="EQ57" s="168">
        <v>-0.71050000000000002</v>
      </c>
      <c r="ER57" s="168">
        <v>-1.3180000000000001</v>
      </c>
      <c r="ES57" s="168">
        <v>-13.152799999999999</v>
      </c>
      <c r="ET57" s="168">
        <v>18.010000000000002</v>
      </c>
      <c r="EU57" s="168">
        <v>-4.7699999999999996</v>
      </c>
      <c r="EV57" s="168">
        <v>121.4</v>
      </c>
      <c r="EW57" s="168">
        <v>14.901300000000001</v>
      </c>
      <c r="EX57" s="168">
        <v>87.186000000000007</v>
      </c>
      <c r="EY57" s="168">
        <v>-32.4529</v>
      </c>
      <c r="EZ57" s="168">
        <v>-31.389700000000001</v>
      </c>
      <c r="FA57" s="168">
        <v>13.4367</v>
      </c>
      <c r="FB57" s="168">
        <v>-46.217599999999997</v>
      </c>
      <c r="FC57" s="168">
        <v>85.129900000000006</v>
      </c>
      <c r="FD57" s="168">
        <v>25.2471</v>
      </c>
      <c r="FE57" s="168">
        <v>0</v>
      </c>
      <c r="FF57" s="168">
        <v>24.668199999999999</v>
      </c>
      <c r="FG57" s="168">
        <v>50</v>
      </c>
      <c r="FH57" s="168">
        <v>0</v>
      </c>
      <c r="FI57" s="168">
        <v>80</v>
      </c>
      <c r="FJ57" s="168">
        <v>42.533900000000003</v>
      </c>
      <c r="FK57" s="168">
        <v>42.198999999999998</v>
      </c>
      <c r="FL57" s="168">
        <v>180.18299999999999</v>
      </c>
      <c r="FM57" s="168">
        <v>10.326700000000001</v>
      </c>
      <c r="FN57" s="168">
        <v>9.6998999999999995</v>
      </c>
      <c r="FO57" s="168">
        <v>142.02520000000001</v>
      </c>
      <c r="FP57" s="168">
        <v>151.02719999999999</v>
      </c>
      <c r="FQ57" s="168">
        <v>46.3795</v>
      </c>
      <c r="FR57" s="168">
        <v>26.83</v>
      </c>
      <c r="FS57" s="168">
        <v>14.6737</v>
      </c>
      <c r="FT57" s="168">
        <v>1.7484</v>
      </c>
      <c r="FU57" s="168">
        <v>-4.1399999999999997</v>
      </c>
      <c r="FV57" s="168">
        <v>17.46</v>
      </c>
      <c r="FW57" s="168">
        <v>47.311799999999998</v>
      </c>
      <c r="FX57" s="168">
        <v>11.698399999999999</v>
      </c>
      <c r="FY57" s="168">
        <v>1.5329999999999999</v>
      </c>
      <c r="FZ57" s="168">
        <v>4.4420000000000002</v>
      </c>
      <c r="GA57" s="168">
        <v>11.851000000000001</v>
      </c>
      <c r="GB57" s="168">
        <v>58.08</v>
      </c>
      <c r="GC57" s="168">
        <v>-1.1183000000000001</v>
      </c>
      <c r="GD57" s="168">
        <v>-9.7301000000000002</v>
      </c>
      <c r="GE57" s="168">
        <v>16.260000000000002</v>
      </c>
      <c r="GF57" s="168">
        <v>109.0188</v>
      </c>
      <c r="GG57" s="168">
        <v>28.8</v>
      </c>
      <c r="GH57" s="168">
        <v>0</v>
      </c>
      <c r="GI57" s="168">
        <v>0.23269999999999999</v>
      </c>
      <c r="GJ57" s="168">
        <v>0</v>
      </c>
      <c r="GK57" s="168">
        <v>3.1684999999999999</v>
      </c>
      <c r="GL57" s="168">
        <v>0.06</v>
      </c>
      <c r="GM57" s="168">
        <v>0</v>
      </c>
      <c r="GN57" s="168">
        <v>-13.163</v>
      </c>
      <c r="GO57" s="168">
        <v>-16.6142</v>
      </c>
      <c r="GP57" s="168">
        <v>19.3278</v>
      </c>
      <c r="GQ57" s="168">
        <v>56.3675</v>
      </c>
      <c r="GR57" s="168">
        <v>64.751800000000003</v>
      </c>
      <c r="GS57" s="168">
        <v>65.487200000000001</v>
      </c>
      <c r="GT57" s="168">
        <v>-106.17440000000001</v>
      </c>
      <c r="GU57" s="168">
        <v>-16.223500000000001</v>
      </c>
      <c r="GV57" s="168">
        <v>36.096200000000003</v>
      </c>
      <c r="GW57" s="168">
        <v>-37.273699999999998</v>
      </c>
      <c r="GX57" s="168">
        <v>12.7585</v>
      </c>
      <c r="GY57" s="168">
        <v>20.864899999999999</v>
      </c>
      <c r="GZ57" s="168">
        <v>20.286200000000001</v>
      </c>
      <c r="HA57" s="168">
        <v>14.0078</v>
      </c>
      <c r="HB57" s="168">
        <v>298.60770000000002</v>
      </c>
      <c r="HC57" s="168">
        <v>255.42009999999999</v>
      </c>
      <c r="HD57" s="168">
        <v>202.8</v>
      </c>
      <c r="HE57" s="168">
        <v>-37.305100000000003</v>
      </c>
      <c r="HF57" s="168">
        <v>-210.4641</v>
      </c>
      <c r="HG57" s="168">
        <v>406.37389999999999</v>
      </c>
      <c r="HH57" s="168">
        <v>546.88760000000002</v>
      </c>
      <c r="HI57" s="168">
        <v>-141.5872</v>
      </c>
      <c r="HJ57" s="168">
        <v>0</v>
      </c>
      <c r="HK57" s="168">
        <v>-10.2302</v>
      </c>
      <c r="HL57" s="168">
        <v>0</v>
      </c>
      <c r="HM57" s="168">
        <v>80.390299999999996</v>
      </c>
      <c r="HN57" s="168">
        <v>80.331500000000005</v>
      </c>
      <c r="HO57" s="168">
        <v>-10.585800000000001</v>
      </c>
      <c r="HP57" s="168">
        <v>-10.995699999999999</v>
      </c>
      <c r="HQ57" s="168">
        <v>44.7288</v>
      </c>
      <c r="HR57" s="168">
        <v>44.6629</v>
      </c>
      <c r="HS57" s="168">
        <v>-10.939299999999999</v>
      </c>
      <c r="HT57" s="168">
        <v>-10.452299999999999</v>
      </c>
      <c r="HU57" s="168">
        <v>0</v>
      </c>
      <c r="HV57" s="168">
        <v>211.73</v>
      </c>
      <c r="HW57" s="168">
        <v>75.7</v>
      </c>
      <c r="HX57" s="168">
        <v>76.900000000000006</v>
      </c>
      <c r="HY57" s="168">
        <v>21.6585</v>
      </c>
      <c r="HZ57" s="168">
        <v>39.840000000000003</v>
      </c>
      <c r="IA57" s="168">
        <v>-378.24759999999998</v>
      </c>
      <c r="IB57" s="168">
        <v>112.76090000000001</v>
      </c>
      <c r="IC57" s="168">
        <v>195.9967</v>
      </c>
      <c r="ID57" s="168">
        <v>18.5</v>
      </c>
      <c r="IE57" s="168">
        <v>47.5</v>
      </c>
      <c r="IF57" s="168">
        <v>-0.2</v>
      </c>
      <c r="IG57" s="168">
        <v>0.5</v>
      </c>
      <c r="IH57" s="168">
        <v>1.4684999999999999</v>
      </c>
      <c r="II57" s="168">
        <v>1.3204</v>
      </c>
      <c r="IJ57" s="168">
        <v>-94.3476</v>
      </c>
      <c r="IK57" s="168">
        <v>-70.887600000000006</v>
      </c>
      <c r="IL57" s="168">
        <v>510.41320000000002</v>
      </c>
      <c r="IM57" s="168">
        <v>417.23070000000001</v>
      </c>
      <c r="IN57" s="168">
        <v>117.59990000000001</v>
      </c>
      <c r="IO57" s="168">
        <v>-94.392300000000006</v>
      </c>
      <c r="IP57" s="168">
        <v>412.70229999999998</v>
      </c>
      <c r="IQ57" s="168">
        <v>-111.9235</v>
      </c>
      <c r="IR57" s="168">
        <v>0</v>
      </c>
      <c r="IS57" s="168">
        <v>-87.032399999999996</v>
      </c>
      <c r="IT57" s="168">
        <v>197.8664</v>
      </c>
      <c r="IU57" s="168">
        <v>197.96129999999999</v>
      </c>
      <c r="IV57" s="168">
        <v>195.24170000000001</v>
      </c>
      <c r="IW57" s="168">
        <v>-138.24019999999999</v>
      </c>
      <c r="IX57" s="168">
        <v>270.94069999999999</v>
      </c>
      <c r="IY57" s="168">
        <v>-130.13499999999999</v>
      </c>
      <c r="IZ57" s="168">
        <v>238.77770000000001</v>
      </c>
      <c r="JA57" s="168">
        <v>-7.7770999999999999</v>
      </c>
      <c r="JB57" s="168">
        <v>0</v>
      </c>
      <c r="JC57" s="168">
        <v>32.56</v>
      </c>
      <c r="JD57" s="168">
        <v>7.63</v>
      </c>
      <c r="JE57" s="168">
        <v>7.6859999999999999</v>
      </c>
      <c r="JF57" s="168">
        <v>-19.28</v>
      </c>
      <c r="JG57" s="168">
        <v>10</v>
      </c>
      <c r="JH57" s="168">
        <v>0</v>
      </c>
      <c r="JI57" s="168">
        <v>2.2568000000000001</v>
      </c>
      <c r="JJ57" s="168">
        <v>-12.1294</v>
      </c>
      <c r="JK57" s="168">
        <v>0.35249999999999998</v>
      </c>
      <c r="JL57" s="168">
        <v>22.1</v>
      </c>
      <c r="JM57" s="168">
        <v>52.762</v>
      </c>
      <c r="JN57" s="168">
        <v>52.838999999999999</v>
      </c>
      <c r="JO57" s="168">
        <v>11.4849</v>
      </c>
      <c r="JP57" s="168">
        <v>13.7615</v>
      </c>
      <c r="JQ57" s="168">
        <v>78.224299999999999</v>
      </c>
      <c r="JR57" s="168">
        <v>77.2898</v>
      </c>
      <c r="JS57" s="168">
        <v>0</v>
      </c>
      <c r="JT57" s="168">
        <v>0</v>
      </c>
      <c r="JU57" s="168">
        <v>-1.9</v>
      </c>
      <c r="JV57" s="168">
        <v>38.238700000000001</v>
      </c>
      <c r="JW57" s="168">
        <v>11.17</v>
      </c>
      <c r="JX57" s="168">
        <v>0</v>
      </c>
      <c r="JY57" s="168">
        <v>4.2356999999999996</v>
      </c>
      <c r="JZ57" s="168">
        <v>55.318300000000001</v>
      </c>
      <c r="KA57" s="168">
        <v>28.023199999999999</v>
      </c>
      <c r="KB57" s="168">
        <v>3.7193999999999998</v>
      </c>
      <c r="KC57" s="168">
        <v>-44.414099999999998</v>
      </c>
      <c r="KD57" s="168">
        <v>15.9962</v>
      </c>
      <c r="KE57" s="168">
        <v>50.548099999999998</v>
      </c>
      <c r="KF57" s="168">
        <v>39.6</v>
      </c>
      <c r="KG57" s="168">
        <v>5.0999999999999996</v>
      </c>
      <c r="KH57" s="168">
        <v>232.1857</v>
      </c>
      <c r="KI57" s="168">
        <v>166.95410000000001</v>
      </c>
    </row>
    <row r="58" spans="1:295" x14ac:dyDescent="0.3">
      <c r="A58" s="227" t="s">
        <v>851</v>
      </c>
      <c r="B58" s="227"/>
      <c r="C58" s="168">
        <v>0</v>
      </c>
      <c r="D58" s="168">
        <v>16.1843</v>
      </c>
      <c r="E58" s="168">
        <v>-29.067599999999999</v>
      </c>
      <c r="F58" s="168">
        <v>-39.991900000000001</v>
      </c>
      <c r="G58" s="168">
        <v>11.873200000000001</v>
      </c>
      <c r="H58" s="168">
        <v>0</v>
      </c>
      <c r="I58" s="168">
        <v>32.701599999999999</v>
      </c>
      <c r="J58" s="168">
        <v>-92.4452</v>
      </c>
      <c r="K58" s="168">
        <v>41.206299999999999</v>
      </c>
      <c r="L58" s="168">
        <v>20.825399999999998</v>
      </c>
      <c r="M58" s="168">
        <v>20.4373</v>
      </c>
      <c r="N58" s="168">
        <v>-31.08</v>
      </c>
      <c r="O58" s="168">
        <v>-79.510000000000005</v>
      </c>
      <c r="P58" s="168">
        <v>37.4</v>
      </c>
      <c r="Q58" s="168">
        <v>14.904</v>
      </c>
      <c r="R58" s="168">
        <v>-72.599999999999994</v>
      </c>
      <c r="S58" s="168">
        <v>7.7243000000000004</v>
      </c>
      <c r="T58" s="168">
        <v>11.4932</v>
      </c>
      <c r="U58" s="168">
        <v>10.173500000000001</v>
      </c>
      <c r="V58" s="168">
        <v>10.3621</v>
      </c>
      <c r="W58" s="168">
        <v>17.073599999999999</v>
      </c>
      <c r="X58" s="168">
        <v>10.5244</v>
      </c>
      <c r="Y58" s="168">
        <v>0.20760000000000001</v>
      </c>
      <c r="Z58" s="168">
        <v>2.5423</v>
      </c>
      <c r="AA58" s="168">
        <v>0</v>
      </c>
      <c r="AB58" s="168">
        <v>0</v>
      </c>
      <c r="AC58" s="168">
        <v>-76.87</v>
      </c>
      <c r="AD58" s="168">
        <v>-76.489999999999995</v>
      </c>
      <c r="AE58" s="168">
        <v>0</v>
      </c>
      <c r="AF58" s="168">
        <v>6.66</v>
      </c>
      <c r="AG58" s="168">
        <v>37.4</v>
      </c>
      <c r="AH58" s="168">
        <v>23.24</v>
      </c>
      <c r="AI58" s="168">
        <v>0.19400000000000001</v>
      </c>
      <c r="AJ58" s="168">
        <v>-94.85</v>
      </c>
      <c r="AK58" s="168">
        <v>0</v>
      </c>
      <c r="AL58" s="168">
        <v>-44.62</v>
      </c>
      <c r="AM58" s="168">
        <v>47.88</v>
      </c>
      <c r="AN58" s="168">
        <v>48.39</v>
      </c>
      <c r="AO58" s="168">
        <v>16.1739</v>
      </c>
      <c r="AP58" s="168">
        <v>-10.366</v>
      </c>
      <c r="AQ58" s="168">
        <v>51.103299999999997</v>
      </c>
      <c r="AR58" s="168">
        <v>52.568100000000001</v>
      </c>
      <c r="AS58" s="168">
        <v>54.006999999999998</v>
      </c>
      <c r="AT58" s="168">
        <v>-55.191200000000002</v>
      </c>
      <c r="AU58" s="168">
        <v>-66.554100000000005</v>
      </c>
      <c r="AV58" s="168">
        <v>5.7011000000000003</v>
      </c>
      <c r="AW58" s="168">
        <v>5.6896000000000004</v>
      </c>
      <c r="AX58" s="168">
        <v>66.577699999999993</v>
      </c>
      <c r="AY58" s="168">
        <v>2.4113000000000002</v>
      </c>
      <c r="AZ58" s="168">
        <v>0</v>
      </c>
      <c r="BA58" s="168">
        <v>55.659799999999997</v>
      </c>
      <c r="BB58" s="168">
        <v>-684.84079999999994</v>
      </c>
      <c r="BC58" s="168">
        <v>-2.5057</v>
      </c>
      <c r="BD58" s="168">
        <v>-13.5</v>
      </c>
      <c r="BE58" s="168">
        <v>-14.1</v>
      </c>
      <c r="BF58" s="168">
        <v>43.278399999999998</v>
      </c>
      <c r="BG58" s="168">
        <v>43.142099999999999</v>
      </c>
      <c r="BH58" s="168">
        <v>-5.8224</v>
      </c>
      <c r="BI58" s="168">
        <v>0</v>
      </c>
      <c r="BJ58" s="168">
        <v>-105.6801</v>
      </c>
      <c r="BK58" s="168">
        <v>-0.59260000000000002</v>
      </c>
      <c r="BL58" s="168">
        <v>0</v>
      </c>
      <c r="BM58" s="168">
        <v>3.1623000000000001</v>
      </c>
      <c r="BN58" s="168">
        <v>606.73829999999998</v>
      </c>
      <c r="BO58" s="168">
        <v>106.6622</v>
      </c>
      <c r="BP58" s="168">
        <v>106.6011</v>
      </c>
      <c r="BQ58" s="168">
        <v>-763.39400000000001</v>
      </c>
      <c r="BR58" s="168">
        <v>430.9101</v>
      </c>
      <c r="BS58" s="168">
        <v>0</v>
      </c>
      <c r="BT58" s="168">
        <v>-105.39749999999999</v>
      </c>
      <c r="BU58" s="168">
        <v>19.051400000000001</v>
      </c>
      <c r="BV58" s="168">
        <v>63.310299999999998</v>
      </c>
      <c r="BW58" s="168">
        <v>25.69</v>
      </c>
      <c r="BX58" s="168">
        <v>0</v>
      </c>
      <c r="BY58" s="168">
        <v>46.9</v>
      </c>
      <c r="BZ58" s="168">
        <v>61.97</v>
      </c>
      <c r="CA58" s="168">
        <v>-43.264000000000003</v>
      </c>
      <c r="CB58" s="168">
        <v>-43.933700000000002</v>
      </c>
      <c r="CC58" s="168">
        <v>30.421800000000001</v>
      </c>
      <c r="CD58" s="168">
        <v>30.8764</v>
      </c>
      <c r="CE58" s="168">
        <v>22.0947</v>
      </c>
      <c r="CF58" s="168">
        <v>-194.50620000000001</v>
      </c>
      <c r="CG58" s="168">
        <v>-194.78190000000001</v>
      </c>
      <c r="CH58" s="168">
        <v>7.0122999999999998</v>
      </c>
      <c r="CI58" s="168">
        <v>0</v>
      </c>
      <c r="CJ58" s="168">
        <v>0</v>
      </c>
      <c r="CK58" s="168">
        <v>0</v>
      </c>
      <c r="CL58" s="168">
        <v>72.3</v>
      </c>
      <c r="CM58" s="168">
        <v>65.099999999999994</v>
      </c>
      <c r="CN58" s="168">
        <v>-16.98</v>
      </c>
      <c r="CO58" s="168">
        <v>38.901400000000002</v>
      </c>
      <c r="CP58" s="168">
        <v>37.057299999999998</v>
      </c>
      <c r="CQ58" s="168">
        <v>38.750300000000003</v>
      </c>
      <c r="CR58" s="168">
        <v>-78.562100000000001</v>
      </c>
      <c r="CS58" s="168">
        <v>-77.678799999999995</v>
      </c>
      <c r="CT58" s="168">
        <v>81.672799999999995</v>
      </c>
      <c r="CU58" s="168">
        <v>-127.70820000000001</v>
      </c>
      <c r="CV58" s="168">
        <v>94.779200000000003</v>
      </c>
      <c r="CW58" s="168">
        <v>9.8272999999999993</v>
      </c>
      <c r="CX58" s="168">
        <v>33.85</v>
      </c>
      <c r="CY58" s="168">
        <v>22.55</v>
      </c>
      <c r="CZ58" s="168">
        <v>43.366700000000002</v>
      </c>
      <c r="DA58" s="168">
        <v>41.020200000000003</v>
      </c>
      <c r="DB58" s="168">
        <v>-38.47</v>
      </c>
      <c r="DC58" s="168">
        <v>-3.7679</v>
      </c>
      <c r="DD58" s="168">
        <v>0</v>
      </c>
      <c r="DE58" s="168">
        <v>0</v>
      </c>
      <c r="DF58" s="168">
        <v>-195.12389999999999</v>
      </c>
      <c r="DG58" s="168">
        <v>-32.764000000000003</v>
      </c>
      <c r="DH58" s="168">
        <v>-23.5336</v>
      </c>
      <c r="DI58" s="168">
        <v>-140.6</v>
      </c>
      <c r="DJ58" s="168">
        <v>-139</v>
      </c>
      <c r="DK58" s="168">
        <v>21.343699999999998</v>
      </c>
      <c r="DL58" s="168">
        <v>30.477900000000002</v>
      </c>
      <c r="DM58" s="168">
        <v>38.525700000000001</v>
      </c>
      <c r="DN58" s="168">
        <v>43.377699999999997</v>
      </c>
      <c r="DO58" s="168">
        <v>30.59</v>
      </c>
      <c r="DP58" s="168">
        <v>-13.78</v>
      </c>
      <c r="DQ58" s="168">
        <v>59.21</v>
      </c>
      <c r="DR58" s="168">
        <v>141.32300000000001</v>
      </c>
      <c r="DS58" s="168">
        <v>-27.06</v>
      </c>
      <c r="DT58" s="168">
        <v>-27.53</v>
      </c>
      <c r="DU58" s="168">
        <v>69.739999999999995</v>
      </c>
      <c r="DV58" s="168">
        <v>49.74</v>
      </c>
      <c r="DW58" s="168">
        <v>140.98179999999999</v>
      </c>
      <c r="DX58" s="168">
        <v>137.29089999999999</v>
      </c>
      <c r="DY58" s="168">
        <v>-8.0558999999999994</v>
      </c>
      <c r="DZ58" s="168">
        <v>-8.1364000000000001</v>
      </c>
      <c r="EA58" s="168">
        <v>230.65299999999999</v>
      </c>
      <c r="EB58" s="168">
        <v>192.297</v>
      </c>
      <c r="EC58" s="168">
        <v>184.16409999999999</v>
      </c>
      <c r="ED58" s="168">
        <v>188.21889999999999</v>
      </c>
      <c r="EE58" s="168">
        <v>65.6892</v>
      </c>
      <c r="EF58" s="168">
        <v>48.316600000000001</v>
      </c>
      <c r="EG58" s="168">
        <v>-28.731999999999999</v>
      </c>
      <c r="EH58" s="168">
        <v>627.08500000000004</v>
      </c>
      <c r="EI58" s="168">
        <v>95.817099999999996</v>
      </c>
      <c r="EJ58" s="168">
        <v>0</v>
      </c>
      <c r="EK58" s="168">
        <v>-35.381700000000002</v>
      </c>
      <c r="EL58" s="168">
        <v>-32.387999999999998</v>
      </c>
      <c r="EM58" s="168">
        <v>-63.855499999999999</v>
      </c>
      <c r="EN58" s="168">
        <v>-28.549700000000001</v>
      </c>
      <c r="EO58" s="168">
        <v>6.0189000000000004</v>
      </c>
      <c r="EP58" s="168">
        <v>21.552</v>
      </c>
      <c r="EQ58" s="168">
        <v>-49.005299999999998</v>
      </c>
      <c r="ER58" s="168">
        <v>-49.536000000000001</v>
      </c>
      <c r="ES58" s="168">
        <v>-90.011300000000006</v>
      </c>
      <c r="ET58" s="168">
        <v>0</v>
      </c>
      <c r="EU58" s="168">
        <v>-23.6</v>
      </c>
      <c r="EV58" s="168">
        <v>1</v>
      </c>
      <c r="EW58" s="168">
        <v>8.1728000000000005</v>
      </c>
      <c r="EX58" s="168">
        <v>-117.0882</v>
      </c>
      <c r="EY58" s="168">
        <v>-39.874899999999997</v>
      </c>
      <c r="EZ58" s="168">
        <v>-39.279699999999998</v>
      </c>
      <c r="FA58" s="168">
        <v>1.5679000000000001</v>
      </c>
      <c r="FB58" s="168">
        <v>-122.08839999999999</v>
      </c>
      <c r="FC58" s="168">
        <v>10.894299999999999</v>
      </c>
      <c r="FD58" s="168">
        <v>22.035599999999999</v>
      </c>
      <c r="FE58" s="168">
        <v>0</v>
      </c>
      <c r="FF58" s="168">
        <v>21.4893</v>
      </c>
      <c r="FG58" s="168">
        <v>0</v>
      </c>
      <c r="FH58" s="168">
        <v>0</v>
      </c>
      <c r="FI58" s="168">
        <v>0</v>
      </c>
      <c r="FJ58" s="168">
        <v>-39.687100000000001</v>
      </c>
      <c r="FK58" s="168">
        <v>-39.352200000000003</v>
      </c>
      <c r="FL58" s="168">
        <v>33.323799999999999</v>
      </c>
      <c r="FM58" s="168">
        <v>-62.1907</v>
      </c>
      <c r="FN58" s="168">
        <v>-62.079900000000002</v>
      </c>
      <c r="FO58" s="168">
        <v>10.690899999999999</v>
      </c>
      <c r="FP58" s="168">
        <v>0</v>
      </c>
      <c r="FQ58" s="168">
        <v>14.833600000000001</v>
      </c>
      <c r="FR58" s="168">
        <v>10.5</v>
      </c>
      <c r="FS58" s="168">
        <v>7.4934000000000003</v>
      </c>
      <c r="FT58" s="168">
        <v>0.74009999999999998</v>
      </c>
      <c r="FU58" s="168">
        <v>-9.17</v>
      </c>
      <c r="FV58" s="168">
        <v>9.69</v>
      </c>
      <c r="FW58" s="168">
        <v>14.243</v>
      </c>
      <c r="FX58" s="168">
        <v>9.7849000000000004</v>
      </c>
      <c r="FY58" s="168">
        <v>-2.8210000000000002</v>
      </c>
      <c r="FZ58" s="168">
        <v>0.432</v>
      </c>
      <c r="GA58" s="168">
        <v>7.6776999999999997</v>
      </c>
      <c r="GB58" s="168">
        <v>23.9</v>
      </c>
      <c r="GC58" s="168">
        <v>-150.47470000000001</v>
      </c>
      <c r="GD58" s="168">
        <v>-139.2698</v>
      </c>
      <c r="GE58" s="168">
        <v>12.73</v>
      </c>
      <c r="GF58" s="168">
        <v>57.391800000000003</v>
      </c>
      <c r="GG58" s="168">
        <v>21.5</v>
      </c>
      <c r="GH58" s="168">
        <v>-28.292100000000001</v>
      </c>
      <c r="GI58" s="168">
        <v>-16.4922</v>
      </c>
      <c r="GJ58" s="168">
        <v>-17.739999999999998</v>
      </c>
      <c r="GK58" s="168">
        <v>1.3782000000000001</v>
      </c>
      <c r="GL58" s="168">
        <v>0.06</v>
      </c>
      <c r="GM58" s="168">
        <v>0</v>
      </c>
      <c r="GN58" s="168">
        <v>-19.509399999999999</v>
      </c>
      <c r="GO58" s="168">
        <v>-53.170200000000001</v>
      </c>
      <c r="GP58" s="168">
        <v>12.144</v>
      </c>
      <c r="GQ58" s="168">
        <v>16.52</v>
      </c>
      <c r="GR58" s="168">
        <v>44.889899999999997</v>
      </c>
      <c r="GS58" s="168">
        <v>46.934600000000003</v>
      </c>
      <c r="GT58" s="168">
        <v>-189.20869999999999</v>
      </c>
      <c r="GU58" s="168">
        <v>-32.902000000000001</v>
      </c>
      <c r="GV58" s="168">
        <v>22.6173</v>
      </c>
      <c r="GW58" s="168">
        <v>-105.0765</v>
      </c>
      <c r="GX58" s="168">
        <v>8.3957999999999995</v>
      </c>
      <c r="GY58" s="168">
        <v>7.5892999999999997</v>
      </c>
      <c r="GZ58" s="168">
        <v>7.2789000000000001</v>
      </c>
      <c r="HA58" s="168">
        <v>10</v>
      </c>
      <c r="HB58" s="168">
        <v>150.22069999999999</v>
      </c>
      <c r="HC58" s="168">
        <v>0</v>
      </c>
      <c r="HD58" s="168">
        <v>36.5</v>
      </c>
      <c r="HE58" s="168">
        <v>-201.49250000000001</v>
      </c>
      <c r="HF58" s="168">
        <v>-401.45080000000002</v>
      </c>
      <c r="HG58" s="168">
        <v>212.98820000000001</v>
      </c>
      <c r="HH58" s="168">
        <v>97.88</v>
      </c>
      <c r="HI58" s="168">
        <v>-300.30009999999999</v>
      </c>
      <c r="HJ58" s="168">
        <v>-238.2576</v>
      </c>
      <c r="HK58" s="168">
        <v>-28.303599999999999</v>
      </c>
      <c r="HL58" s="168">
        <v>-17.088100000000001</v>
      </c>
      <c r="HM58" s="168">
        <v>70.309200000000004</v>
      </c>
      <c r="HN58" s="168">
        <v>69.669600000000003</v>
      </c>
      <c r="HO58" s="168">
        <v>-159.20750000000001</v>
      </c>
      <c r="HP58" s="168">
        <v>-155.81100000000001</v>
      </c>
      <c r="HQ58" s="168">
        <v>1.8594999999999999</v>
      </c>
      <c r="HR58" s="168">
        <v>1.3101</v>
      </c>
      <c r="HS58" s="168">
        <v>-74.878100000000003</v>
      </c>
      <c r="HT58" s="168">
        <v>-74.453000000000003</v>
      </c>
      <c r="HU58" s="168">
        <v>0</v>
      </c>
      <c r="HV58" s="168">
        <v>29.4</v>
      </c>
      <c r="HW58" s="168">
        <v>45.4</v>
      </c>
      <c r="HX58" s="168">
        <v>45.3</v>
      </c>
      <c r="HY58" s="168">
        <v>12.0389</v>
      </c>
      <c r="HZ58" s="168">
        <v>-78.72</v>
      </c>
      <c r="IA58" s="168">
        <v>-415.55250000000001</v>
      </c>
      <c r="IB58" s="168">
        <v>6.4600000000000005E-2</v>
      </c>
      <c r="IC58" s="168">
        <v>99.699600000000004</v>
      </c>
      <c r="ID58" s="168">
        <v>7.3</v>
      </c>
      <c r="IE58" s="168">
        <v>2.8</v>
      </c>
      <c r="IF58" s="168">
        <v>-43.7</v>
      </c>
      <c r="IG58" s="168">
        <v>-43.1</v>
      </c>
      <c r="IH58" s="168">
        <v>0.2195</v>
      </c>
      <c r="II58" s="168">
        <v>9.5699999999999993E-2</v>
      </c>
      <c r="IJ58" s="168">
        <v>-529.36670000000004</v>
      </c>
      <c r="IK58" s="168">
        <v>-499.39850000000001</v>
      </c>
      <c r="IL58" s="168">
        <v>141.87020000000001</v>
      </c>
      <c r="IM58" s="168">
        <v>99.318299999999994</v>
      </c>
      <c r="IN58" s="168">
        <v>-53.888599999999997</v>
      </c>
      <c r="IO58" s="168">
        <v>-408.96080000000001</v>
      </c>
      <c r="IP58" s="168">
        <v>88.050799999999995</v>
      </c>
      <c r="IQ58" s="168">
        <v>-194.99029999999999</v>
      </c>
      <c r="IR58" s="168">
        <v>-259.7022</v>
      </c>
      <c r="IS58" s="168">
        <v>-405.31900000000002</v>
      </c>
      <c r="IT58" s="168">
        <v>92.159300000000002</v>
      </c>
      <c r="IU58" s="168">
        <v>92.125900000000001</v>
      </c>
      <c r="IV58" s="168">
        <v>110.114</v>
      </c>
      <c r="IW58" s="168">
        <v>-501.64150000000001</v>
      </c>
      <c r="IX58" s="168">
        <v>1.0062</v>
      </c>
      <c r="IY58" s="168">
        <v>-239.15049999999999</v>
      </c>
      <c r="IZ58" s="168">
        <v>130.358</v>
      </c>
      <c r="JA58" s="168">
        <v>-13.077999999999999</v>
      </c>
      <c r="JB58" s="168">
        <v>0</v>
      </c>
      <c r="JC58" s="168">
        <v>19.760000000000002</v>
      </c>
      <c r="JD58" s="168">
        <v>5.8689999999999998</v>
      </c>
      <c r="JE58" s="168">
        <v>5.8710000000000004</v>
      </c>
      <c r="JF58" s="168">
        <v>-31.76</v>
      </c>
      <c r="JG58" s="168">
        <v>-2.96</v>
      </c>
      <c r="JH58" s="168">
        <v>0</v>
      </c>
      <c r="JI58" s="168">
        <v>-10.692</v>
      </c>
      <c r="JJ58" s="168">
        <v>-43.947499999999998</v>
      </c>
      <c r="JK58" s="168">
        <v>-18.016300000000001</v>
      </c>
      <c r="JL58" s="168">
        <v>-0.6</v>
      </c>
      <c r="JM58" s="168">
        <v>43.405000000000001</v>
      </c>
      <c r="JN58" s="168">
        <v>42.915999999999997</v>
      </c>
      <c r="JO58" s="168">
        <v>0</v>
      </c>
      <c r="JP58" s="168">
        <v>0</v>
      </c>
      <c r="JQ58" s="168">
        <v>68.746099999999998</v>
      </c>
      <c r="JR58" s="168">
        <v>68.1631</v>
      </c>
      <c r="JS58" s="168">
        <v>0</v>
      </c>
      <c r="JT58" s="168">
        <v>0</v>
      </c>
      <c r="JU58" s="168">
        <v>-47.8</v>
      </c>
      <c r="JV58" s="168">
        <v>16.090499999999999</v>
      </c>
      <c r="JW58" s="168">
        <v>5.23</v>
      </c>
      <c r="JX58" s="168">
        <v>0</v>
      </c>
      <c r="JY58" s="168">
        <v>-18.320699999999999</v>
      </c>
      <c r="JZ58" s="168">
        <v>45.407800000000002</v>
      </c>
      <c r="KA58" s="168">
        <v>9.8584999999999994</v>
      </c>
      <c r="KB58" s="168">
        <v>-18.274899999999999</v>
      </c>
      <c r="KC58" s="168">
        <v>-54.738300000000002</v>
      </c>
      <c r="KD58" s="168">
        <v>-4.0347999999999997</v>
      </c>
      <c r="KE58" s="168">
        <v>36.204599999999999</v>
      </c>
      <c r="KF58" s="168">
        <v>-5.2</v>
      </c>
      <c r="KG58" s="168">
        <v>-39.799999999999997</v>
      </c>
      <c r="KH58" s="168">
        <v>-150.21860000000001</v>
      </c>
      <c r="KI58" s="168">
        <v>-167.3561</v>
      </c>
    </row>
    <row r="59" spans="1:295" x14ac:dyDescent="0.3">
      <c r="A59" s="227" t="s">
        <v>852</v>
      </c>
      <c r="B59" s="227"/>
      <c r="C59" s="168">
        <v>0</v>
      </c>
      <c r="D59" s="168">
        <v>20.025793023255812</v>
      </c>
      <c r="E59" s="168">
        <v>-24.729495348837208</v>
      </c>
      <c r="F59" s="168">
        <v>-36.194781249999998</v>
      </c>
      <c r="G59" s="168">
        <v>16.549260416666666</v>
      </c>
      <c r="H59" s="168">
        <v>0</v>
      </c>
      <c r="I59" s="168">
        <v>44.400445833333329</v>
      </c>
      <c r="J59" s="168">
        <v>-71.648027083333332</v>
      </c>
      <c r="K59" s="168">
        <v>59.101572340425534</v>
      </c>
      <c r="L59" s="168">
        <v>29.988655319148936</v>
      </c>
      <c r="M59" s="168">
        <v>29.372439583333335</v>
      </c>
      <c r="N59" s="168">
        <v>-20.2575</v>
      </c>
      <c r="O59" s="168">
        <v>-61.663312500000004</v>
      </c>
      <c r="P59" s="168">
        <v>57.776190476190472</v>
      </c>
      <c r="Q59" s="168">
        <v>21.351829787234042</v>
      </c>
      <c r="R59" s="168">
        <v>-58.024999999999999</v>
      </c>
      <c r="S59" s="168">
        <v>11.63174375</v>
      </c>
      <c r="T59" s="168">
        <v>28.241425</v>
      </c>
      <c r="U59" s="168">
        <v>16.105216666666667</v>
      </c>
      <c r="V59" s="168">
        <v>16.256220833333334</v>
      </c>
      <c r="W59" s="168">
        <v>27.032599999999999</v>
      </c>
      <c r="X59" s="168">
        <v>15.032352083333333</v>
      </c>
      <c r="Y59" s="168">
        <v>5.2725020833333334</v>
      </c>
      <c r="Z59" s="168">
        <v>6.1872749999999996</v>
      </c>
      <c r="AA59" s="168">
        <v>0</v>
      </c>
      <c r="AB59" s="168">
        <v>0</v>
      </c>
      <c r="AC59" s="168">
        <v>-59.787083333333335</v>
      </c>
      <c r="AD59" s="168">
        <v>-59.829374999999999</v>
      </c>
      <c r="AE59" s="168">
        <v>0</v>
      </c>
      <c r="AF59" s="168">
        <v>20.396249999999998</v>
      </c>
      <c r="AG59" s="168">
        <v>60.308695652173917</v>
      </c>
      <c r="AH59" s="168">
        <v>28.319875</v>
      </c>
      <c r="AI59" s="168">
        <v>0.21693750000000001</v>
      </c>
      <c r="AJ59" s="168">
        <v>-67.356250000000003</v>
      </c>
      <c r="AK59" s="168">
        <v>0</v>
      </c>
      <c r="AL59" s="168">
        <v>-29.037083333333332</v>
      </c>
      <c r="AM59" s="168">
        <v>68.288958333333326</v>
      </c>
      <c r="AN59" s="168">
        <v>68.531874999999999</v>
      </c>
      <c r="AO59" s="168">
        <v>20.780129166666665</v>
      </c>
      <c r="AP59" s="168">
        <v>-6.1695166666666674</v>
      </c>
      <c r="AQ59" s="168">
        <v>65.388654166666669</v>
      </c>
      <c r="AR59" s="168">
        <v>67.786091666666664</v>
      </c>
      <c r="AS59" s="168">
        <v>60.860693750000003</v>
      </c>
      <c r="AT59" s="168">
        <v>-40.4277625</v>
      </c>
      <c r="AU59" s="168">
        <v>-48.511062500000001</v>
      </c>
      <c r="AV59" s="168">
        <v>21.698710416666664</v>
      </c>
      <c r="AW59" s="168">
        <v>22.218912499999998</v>
      </c>
      <c r="AX59" s="168">
        <v>82.171146808510642</v>
      </c>
      <c r="AY59" s="168">
        <v>79.792254166666666</v>
      </c>
      <c r="AZ59" s="168">
        <v>0</v>
      </c>
      <c r="BA59" s="168">
        <v>85.604812499999994</v>
      </c>
      <c r="BB59" s="168">
        <v>-633.05591666666658</v>
      </c>
      <c r="BC59" s="168">
        <v>21.987714583333332</v>
      </c>
      <c r="BD59" s="168">
        <v>-11.141666666666667</v>
      </c>
      <c r="BE59" s="168">
        <v>-11.893750000000001</v>
      </c>
      <c r="BF59" s="168">
        <v>55.290399999999998</v>
      </c>
      <c r="BG59" s="168">
        <v>54.224389583333327</v>
      </c>
      <c r="BH59" s="168">
        <v>-3.9418604166666671</v>
      </c>
      <c r="BI59" s="168">
        <v>0</v>
      </c>
      <c r="BJ59" s="168">
        <v>-97.275512500000005</v>
      </c>
      <c r="BK59" s="168">
        <v>11.395195833333332</v>
      </c>
      <c r="BL59" s="168">
        <v>7.372858139534884</v>
      </c>
      <c r="BM59" s="168">
        <v>5.2618291666666668</v>
      </c>
      <c r="BN59" s="168">
        <v>680.78722553191483</v>
      </c>
      <c r="BO59" s="168">
        <v>168.29236041666667</v>
      </c>
      <c r="BP59" s="168">
        <v>168.10925208333333</v>
      </c>
      <c r="BQ59" s="168">
        <v>-701.93311276595739</v>
      </c>
      <c r="BR59" s="168">
        <v>593.18965833333323</v>
      </c>
      <c r="BS59" s="168">
        <v>0</v>
      </c>
      <c r="BT59" s="168">
        <v>-63.318706249999998</v>
      </c>
      <c r="BU59" s="168">
        <v>64.772458333333333</v>
      </c>
      <c r="BV59" s="168">
        <v>92.708958695652171</v>
      </c>
      <c r="BW59" s="168">
        <v>37.861666666666665</v>
      </c>
      <c r="BX59" s="168">
        <v>30.553428571428569</v>
      </c>
      <c r="BY59" s="168">
        <v>68.038205128205121</v>
      </c>
      <c r="BZ59" s="168">
        <v>71.810227272727275</v>
      </c>
      <c r="CA59" s="168">
        <v>-8.2648708333333332</v>
      </c>
      <c r="CB59" s="168">
        <v>-8.2118479166666667</v>
      </c>
      <c r="CC59" s="168">
        <v>64.743899999999996</v>
      </c>
      <c r="CD59" s="168">
        <v>65.535333333333327</v>
      </c>
      <c r="CE59" s="168">
        <v>34.914797916666672</v>
      </c>
      <c r="CF59" s="168">
        <v>-134.426525</v>
      </c>
      <c r="CG59" s="168">
        <v>-134.01456041666665</v>
      </c>
      <c r="CH59" s="168">
        <v>13.572593749999999</v>
      </c>
      <c r="CI59" s="168">
        <v>0</v>
      </c>
      <c r="CJ59" s="168">
        <v>0</v>
      </c>
      <c r="CK59" s="168">
        <v>0</v>
      </c>
      <c r="CL59" s="168">
        <v>97.497916666666669</v>
      </c>
      <c r="CM59" s="168">
        <v>88.075000000000003</v>
      </c>
      <c r="CN59" s="168">
        <v>-14.77125</v>
      </c>
      <c r="CO59" s="168">
        <v>46.678652083333333</v>
      </c>
      <c r="CP59" s="168">
        <v>45.147258333333333</v>
      </c>
      <c r="CQ59" s="168">
        <v>45.676570833333336</v>
      </c>
      <c r="CR59" s="168">
        <v>-53.499520833333335</v>
      </c>
      <c r="CS59" s="168">
        <v>-52.969681250000001</v>
      </c>
      <c r="CT59" s="168">
        <v>95.452431250000004</v>
      </c>
      <c r="CU59" s="168">
        <v>-98.227231250000003</v>
      </c>
      <c r="CV59" s="168">
        <v>113.60391041666665</v>
      </c>
      <c r="CW59" s="168">
        <v>12.962585416666666</v>
      </c>
      <c r="CX59" s="168">
        <v>56.38</v>
      </c>
      <c r="CY59" s="168">
        <v>37.39</v>
      </c>
      <c r="CZ59" s="168">
        <v>59.76296808510638</v>
      </c>
      <c r="DA59" s="168">
        <v>56.569359574468081</v>
      </c>
      <c r="DB59" s="168">
        <v>-31.445416666666667</v>
      </c>
      <c r="DC59" s="168">
        <v>-2.9737809523809524</v>
      </c>
      <c r="DD59" s="168">
        <v>0</v>
      </c>
      <c r="DE59" s="168">
        <v>0</v>
      </c>
      <c r="DF59" s="168">
        <v>-166.29963749999999</v>
      </c>
      <c r="DG59" s="168">
        <v>-28.610233333333333</v>
      </c>
      <c r="DH59" s="168">
        <v>-19.230489361702126</v>
      </c>
      <c r="DI59" s="168">
        <v>-115.46444444444444</v>
      </c>
      <c r="DJ59" s="168">
        <v>-115.08</v>
      </c>
      <c r="DK59" s="168">
        <v>25.619208333333329</v>
      </c>
      <c r="DL59" s="168">
        <v>52.520309523809523</v>
      </c>
      <c r="DM59" s="168">
        <v>66.821839583333329</v>
      </c>
      <c r="DN59" s="168">
        <v>74.302160000000001</v>
      </c>
      <c r="DO59" s="168">
        <v>52.816904761904766</v>
      </c>
      <c r="DP59" s="168">
        <v>-10.492916666666666</v>
      </c>
      <c r="DQ59" s="168">
        <v>63.821572916666668</v>
      </c>
      <c r="DR59" s="168">
        <v>164.87228124999999</v>
      </c>
      <c r="DS59" s="168">
        <v>-18.482708333333335</v>
      </c>
      <c r="DT59" s="168">
        <v>-18.667083333333334</v>
      </c>
      <c r="DU59" s="168">
        <v>91.343125000000001</v>
      </c>
      <c r="DV59" s="168">
        <v>65.962708333333339</v>
      </c>
      <c r="DW59" s="168">
        <v>165.58901458333332</v>
      </c>
      <c r="DX59" s="168">
        <v>162.85568749999999</v>
      </c>
      <c r="DY59" s="168">
        <v>28.214979166666666</v>
      </c>
      <c r="DZ59" s="168">
        <v>27.14526875</v>
      </c>
      <c r="EA59" s="168">
        <v>263.7519382978723</v>
      </c>
      <c r="EB59" s="168">
        <v>220.56794375000001</v>
      </c>
      <c r="EC59" s="168">
        <v>212.87771875000001</v>
      </c>
      <c r="ED59" s="168">
        <v>215.42262978723403</v>
      </c>
      <c r="EE59" s="168">
        <v>97.792704166666667</v>
      </c>
      <c r="EF59" s="168">
        <v>80.070004166666664</v>
      </c>
      <c r="EG59" s="168">
        <v>-25.690854166666668</v>
      </c>
      <c r="EH59" s="168">
        <v>713.33380833333331</v>
      </c>
      <c r="EI59" s="168">
        <v>310.02302083333331</v>
      </c>
      <c r="EJ59" s="168">
        <v>0</v>
      </c>
      <c r="EK59" s="168">
        <v>-29.029229166666667</v>
      </c>
      <c r="EL59" s="168">
        <v>-26.62875</v>
      </c>
      <c r="EM59" s="168">
        <v>-20.694343589743589</v>
      </c>
      <c r="EN59" s="168">
        <v>13.234808333333334</v>
      </c>
      <c r="EO59" s="168">
        <v>6.0189000000000004</v>
      </c>
      <c r="EP59" s="168">
        <v>94.261250000000004</v>
      </c>
      <c r="EQ59" s="168">
        <v>-28.968274999999998</v>
      </c>
      <c r="ER59" s="168">
        <v>-29.622831250000001</v>
      </c>
      <c r="ES59" s="168">
        <v>-43.069356249999998</v>
      </c>
      <c r="ET59" s="168">
        <v>2.5119047619047619</v>
      </c>
      <c r="EU59" s="168">
        <v>-12.875624999999999</v>
      </c>
      <c r="EV59" s="168">
        <v>61.923809523809524</v>
      </c>
      <c r="EW59" s="168">
        <v>12.34764375</v>
      </c>
      <c r="EX59" s="168">
        <v>-26.174304166666666</v>
      </c>
      <c r="EY59" s="168">
        <v>-36.712143750000003</v>
      </c>
      <c r="EZ59" s="168">
        <v>-35.83288125</v>
      </c>
      <c r="FA59" s="168">
        <v>8.2277604166666674</v>
      </c>
      <c r="FB59" s="168">
        <v>-77.566160416666662</v>
      </c>
      <c r="FC59" s="168">
        <v>43.642429166666666</v>
      </c>
      <c r="FD59" s="168">
        <v>23.435793749999998</v>
      </c>
      <c r="FE59" s="168">
        <v>0</v>
      </c>
      <c r="FF59" s="168">
        <v>23.016572916666668</v>
      </c>
      <c r="FG59" s="168">
        <v>25</v>
      </c>
      <c r="FH59" s="168">
        <v>0</v>
      </c>
      <c r="FI59" s="168">
        <v>40</v>
      </c>
      <c r="FJ59" s="168">
        <v>7.4727333333333341</v>
      </c>
      <c r="FK59" s="168">
        <v>7.6471708333333339</v>
      </c>
      <c r="FL59" s="168">
        <v>117.92413333333332</v>
      </c>
      <c r="FM59" s="168">
        <v>-26.018445833333335</v>
      </c>
      <c r="FN59" s="168">
        <v>-26.057891666666666</v>
      </c>
      <c r="FO59" s="168">
        <v>85.612189583333318</v>
      </c>
      <c r="FP59" s="168">
        <v>84.819562500000004</v>
      </c>
      <c r="FQ59" s="168">
        <v>30.396422916666666</v>
      </c>
      <c r="FR59" s="168">
        <v>17.934374999999999</v>
      </c>
      <c r="FS59" s="168">
        <v>10.646516666666667</v>
      </c>
      <c r="FT59" s="168">
        <v>1.0919979166666667</v>
      </c>
      <c r="FU59" s="168">
        <v>-6.3168749999999996</v>
      </c>
      <c r="FV59" s="168">
        <v>14.2875</v>
      </c>
      <c r="FW59" s="168">
        <v>30.401910416666666</v>
      </c>
      <c r="FX59" s="168">
        <v>10.74165</v>
      </c>
      <c r="FY59" s="168">
        <v>-1.1252083333333334</v>
      </c>
      <c r="FZ59" s="168">
        <v>1.5549791666666666</v>
      </c>
      <c r="GA59" s="168">
        <v>10.645825</v>
      </c>
      <c r="GB59" s="168">
        <v>41.835208333333327</v>
      </c>
      <c r="GC59" s="168">
        <v>-85.171845833333322</v>
      </c>
      <c r="GD59" s="168">
        <v>-84.716677083333323</v>
      </c>
      <c r="GE59" s="168">
        <v>14.350487804878048</v>
      </c>
      <c r="GF59" s="168">
        <v>78.911302083333339</v>
      </c>
      <c r="GG59" s="168">
        <v>25.324999999999999</v>
      </c>
      <c r="GH59" s="168">
        <v>-16.170394117647056</v>
      </c>
      <c r="GI59" s="168">
        <v>-7.6426145833333337</v>
      </c>
      <c r="GJ59" s="168">
        <v>-8.0416541666666674</v>
      </c>
      <c r="GK59" s="168">
        <v>2.1016833333333333</v>
      </c>
      <c r="GL59" s="168">
        <v>0.06</v>
      </c>
      <c r="GM59" s="168">
        <v>0</v>
      </c>
      <c r="GN59" s="168">
        <v>-16.154325</v>
      </c>
      <c r="GO59" s="168">
        <v>-27.978602083333335</v>
      </c>
      <c r="GP59" s="168">
        <v>15.627022916666668</v>
      </c>
      <c r="GQ59" s="168">
        <v>28.93541875</v>
      </c>
      <c r="GR59" s="168">
        <v>54.90191458333333</v>
      </c>
      <c r="GS59" s="168">
        <v>55.826174999999999</v>
      </c>
      <c r="GT59" s="168">
        <v>-149.65682291666667</v>
      </c>
      <c r="GU59" s="168">
        <v>-24.110631250000001</v>
      </c>
      <c r="GV59" s="168">
        <v>29.927343749999999</v>
      </c>
      <c r="GW59" s="168">
        <v>-68.558164583333337</v>
      </c>
      <c r="GX59" s="168">
        <v>10.561558536585366</v>
      </c>
      <c r="GY59" s="168">
        <v>13.852340425531914</v>
      </c>
      <c r="GZ59" s="168">
        <v>13.325693478260868</v>
      </c>
      <c r="HA59" s="168">
        <v>12.205765789473684</v>
      </c>
      <c r="HB59" s="168">
        <v>231.7107708333333</v>
      </c>
      <c r="HC59" s="168">
        <v>147.74537916666665</v>
      </c>
      <c r="HD59" s="168">
        <v>108.39166666666665</v>
      </c>
      <c r="HE59" s="168">
        <v>-108.61679375</v>
      </c>
      <c r="HF59" s="168">
        <v>-298.00777916666664</v>
      </c>
      <c r="HG59" s="168">
        <v>301.00257916666664</v>
      </c>
      <c r="HH59" s="168">
        <v>325.66876875000003</v>
      </c>
      <c r="HI59" s="168">
        <v>-217.09643958333331</v>
      </c>
      <c r="HJ59" s="168">
        <v>-138.40989583333334</v>
      </c>
      <c r="HK59" s="168">
        <v>-22.039433333333331</v>
      </c>
      <c r="HL59" s="168">
        <v>-10.235222727272728</v>
      </c>
      <c r="HM59" s="168">
        <v>75.632306249999999</v>
      </c>
      <c r="HN59" s="168">
        <v>75.411264583333335</v>
      </c>
      <c r="HO59" s="168">
        <v>-97.918471428571422</v>
      </c>
      <c r="HP59" s="168">
        <v>-88.106678947368422</v>
      </c>
      <c r="HQ59" s="168">
        <v>26.888993750000001</v>
      </c>
      <c r="HR59" s="168">
        <v>26.336237499999999</v>
      </c>
      <c r="HS59" s="168">
        <v>-49.601347916666668</v>
      </c>
      <c r="HT59" s="168">
        <v>-49.501806250000001</v>
      </c>
      <c r="HU59" s="168">
        <v>0</v>
      </c>
      <c r="HV59" s="168">
        <v>124.84916666666666</v>
      </c>
      <c r="HW59" s="168">
        <v>59.452083333333334</v>
      </c>
      <c r="HX59" s="168">
        <v>59.672916666666666</v>
      </c>
      <c r="HY59" s="168">
        <v>18.243112499999999</v>
      </c>
      <c r="HZ59" s="168">
        <v>-9.6933333333333334</v>
      </c>
      <c r="IA59" s="168">
        <v>-392.52146458333328</v>
      </c>
      <c r="IB59" s="168">
        <v>103.08056923076921</v>
      </c>
      <c r="IC59" s="168">
        <v>126.15840625</v>
      </c>
      <c r="ID59" s="168">
        <v>11.864444444444445</v>
      </c>
      <c r="IE59" s="168">
        <v>27.05</v>
      </c>
      <c r="IF59" s="168">
        <v>-25.366666666666667</v>
      </c>
      <c r="IG59" s="168">
        <v>-25.154166666666665</v>
      </c>
      <c r="IH59" s="168">
        <v>1.0948642857142858</v>
      </c>
      <c r="II59" s="168">
        <v>0.93216153846153849</v>
      </c>
      <c r="IJ59" s="168">
        <v>-319.91932500000001</v>
      </c>
      <c r="IK59" s="168">
        <v>-282.74736666666666</v>
      </c>
      <c r="IL59" s="168">
        <v>361.75394583333332</v>
      </c>
      <c r="IM59" s="168">
        <v>288.95802500000002</v>
      </c>
      <c r="IN59" s="168">
        <v>19.465004166666667</v>
      </c>
      <c r="IO59" s="168">
        <v>-282.06661874999998</v>
      </c>
      <c r="IP59" s="168">
        <v>280.95363333333336</v>
      </c>
      <c r="IQ59" s="168">
        <v>-159.96846458333331</v>
      </c>
      <c r="IR59" s="168">
        <v>-168.15841136363636</v>
      </c>
      <c r="IS59" s="168">
        <v>-277.56575833333335</v>
      </c>
      <c r="IT59" s="168">
        <v>138.71273333333332</v>
      </c>
      <c r="IU59" s="168">
        <v>138.51677083333331</v>
      </c>
      <c r="IV59" s="168">
        <v>161.65764375000001</v>
      </c>
      <c r="IW59" s="168">
        <v>-349.49314791666666</v>
      </c>
      <c r="IX59" s="168">
        <v>160.69990208333331</v>
      </c>
      <c r="IY59" s="168">
        <v>-191.27470625000001</v>
      </c>
      <c r="IZ59" s="168">
        <v>192.80442291666665</v>
      </c>
      <c r="JA59" s="168">
        <v>-10.511100000000001</v>
      </c>
      <c r="JB59" s="168">
        <v>0</v>
      </c>
      <c r="JC59" s="168">
        <v>25.006666666666664</v>
      </c>
      <c r="JD59" s="168">
        <v>6.8052391304347823</v>
      </c>
      <c r="JE59" s="168">
        <v>6.8050434782608704</v>
      </c>
      <c r="JF59" s="168">
        <v>-24.536170212765956</v>
      </c>
      <c r="JG59" s="168">
        <v>3.1536842105263161</v>
      </c>
      <c r="JH59" s="168">
        <v>0</v>
      </c>
      <c r="JI59" s="168">
        <v>-1.3363770833333333</v>
      </c>
      <c r="JJ59" s="168">
        <v>-26.274956249999999</v>
      </c>
      <c r="JK59" s="168">
        <v>-11.4915</v>
      </c>
      <c r="JL59" s="168">
        <v>10.11875</v>
      </c>
      <c r="JM59" s="168">
        <v>49.151312500000003</v>
      </c>
      <c r="JN59" s="168">
        <v>48.793666666666667</v>
      </c>
      <c r="JO59" s="168">
        <v>10.320945714285715</v>
      </c>
      <c r="JP59" s="168">
        <v>12.461372972972972</v>
      </c>
      <c r="JQ59" s="168">
        <v>73.819408333333328</v>
      </c>
      <c r="JR59" s="168">
        <v>73.536845833333331</v>
      </c>
      <c r="JS59" s="168">
        <v>0</v>
      </c>
      <c r="JT59" s="168">
        <v>0</v>
      </c>
      <c r="JU59" s="168">
        <v>-26.195833333333333</v>
      </c>
      <c r="JV59" s="168">
        <v>24.676341666666666</v>
      </c>
      <c r="JW59" s="168">
        <v>7.7737499999999997</v>
      </c>
      <c r="JX59" s="168">
        <v>0</v>
      </c>
      <c r="JY59" s="168">
        <v>-11.001742553191489</v>
      </c>
      <c r="JZ59" s="168">
        <v>51.688543750000001</v>
      </c>
      <c r="KA59" s="168">
        <v>21.844214583333333</v>
      </c>
      <c r="KB59" s="168">
        <v>-10.763466666666666</v>
      </c>
      <c r="KC59" s="168">
        <v>-50.792070833333327</v>
      </c>
      <c r="KD59" s="168">
        <v>8.9795312500000009</v>
      </c>
      <c r="KE59" s="168">
        <v>41.206077083333334</v>
      </c>
      <c r="KF59" s="168">
        <v>17.824999999999999</v>
      </c>
      <c r="KG59" s="168">
        <v>-17.664583333333333</v>
      </c>
      <c r="KH59" s="168">
        <v>26.978910416666665</v>
      </c>
      <c r="KI59" s="168">
        <v>20.11853958333333</v>
      </c>
    </row>
    <row r="60" spans="1:295" x14ac:dyDescent="0.3">
      <c r="A60" s="227" t="s">
        <v>2350</v>
      </c>
      <c r="B60" s="227"/>
      <c r="C60" s="159" t="s">
        <v>172</v>
      </c>
      <c r="D60" s="159" t="s">
        <v>172</v>
      </c>
      <c r="E60" s="159" t="s">
        <v>172</v>
      </c>
      <c r="F60" s="159" t="s">
        <v>172</v>
      </c>
      <c r="G60" s="159" t="s">
        <v>172</v>
      </c>
      <c r="H60" s="159" t="s">
        <v>2351</v>
      </c>
      <c r="I60" s="159" t="s">
        <v>172</v>
      </c>
      <c r="J60" s="159" t="s">
        <v>172</v>
      </c>
      <c r="K60" s="159" t="s">
        <v>2351</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2351</v>
      </c>
      <c r="Y60" s="159" t="s">
        <v>2351</v>
      </c>
      <c r="Z60" s="159" t="s">
        <v>2351</v>
      </c>
      <c r="AA60" s="159" t="s">
        <v>172</v>
      </c>
      <c r="AB60" s="159" t="s">
        <v>2351</v>
      </c>
      <c r="AC60" s="159" t="s">
        <v>172</v>
      </c>
      <c r="AD60" s="159" t="s">
        <v>172</v>
      </c>
      <c r="AE60" s="159" t="s">
        <v>2351</v>
      </c>
      <c r="AF60" s="159" t="s">
        <v>172</v>
      </c>
      <c r="AG60" s="159" t="s">
        <v>172</v>
      </c>
      <c r="AH60" s="159" t="s">
        <v>172</v>
      </c>
      <c r="AI60" s="159" t="s">
        <v>172</v>
      </c>
      <c r="AJ60" s="159" t="s">
        <v>172</v>
      </c>
      <c r="AK60" s="159" t="s">
        <v>172</v>
      </c>
      <c r="AL60" s="159" t="s">
        <v>2351</v>
      </c>
      <c r="AM60" s="159" t="s">
        <v>172</v>
      </c>
      <c r="AN60" s="159" t="s">
        <v>172</v>
      </c>
      <c r="AO60" s="159" t="s">
        <v>172</v>
      </c>
      <c r="AP60" s="159" t="s">
        <v>2351</v>
      </c>
      <c r="AQ60" s="159" t="s">
        <v>172</v>
      </c>
      <c r="AR60" s="159" t="s">
        <v>172</v>
      </c>
      <c r="AS60" s="159" t="s">
        <v>172</v>
      </c>
      <c r="AT60" s="159" t="s">
        <v>172</v>
      </c>
      <c r="AU60" s="159" t="s">
        <v>172</v>
      </c>
      <c r="AV60" s="159" t="s">
        <v>2351</v>
      </c>
      <c r="AW60" s="159" t="s">
        <v>2351</v>
      </c>
      <c r="AX60" s="159" t="s">
        <v>172</v>
      </c>
      <c r="AY60" s="159" t="s">
        <v>172</v>
      </c>
      <c r="AZ60" s="159" t="s">
        <v>172</v>
      </c>
      <c r="BA60" s="159" t="s">
        <v>172</v>
      </c>
      <c r="BB60" s="159" t="s">
        <v>172</v>
      </c>
      <c r="BC60" s="159" t="s">
        <v>2351</v>
      </c>
      <c r="BD60" s="159" t="s">
        <v>2351</v>
      </c>
      <c r="BE60" s="159" t="s">
        <v>2351</v>
      </c>
      <c r="BF60" s="159" t="s">
        <v>172</v>
      </c>
      <c r="BG60" s="159" t="s">
        <v>172</v>
      </c>
      <c r="BH60" s="159" t="s">
        <v>2351</v>
      </c>
      <c r="BI60" s="159" t="s">
        <v>2351</v>
      </c>
      <c r="BJ60" s="159" t="s">
        <v>2351</v>
      </c>
      <c r="BK60" s="159" t="s">
        <v>2351</v>
      </c>
      <c r="BL60" s="159" t="s">
        <v>2351</v>
      </c>
      <c r="BM60" s="159" t="s">
        <v>2351</v>
      </c>
      <c r="BN60" s="159" t="s">
        <v>172</v>
      </c>
      <c r="BO60" s="159" t="s">
        <v>172</v>
      </c>
      <c r="BP60" s="159" t="s">
        <v>172</v>
      </c>
      <c r="BQ60" s="159" t="s">
        <v>2351</v>
      </c>
      <c r="BR60" s="159" t="s">
        <v>2351</v>
      </c>
      <c r="BS60" s="159" t="s">
        <v>2351</v>
      </c>
      <c r="BT60" s="159" t="s">
        <v>2351</v>
      </c>
      <c r="BU60" s="159" t="s">
        <v>2351</v>
      </c>
      <c r="BV60" s="159" t="s">
        <v>2351</v>
      </c>
      <c r="BW60" s="159" t="s">
        <v>2351</v>
      </c>
      <c r="BX60" s="159" t="s">
        <v>2352</v>
      </c>
      <c r="BY60" s="159" t="s">
        <v>2351</v>
      </c>
      <c r="BZ60" s="159" t="s">
        <v>2351</v>
      </c>
      <c r="CA60" s="159" t="s">
        <v>2351</v>
      </c>
      <c r="CB60" s="159" t="s">
        <v>2351</v>
      </c>
      <c r="CC60" s="159" t="s">
        <v>2351</v>
      </c>
      <c r="CD60" s="159" t="s">
        <v>2351</v>
      </c>
      <c r="CE60" s="159" t="s">
        <v>2351</v>
      </c>
      <c r="CF60" s="159" t="s">
        <v>2351</v>
      </c>
      <c r="CG60" s="159" t="s">
        <v>2351</v>
      </c>
      <c r="CH60" s="159" t="s">
        <v>2351</v>
      </c>
      <c r="CI60" s="159" t="s">
        <v>2351</v>
      </c>
      <c r="CJ60" s="159" t="s">
        <v>2351</v>
      </c>
      <c r="CK60" s="159" t="s">
        <v>2351</v>
      </c>
      <c r="CL60" s="159" t="s">
        <v>2351</v>
      </c>
      <c r="CM60" s="159" t="s">
        <v>2351</v>
      </c>
      <c r="CN60" s="159" t="s">
        <v>2351</v>
      </c>
      <c r="CO60" s="159" t="s">
        <v>2351</v>
      </c>
      <c r="CP60" s="159" t="s">
        <v>2351</v>
      </c>
      <c r="CQ60" s="159" t="s">
        <v>2351</v>
      </c>
      <c r="CR60" s="159" t="s">
        <v>2351</v>
      </c>
      <c r="CS60" s="159" t="s">
        <v>2351</v>
      </c>
      <c r="CT60" s="159" t="s">
        <v>2351</v>
      </c>
      <c r="CU60" s="159" t="s">
        <v>2351</v>
      </c>
      <c r="CV60" s="159" t="s">
        <v>2351</v>
      </c>
      <c r="CW60" s="159" t="s">
        <v>2351</v>
      </c>
      <c r="CX60" s="159" t="s">
        <v>2351</v>
      </c>
      <c r="CY60" s="159" t="s">
        <v>2351</v>
      </c>
      <c r="CZ60" s="159" t="s">
        <v>2351</v>
      </c>
      <c r="DA60" s="159" t="s">
        <v>2351</v>
      </c>
      <c r="DB60" s="159" t="s">
        <v>2351</v>
      </c>
      <c r="DC60" s="159" t="s">
        <v>2351</v>
      </c>
      <c r="DD60" s="159" t="s">
        <v>2351</v>
      </c>
      <c r="DE60" s="159" t="s">
        <v>2351</v>
      </c>
      <c r="DF60" s="159" t="s">
        <v>2351</v>
      </c>
      <c r="DG60" s="159" t="s">
        <v>2351</v>
      </c>
      <c r="DH60" s="159" t="s">
        <v>2351</v>
      </c>
      <c r="DI60" s="159" t="s">
        <v>2351</v>
      </c>
      <c r="DJ60" s="159" t="s">
        <v>2351</v>
      </c>
      <c r="DK60" s="159" t="s">
        <v>2351</v>
      </c>
      <c r="DL60" s="159" t="s">
        <v>2351</v>
      </c>
      <c r="DM60" s="159" t="s">
        <v>2351</v>
      </c>
      <c r="DN60" s="159" t="s">
        <v>2351</v>
      </c>
      <c r="DO60" s="159" t="s">
        <v>2351</v>
      </c>
      <c r="DP60" s="159" t="s">
        <v>2351</v>
      </c>
      <c r="DQ60" s="159" t="s">
        <v>2351</v>
      </c>
      <c r="DR60" s="159" t="s">
        <v>2351</v>
      </c>
      <c r="DS60" s="159" t="s">
        <v>2351</v>
      </c>
      <c r="DT60" s="159" t="s">
        <v>2351</v>
      </c>
      <c r="DU60" s="159" t="s">
        <v>2351</v>
      </c>
      <c r="DV60" s="159" t="s">
        <v>2351</v>
      </c>
      <c r="DW60" s="159" t="s">
        <v>2351</v>
      </c>
      <c r="DX60" s="159" t="s">
        <v>2351</v>
      </c>
      <c r="DY60" s="159" t="s">
        <v>2351</v>
      </c>
      <c r="DZ60" s="159" t="s">
        <v>2351</v>
      </c>
      <c r="EA60" s="159" t="s">
        <v>2351</v>
      </c>
      <c r="EB60" s="159" t="s">
        <v>2351</v>
      </c>
      <c r="EC60" s="159" t="s">
        <v>2351</v>
      </c>
      <c r="ED60" s="159" t="s">
        <v>2351</v>
      </c>
      <c r="EE60" s="159" t="s">
        <v>2351</v>
      </c>
      <c r="EF60" s="159" t="s">
        <v>2351</v>
      </c>
      <c r="EG60" s="159" t="s">
        <v>2351</v>
      </c>
      <c r="EH60" s="159" t="s">
        <v>2351</v>
      </c>
      <c r="EI60" s="159" t="s">
        <v>2351</v>
      </c>
      <c r="EJ60" s="159" t="s">
        <v>2351</v>
      </c>
      <c r="EK60" s="159" t="s">
        <v>2351</v>
      </c>
      <c r="EL60" s="159" t="s">
        <v>2351</v>
      </c>
      <c r="EM60" s="159" t="s">
        <v>2351</v>
      </c>
      <c r="EN60" s="159" t="s">
        <v>2351</v>
      </c>
      <c r="EO60" s="159" t="s">
        <v>2351</v>
      </c>
      <c r="EP60" s="159" t="s">
        <v>2351</v>
      </c>
      <c r="EQ60" s="159" t="s">
        <v>2351</v>
      </c>
      <c r="ER60" s="159" t="s">
        <v>2351</v>
      </c>
      <c r="ES60" s="159" t="s">
        <v>2351</v>
      </c>
      <c r="ET60" s="159" t="s">
        <v>2351</v>
      </c>
      <c r="EU60" s="159" t="s">
        <v>2351</v>
      </c>
      <c r="EV60" s="159" t="s">
        <v>2351</v>
      </c>
      <c r="EW60" s="159" t="s">
        <v>2351</v>
      </c>
      <c r="EX60" s="159" t="s">
        <v>2351</v>
      </c>
      <c r="EY60" s="159" t="s">
        <v>2351</v>
      </c>
      <c r="EZ60" s="159" t="s">
        <v>2351</v>
      </c>
      <c r="FA60" s="159" t="s">
        <v>2351</v>
      </c>
      <c r="FB60" s="159" t="s">
        <v>2351</v>
      </c>
      <c r="FC60" s="159" t="s">
        <v>2351</v>
      </c>
      <c r="FD60" s="159" t="s">
        <v>2351</v>
      </c>
      <c r="FE60" s="159" t="s">
        <v>2351</v>
      </c>
      <c r="FF60" s="159" t="s">
        <v>2351</v>
      </c>
      <c r="FG60" s="159" t="s">
        <v>2351</v>
      </c>
      <c r="FH60" s="159" t="s">
        <v>2351</v>
      </c>
      <c r="FI60" s="159" t="s">
        <v>2351</v>
      </c>
      <c r="FJ60" s="159" t="s">
        <v>2351</v>
      </c>
      <c r="FK60" s="159" t="s">
        <v>2351</v>
      </c>
      <c r="FL60" s="159" t="s">
        <v>2351</v>
      </c>
      <c r="FM60" s="159" t="s">
        <v>2351</v>
      </c>
      <c r="FN60" s="159" t="s">
        <v>2351</v>
      </c>
      <c r="FO60" s="159" t="s">
        <v>2351</v>
      </c>
      <c r="FP60" s="159" t="s">
        <v>2351</v>
      </c>
      <c r="FQ60" s="159" t="s">
        <v>2351</v>
      </c>
      <c r="FR60" s="159" t="s">
        <v>2351</v>
      </c>
      <c r="FS60" s="159" t="s">
        <v>2351</v>
      </c>
      <c r="FT60" s="159" t="s">
        <v>2351</v>
      </c>
      <c r="FU60" s="159" t="s">
        <v>2351</v>
      </c>
      <c r="FV60" s="159" t="s">
        <v>2351</v>
      </c>
      <c r="FW60" s="159" t="s">
        <v>2351</v>
      </c>
      <c r="FX60" s="159" t="s">
        <v>2351</v>
      </c>
      <c r="FY60" s="159" t="s">
        <v>2351</v>
      </c>
      <c r="FZ60" s="159" t="s">
        <v>2351</v>
      </c>
      <c r="GA60" s="159" t="s">
        <v>2351</v>
      </c>
      <c r="GB60" s="159" t="s">
        <v>2351</v>
      </c>
      <c r="GC60" s="159" t="s">
        <v>2351</v>
      </c>
      <c r="GD60" s="159" t="s">
        <v>2351</v>
      </c>
      <c r="GE60" s="159" t="s">
        <v>2351</v>
      </c>
      <c r="GF60" s="159" t="s">
        <v>2351</v>
      </c>
      <c r="GG60" s="159" t="s">
        <v>2351</v>
      </c>
      <c r="GH60" s="159" t="s">
        <v>2351</v>
      </c>
      <c r="GI60" s="159" t="s">
        <v>2351</v>
      </c>
      <c r="GJ60" s="159" t="s">
        <v>2351</v>
      </c>
      <c r="GK60" s="159" t="s">
        <v>2351</v>
      </c>
      <c r="GL60" s="159" t="s">
        <v>2351</v>
      </c>
      <c r="GM60" s="159" t="s">
        <v>2351</v>
      </c>
      <c r="GN60" s="159" t="s">
        <v>2351</v>
      </c>
      <c r="GO60" s="159" t="s">
        <v>2351</v>
      </c>
      <c r="GP60" s="159" t="s">
        <v>2351</v>
      </c>
      <c r="GQ60" s="159" t="s">
        <v>2351</v>
      </c>
      <c r="GR60" s="159" t="s">
        <v>2351</v>
      </c>
      <c r="GS60" s="159" t="s">
        <v>2351</v>
      </c>
      <c r="GT60" s="159" t="s">
        <v>2351</v>
      </c>
      <c r="GU60" s="159" t="s">
        <v>2351</v>
      </c>
      <c r="GV60" s="159" t="s">
        <v>2351</v>
      </c>
      <c r="GW60" s="159" t="s">
        <v>2351</v>
      </c>
      <c r="GX60" s="159" t="s">
        <v>2351</v>
      </c>
      <c r="GY60" s="159" t="s">
        <v>2351</v>
      </c>
      <c r="GZ60" s="159" t="s">
        <v>2351</v>
      </c>
      <c r="HA60" s="159" t="s">
        <v>2351</v>
      </c>
      <c r="HB60" s="159" t="s">
        <v>2351</v>
      </c>
      <c r="HC60" s="159" t="s">
        <v>2351</v>
      </c>
      <c r="HD60" s="159" t="s">
        <v>2351</v>
      </c>
      <c r="HE60" s="159" t="s">
        <v>2352</v>
      </c>
      <c r="HF60" s="159" t="s">
        <v>2352</v>
      </c>
      <c r="HG60" s="159" t="s">
        <v>2352</v>
      </c>
      <c r="HH60" s="159" t="s">
        <v>2352</v>
      </c>
      <c r="HI60" s="159" t="s">
        <v>2352</v>
      </c>
      <c r="HJ60" s="159" t="s">
        <v>2352</v>
      </c>
      <c r="HK60" s="159" t="s">
        <v>2352</v>
      </c>
      <c r="HL60" s="159" t="s">
        <v>2352</v>
      </c>
      <c r="HM60" s="159" t="s">
        <v>2352</v>
      </c>
      <c r="HN60" s="159" t="s">
        <v>2352</v>
      </c>
      <c r="HO60" s="159" t="s">
        <v>2352</v>
      </c>
      <c r="HP60" s="159" t="s">
        <v>2352</v>
      </c>
      <c r="HQ60" s="159" t="s">
        <v>2352</v>
      </c>
      <c r="HR60" s="159" t="s">
        <v>2352</v>
      </c>
      <c r="HS60" s="159" t="s">
        <v>2352</v>
      </c>
      <c r="HT60" s="159" t="s">
        <v>2352</v>
      </c>
      <c r="HU60" s="159" t="s">
        <v>2352</v>
      </c>
      <c r="HV60" s="159" t="s">
        <v>2352</v>
      </c>
      <c r="HW60" s="159" t="s">
        <v>2352</v>
      </c>
      <c r="HX60" s="159" t="s">
        <v>2352</v>
      </c>
      <c r="HY60" s="159" t="s">
        <v>2352</v>
      </c>
      <c r="HZ60" s="159" t="s">
        <v>2352</v>
      </c>
      <c r="IA60" s="159" t="s">
        <v>2352</v>
      </c>
      <c r="IB60" s="159" t="s">
        <v>2352</v>
      </c>
      <c r="IC60" s="159" t="s">
        <v>2352</v>
      </c>
      <c r="ID60" s="159" t="s">
        <v>2352</v>
      </c>
      <c r="IE60" s="159" t="s">
        <v>2352</v>
      </c>
      <c r="IF60" s="159" t="s">
        <v>2352</v>
      </c>
      <c r="IG60" s="159" t="s">
        <v>2352</v>
      </c>
      <c r="IH60" s="159" t="s">
        <v>2352</v>
      </c>
      <c r="II60" s="159" t="s">
        <v>2352</v>
      </c>
      <c r="IJ60" s="159" t="s">
        <v>2352</v>
      </c>
      <c r="IK60" s="159" t="s">
        <v>2352</v>
      </c>
      <c r="IL60" s="159" t="s">
        <v>2352</v>
      </c>
      <c r="IM60" s="159" t="s">
        <v>2352</v>
      </c>
      <c r="IN60" s="159" t="s">
        <v>2352</v>
      </c>
      <c r="IO60" s="159" t="s">
        <v>2352</v>
      </c>
      <c r="IP60" s="159" t="s">
        <v>2352</v>
      </c>
      <c r="IQ60" s="159" t="s">
        <v>2352</v>
      </c>
      <c r="IR60" s="159" t="s">
        <v>172</v>
      </c>
      <c r="IS60" s="159" t="s">
        <v>2351</v>
      </c>
      <c r="IT60" s="159" t="s">
        <v>2352</v>
      </c>
      <c r="IU60" s="159" t="s">
        <v>2352</v>
      </c>
      <c r="IV60" s="159" t="s">
        <v>2352</v>
      </c>
      <c r="IW60" s="159" t="s">
        <v>172</v>
      </c>
      <c r="IX60" s="159" t="s">
        <v>172</v>
      </c>
      <c r="IY60" s="159" t="s">
        <v>172</v>
      </c>
      <c r="IZ60" s="159" t="s">
        <v>172</v>
      </c>
      <c r="JA60" s="159" t="s">
        <v>2351</v>
      </c>
      <c r="JB60" s="159" t="s">
        <v>2352</v>
      </c>
      <c r="JC60" s="159" t="s">
        <v>2351</v>
      </c>
      <c r="JD60" s="159" t="s">
        <v>2352</v>
      </c>
      <c r="JE60" s="159" t="s">
        <v>2352</v>
      </c>
      <c r="JF60" s="159" t="s">
        <v>2352</v>
      </c>
      <c r="JG60" s="159" t="s">
        <v>2352</v>
      </c>
      <c r="JH60" s="159" t="s">
        <v>2351</v>
      </c>
      <c r="JI60" s="159" t="s">
        <v>2351</v>
      </c>
      <c r="JJ60" s="159" t="s">
        <v>2351</v>
      </c>
      <c r="JK60" s="159" t="s">
        <v>2351</v>
      </c>
      <c r="JL60" s="159" t="s">
        <v>2352</v>
      </c>
      <c r="JM60" s="159" t="s">
        <v>2351</v>
      </c>
      <c r="JN60" s="159" t="s">
        <v>2351</v>
      </c>
      <c r="JO60" s="159" t="s">
        <v>2352</v>
      </c>
      <c r="JP60" s="159" t="s">
        <v>2352</v>
      </c>
      <c r="JQ60" s="159" t="s">
        <v>2352</v>
      </c>
      <c r="JR60" s="159" t="s">
        <v>2352</v>
      </c>
      <c r="JS60" s="159" t="s">
        <v>2351</v>
      </c>
      <c r="JT60" s="159" t="s">
        <v>2351</v>
      </c>
      <c r="JU60" s="159" t="s">
        <v>2352</v>
      </c>
      <c r="JV60" s="159" t="s">
        <v>2352</v>
      </c>
      <c r="JW60" s="159" t="s">
        <v>2352</v>
      </c>
      <c r="JX60" s="159" t="s">
        <v>2352</v>
      </c>
      <c r="JY60" s="159" t="s">
        <v>2352</v>
      </c>
      <c r="JZ60" s="159" t="s">
        <v>2352</v>
      </c>
      <c r="KA60" s="159" t="s">
        <v>2352</v>
      </c>
      <c r="KB60" s="159" t="s">
        <v>2352</v>
      </c>
      <c r="KC60" s="159" t="s">
        <v>2352</v>
      </c>
      <c r="KD60" s="159" t="s">
        <v>2352</v>
      </c>
      <c r="KE60" s="159" t="s">
        <v>2352</v>
      </c>
      <c r="KF60" s="159" t="s">
        <v>2352</v>
      </c>
      <c r="KG60" s="159" t="s">
        <v>2352</v>
      </c>
      <c r="KH60" s="159" t="s">
        <v>2351</v>
      </c>
      <c r="KI60" s="159" t="s">
        <v>2351</v>
      </c>
    </row>
    <row r="61" spans="1:295" ht="27" customHeight="1" x14ac:dyDescent="0.3">
      <c r="A61" s="227" t="s">
        <v>3</v>
      </c>
      <c r="B61" s="227"/>
      <c r="C61" s="228" t="s">
        <v>44</v>
      </c>
      <c r="D61" s="228"/>
      <c r="E61" s="228"/>
      <c r="F61" s="228"/>
      <c r="G61" s="228"/>
      <c r="H61" s="228"/>
      <c r="I61" s="228"/>
      <c r="J61" s="228"/>
      <c r="K61" s="228"/>
      <c r="L61" s="228"/>
      <c r="M61" s="228"/>
      <c r="N61" s="228" t="s">
        <v>2353</v>
      </c>
      <c r="O61" s="228"/>
      <c r="P61" s="228"/>
      <c r="Q61" s="228"/>
      <c r="R61" s="228"/>
      <c r="S61" s="228" t="s">
        <v>50</v>
      </c>
      <c r="T61" s="228" t="s">
        <v>44</v>
      </c>
      <c r="U61" s="228"/>
      <c r="V61" s="228"/>
      <c r="W61" s="228"/>
      <c r="X61" s="228" t="s">
        <v>863</v>
      </c>
      <c r="Y61" s="228"/>
      <c r="Z61" s="228"/>
      <c r="AA61" s="228" t="s">
        <v>14</v>
      </c>
      <c r="AB61" s="228" t="s">
        <v>44</v>
      </c>
      <c r="AC61" s="228" t="s">
        <v>2354</v>
      </c>
      <c r="AD61" s="228"/>
      <c r="AE61" s="228" t="s">
        <v>44</v>
      </c>
      <c r="AF61" s="228" t="s">
        <v>2353</v>
      </c>
      <c r="AG61" s="228"/>
      <c r="AH61" s="228" t="s">
        <v>37</v>
      </c>
      <c r="AI61" s="228"/>
      <c r="AJ61" s="228" t="s">
        <v>2354</v>
      </c>
      <c r="AK61" s="228"/>
      <c r="AL61" s="228"/>
      <c r="AM61" s="228"/>
      <c r="AN61" s="228"/>
      <c r="AO61" s="228" t="s">
        <v>2355</v>
      </c>
      <c r="AP61" s="228" t="s">
        <v>2356</v>
      </c>
      <c r="AQ61" s="228" t="s">
        <v>44</v>
      </c>
      <c r="AR61" s="228"/>
      <c r="AS61" s="228"/>
      <c r="AT61" s="228"/>
      <c r="AU61" s="228"/>
      <c r="AV61" s="228"/>
      <c r="AW61" s="228"/>
      <c r="AX61" s="228"/>
      <c r="AY61" s="228"/>
      <c r="AZ61" s="228"/>
      <c r="BA61" s="228" t="s">
        <v>332</v>
      </c>
      <c r="BB61" s="228" t="s">
        <v>50</v>
      </c>
      <c r="BC61" s="228" t="s">
        <v>904</v>
      </c>
      <c r="BD61" s="228" t="s">
        <v>341</v>
      </c>
      <c r="BE61" s="228"/>
      <c r="BF61" s="228" t="s">
        <v>44</v>
      </c>
      <c r="BG61" s="228"/>
      <c r="BH61" s="228"/>
      <c r="BI61" s="228"/>
      <c r="BJ61" s="228"/>
      <c r="BK61" s="228"/>
      <c r="BL61" s="228"/>
      <c r="BM61" s="228"/>
      <c r="BN61" s="228" t="s">
        <v>50</v>
      </c>
      <c r="BO61" s="228"/>
      <c r="BP61" s="228"/>
      <c r="BQ61" s="228"/>
      <c r="BR61" s="228"/>
      <c r="BS61" s="228"/>
      <c r="BT61" s="228" t="s">
        <v>14</v>
      </c>
      <c r="BU61" s="228"/>
      <c r="BV61" s="228" t="s">
        <v>50</v>
      </c>
      <c r="BW61" s="228" t="s">
        <v>2357</v>
      </c>
      <c r="BX61" s="228"/>
      <c r="BY61" s="228"/>
      <c r="BZ61" s="228"/>
      <c r="CA61" s="228" t="s">
        <v>44</v>
      </c>
      <c r="CB61" s="228"/>
      <c r="CC61" s="228" t="s">
        <v>2358</v>
      </c>
      <c r="CD61" s="228"/>
      <c r="CE61" s="228" t="s">
        <v>119</v>
      </c>
      <c r="CF61" s="228" t="s">
        <v>44</v>
      </c>
      <c r="CG61" s="228"/>
      <c r="CH61" s="228"/>
      <c r="CI61" s="228"/>
      <c r="CJ61" s="228" t="s">
        <v>904</v>
      </c>
      <c r="CK61" s="228"/>
      <c r="CL61" s="228" t="s">
        <v>2357</v>
      </c>
      <c r="CM61" s="228"/>
      <c r="CN61" s="228"/>
      <c r="CO61" s="228" t="s">
        <v>44</v>
      </c>
      <c r="CP61" s="228"/>
      <c r="CQ61" s="228"/>
      <c r="CR61" s="228"/>
      <c r="CS61" s="228"/>
      <c r="CT61" s="228"/>
      <c r="CU61" s="228"/>
      <c r="CV61" s="228"/>
      <c r="CW61" s="228" t="s">
        <v>2358</v>
      </c>
      <c r="CX61" s="228" t="s">
        <v>2357</v>
      </c>
      <c r="CY61" s="228"/>
      <c r="CZ61" s="228" t="s">
        <v>345</v>
      </c>
      <c r="DA61" s="228"/>
      <c r="DB61" s="228"/>
      <c r="DC61" s="228"/>
      <c r="DD61" s="228" t="s">
        <v>44</v>
      </c>
      <c r="DE61" s="228"/>
      <c r="DF61" s="228"/>
      <c r="DG61" s="228" t="s">
        <v>345</v>
      </c>
      <c r="DH61" s="228"/>
      <c r="DI61" s="228" t="s">
        <v>887</v>
      </c>
      <c r="DJ61" s="228"/>
      <c r="DK61" s="228" t="s">
        <v>584</v>
      </c>
      <c r="DL61" s="228" t="s">
        <v>345</v>
      </c>
      <c r="DM61" s="228"/>
      <c r="DN61" s="228"/>
      <c r="DO61" s="228"/>
      <c r="DP61" s="228" t="s">
        <v>584</v>
      </c>
      <c r="DQ61" s="228" t="s">
        <v>345</v>
      </c>
      <c r="DR61" s="228" t="s">
        <v>584</v>
      </c>
      <c r="DS61" s="228" t="s">
        <v>345</v>
      </c>
      <c r="DT61" s="228"/>
      <c r="DU61" s="228"/>
      <c r="DV61" s="228"/>
      <c r="DW61" s="228" t="s">
        <v>44</v>
      </c>
      <c r="DX61" s="228" t="s">
        <v>584</v>
      </c>
      <c r="DY61" s="228" t="s">
        <v>44</v>
      </c>
      <c r="DZ61" s="228"/>
      <c r="EA61" s="228"/>
      <c r="EB61" s="228"/>
      <c r="EC61" s="228"/>
      <c r="ED61" s="228"/>
      <c r="EE61" s="228" t="s">
        <v>50</v>
      </c>
      <c r="EF61" s="228"/>
      <c r="EG61" s="228" t="s">
        <v>345</v>
      </c>
      <c r="EH61" s="228" t="s">
        <v>50</v>
      </c>
      <c r="EI61" s="228" t="s">
        <v>2359</v>
      </c>
      <c r="EJ61" s="228" t="s">
        <v>584</v>
      </c>
      <c r="EK61" s="228" t="s">
        <v>44</v>
      </c>
      <c r="EL61" s="228"/>
      <c r="EM61" s="228"/>
      <c r="EN61" s="228"/>
      <c r="EO61" s="228"/>
      <c r="EP61" s="228"/>
      <c r="EQ61" s="228"/>
      <c r="ER61" s="228"/>
      <c r="ES61" s="228"/>
      <c r="ET61" s="228" t="s">
        <v>882</v>
      </c>
      <c r="EU61" s="228"/>
      <c r="EV61" s="228"/>
      <c r="EW61" s="228" t="s">
        <v>44</v>
      </c>
      <c r="EX61" s="228"/>
      <c r="EY61" s="228"/>
      <c r="EZ61" s="228"/>
      <c r="FA61" s="228"/>
      <c r="FB61" s="228"/>
      <c r="FC61" s="228"/>
      <c r="FD61" s="228"/>
      <c r="FE61" s="228"/>
      <c r="FF61" s="228"/>
      <c r="FG61" s="228" t="s">
        <v>894</v>
      </c>
      <c r="FH61" s="228"/>
      <c r="FI61" s="228"/>
      <c r="FJ61" s="228" t="s">
        <v>44</v>
      </c>
      <c r="FK61" s="228"/>
      <c r="FL61" s="228"/>
      <c r="FM61" s="228"/>
      <c r="FN61" s="228"/>
      <c r="FO61" s="228"/>
      <c r="FP61" s="228" t="s">
        <v>332</v>
      </c>
      <c r="FQ61" s="228" t="s">
        <v>341</v>
      </c>
      <c r="FR61" s="228"/>
      <c r="FS61" s="228"/>
      <c r="FT61" s="228"/>
      <c r="FU61" s="228"/>
      <c r="FV61" s="228"/>
      <c r="FW61" s="228" t="s">
        <v>2358</v>
      </c>
      <c r="FX61" s="228" t="s">
        <v>145</v>
      </c>
      <c r="FY61" s="228"/>
      <c r="FZ61" s="228"/>
      <c r="GA61" s="228" t="s">
        <v>584</v>
      </c>
      <c r="GB61" s="228" t="s">
        <v>2354</v>
      </c>
      <c r="GC61" s="228" t="s">
        <v>332</v>
      </c>
      <c r="GD61" s="228" t="s">
        <v>44</v>
      </c>
      <c r="GE61" s="228" t="s">
        <v>133</v>
      </c>
      <c r="GF61" s="228" t="s">
        <v>332</v>
      </c>
      <c r="GG61" s="228" t="s">
        <v>2354</v>
      </c>
      <c r="GH61" s="228" t="s">
        <v>44</v>
      </c>
      <c r="GI61" s="228" t="s">
        <v>332</v>
      </c>
      <c r="GJ61" s="228" t="s">
        <v>44</v>
      </c>
      <c r="GK61" s="228"/>
      <c r="GL61" s="228" t="s">
        <v>2360</v>
      </c>
      <c r="GM61" s="228" t="s">
        <v>44</v>
      </c>
      <c r="GN61" s="228" t="s">
        <v>341</v>
      </c>
      <c r="GO61" s="228" t="s">
        <v>44</v>
      </c>
      <c r="GP61" s="228"/>
      <c r="GQ61" s="228"/>
      <c r="GR61" s="228" t="s">
        <v>351</v>
      </c>
      <c r="GS61" s="228"/>
      <c r="GT61" s="228" t="s">
        <v>332</v>
      </c>
      <c r="GU61" s="228"/>
      <c r="GV61" s="228" t="s">
        <v>44</v>
      </c>
      <c r="GW61" s="228" t="s">
        <v>332</v>
      </c>
      <c r="GX61" s="228" t="s">
        <v>587</v>
      </c>
      <c r="GY61" s="228" t="s">
        <v>44</v>
      </c>
      <c r="GZ61" s="228"/>
      <c r="HA61" s="228" t="s">
        <v>587</v>
      </c>
      <c r="HB61" s="228" t="s">
        <v>50</v>
      </c>
      <c r="HC61" s="228"/>
      <c r="HD61" s="228"/>
      <c r="HE61" s="228"/>
      <c r="HF61" s="228"/>
      <c r="HG61" s="228"/>
      <c r="HH61" s="228"/>
      <c r="HI61" s="228"/>
      <c r="HJ61" s="228"/>
      <c r="HK61" s="228"/>
      <c r="HL61" s="228"/>
      <c r="HM61" s="228" t="s">
        <v>2361</v>
      </c>
      <c r="HN61" s="228"/>
      <c r="HO61" s="228" t="s">
        <v>50</v>
      </c>
      <c r="HP61" s="228"/>
      <c r="HQ61" s="228" t="s">
        <v>472</v>
      </c>
      <c r="HR61" s="228"/>
      <c r="HS61" s="228" t="s">
        <v>50</v>
      </c>
      <c r="HT61" s="228"/>
      <c r="HU61" s="228" t="s">
        <v>360</v>
      </c>
      <c r="HV61" s="228"/>
      <c r="HW61" s="228" t="s">
        <v>2362</v>
      </c>
      <c r="HX61" s="228"/>
      <c r="HY61" s="228" t="s">
        <v>360</v>
      </c>
      <c r="HZ61" s="228" t="s">
        <v>44</v>
      </c>
      <c r="IA61" s="228" t="s">
        <v>164</v>
      </c>
      <c r="IB61" s="228" t="s">
        <v>81</v>
      </c>
      <c r="IC61" s="228"/>
      <c r="ID61" s="228" t="s">
        <v>472</v>
      </c>
      <c r="IE61" s="228"/>
      <c r="IF61" s="228"/>
      <c r="IG61" s="228"/>
      <c r="IH61" s="228" t="s">
        <v>81</v>
      </c>
      <c r="II61" s="228"/>
      <c r="IJ61" s="228" t="s">
        <v>50</v>
      </c>
      <c r="IK61" s="228" t="s">
        <v>164</v>
      </c>
      <c r="IL61" s="228" t="s">
        <v>50</v>
      </c>
      <c r="IM61" s="228" t="s">
        <v>164</v>
      </c>
      <c r="IN61" s="228"/>
      <c r="IO61" s="228"/>
      <c r="IP61" s="228"/>
      <c r="IQ61" s="228"/>
      <c r="IR61" s="228" t="s">
        <v>50</v>
      </c>
      <c r="IS61" s="228" t="s">
        <v>2359</v>
      </c>
      <c r="IT61" s="228" t="s">
        <v>360</v>
      </c>
      <c r="IU61" s="228"/>
      <c r="IV61" s="228" t="s">
        <v>164</v>
      </c>
      <c r="IW61" s="228" t="s">
        <v>50</v>
      </c>
      <c r="IX61" s="228"/>
      <c r="IY61" s="228"/>
      <c r="IZ61" s="228"/>
      <c r="JA61" s="228" t="s">
        <v>44</v>
      </c>
      <c r="JB61" s="228" t="s">
        <v>926</v>
      </c>
      <c r="JC61" s="228" t="s">
        <v>44</v>
      </c>
      <c r="JD61" s="228" t="s">
        <v>64</v>
      </c>
      <c r="JE61" s="228"/>
      <c r="JF61" s="228" t="s">
        <v>44</v>
      </c>
      <c r="JG61" s="228"/>
      <c r="JH61" s="228"/>
      <c r="JI61" s="228"/>
      <c r="JJ61" s="228"/>
      <c r="JK61" s="228"/>
      <c r="JL61" s="228" t="s">
        <v>2362</v>
      </c>
      <c r="JM61" s="228" t="s">
        <v>133</v>
      </c>
      <c r="JN61" s="228"/>
      <c r="JO61" s="228" t="s">
        <v>921</v>
      </c>
      <c r="JP61" s="228"/>
      <c r="JQ61" s="228" t="s">
        <v>375</v>
      </c>
      <c r="JR61" s="228"/>
      <c r="JS61" s="228"/>
      <c r="JT61" s="228" t="s">
        <v>44</v>
      </c>
      <c r="JU61" s="228" t="s">
        <v>472</v>
      </c>
      <c r="JV61" s="228" t="s">
        <v>579</v>
      </c>
      <c r="JW61" s="228" t="s">
        <v>2363</v>
      </c>
      <c r="JX61" s="228"/>
      <c r="JY61" s="228" t="s">
        <v>50</v>
      </c>
      <c r="JZ61" s="228"/>
      <c r="KA61" s="228"/>
      <c r="KB61" s="228"/>
      <c r="KC61" s="228"/>
      <c r="KD61" s="228"/>
      <c r="KE61" s="228"/>
      <c r="KF61" s="228" t="s">
        <v>472</v>
      </c>
      <c r="KG61" s="228"/>
      <c r="KH61" s="228" t="s">
        <v>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2368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1717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1718</v>
      </c>
      <c r="B6" s="227"/>
      <c r="C6" s="159" t="s">
        <v>2369</v>
      </c>
      <c r="D6" s="159" t="s">
        <v>2370</v>
      </c>
      <c r="E6" s="159" t="s">
        <v>2371</v>
      </c>
      <c r="F6" s="159" t="s">
        <v>2372</v>
      </c>
      <c r="G6" s="159" t="s">
        <v>2373</v>
      </c>
      <c r="H6" s="159" t="s">
        <v>2374</v>
      </c>
      <c r="I6" s="159" t="s">
        <v>2375</v>
      </c>
      <c r="J6" s="159"/>
      <c r="K6" s="159" t="s">
        <v>2376</v>
      </c>
      <c r="L6" s="159" t="s">
        <v>2377</v>
      </c>
      <c r="M6" s="159" t="s">
        <v>2378</v>
      </c>
      <c r="N6" s="159" t="s">
        <v>2379</v>
      </c>
      <c r="O6" s="159" t="s">
        <v>2380</v>
      </c>
      <c r="P6" s="159" t="s">
        <v>2381</v>
      </c>
      <c r="Q6" s="159" t="s">
        <v>2382</v>
      </c>
      <c r="R6" s="159" t="s">
        <v>2383</v>
      </c>
      <c r="S6" s="159" t="s">
        <v>2384</v>
      </c>
      <c r="T6" s="159" t="s">
        <v>2385</v>
      </c>
      <c r="U6" s="159" t="s">
        <v>2386</v>
      </c>
      <c r="V6" s="159" t="s">
        <v>2387</v>
      </c>
      <c r="W6" s="159" t="s">
        <v>2388</v>
      </c>
      <c r="X6" s="159" t="s">
        <v>2389</v>
      </c>
      <c r="Y6" s="159" t="s">
        <v>2390</v>
      </c>
      <c r="Z6" s="159" t="s">
        <v>2391</v>
      </c>
      <c r="AA6" s="159" t="s">
        <v>2392</v>
      </c>
      <c r="AB6" s="159" t="s">
        <v>2393</v>
      </c>
      <c r="AC6" s="159" t="s">
        <v>2394</v>
      </c>
      <c r="AD6" s="159" t="s">
        <v>2395</v>
      </c>
      <c r="AE6" s="159" t="s">
        <v>2396</v>
      </c>
      <c r="AF6" s="159" t="s">
        <v>2397</v>
      </c>
      <c r="AG6" s="159" t="s">
        <v>2398</v>
      </c>
      <c r="AH6" s="159" t="s">
        <v>2399</v>
      </c>
      <c r="AI6" s="159" t="s">
        <v>2400</v>
      </c>
      <c r="AJ6" s="159" t="s">
        <v>2401</v>
      </c>
      <c r="AK6" s="159" t="s">
        <v>2402</v>
      </c>
      <c r="AL6" s="159" t="s">
        <v>2403</v>
      </c>
      <c r="AM6" s="159" t="s">
        <v>2404</v>
      </c>
      <c r="AN6" s="159" t="s">
        <v>2405</v>
      </c>
      <c r="AO6" s="159" t="s">
        <v>2406</v>
      </c>
      <c r="AP6" s="159" t="s">
        <v>2407</v>
      </c>
      <c r="AQ6" s="159" t="s">
        <v>2408</v>
      </c>
      <c r="AR6" s="159" t="s">
        <v>2409</v>
      </c>
      <c r="AS6" s="159" t="s">
        <v>2410</v>
      </c>
      <c r="AT6" s="159" t="s">
        <v>2411</v>
      </c>
      <c r="AU6" s="159" t="s">
        <v>2412</v>
      </c>
      <c r="AV6" s="159" t="s">
        <v>2413</v>
      </c>
      <c r="AW6" s="159" t="s">
        <v>2414</v>
      </c>
      <c r="AX6" s="159" t="s">
        <v>2415</v>
      </c>
      <c r="AY6" s="159" t="s">
        <v>2416</v>
      </c>
      <c r="AZ6" s="159" t="s">
        <v>2417</v>
      </c>
      <c r="BA6" s="159" t="s">
        <v>2418</v>
      </c>
      <c r="BB6" s="159" t="s">
        <v>2419</v>
      </c>
      <c r="BC6" s="159" t="s">
        <v>2420</v>
      </c>
      <c r="BD6" s="159" t="s">
        <v>2421</v>
      </c>
      <c r="BE6" s="159" t="s">
        <v>2422</v>
      </c>
      <c r="BF6" s="159" t="s">
        <v>2423</v>
      </c>
      <c r="BG6" s="159" t="s">
        <v>2424</v>
      </c>
      <c r="BH6" s="159" t="s">
        <v>2425</v>
      </c>
      <c r="BI6" s="159" t="s">
        <v>2426</v>
      </c>
      <c r="BJ6" s="159" t="s">
        <v>2427</v>
      </c>
      <c r="BK6" s="159" t="s">
        <v>2428</v>
      </c>
      <c r="BL6" s="159" t="s">
        <v>2429</v>
      </c>
      <c r="BM6" s="159" t="s">
        <v>2430</v>
      </c>
      <c r="BN6" s="159" t="s">
        <v>2431</v>
      </c>
      <c r="BO6" s="159" t="s">
        <v>2432</v>
      </c>
      <c r="BP6" s="159" t="s">
        <v>2433</v>
      </c>
      <c r="BQ6" s="159" t="s">
        <v>2434</v>
      </c>
      <c r="BR6" s="159" t="s">
        <v>2435</v>
      </c>
      <c r="BS6" s="159" t="s">
        <v>2436</v>
      </c>
      <c r="BT6" s="159"/>
      <c r="BU6" s="159"/>
      <c r="BV6" s="159" t="s">
        <v>2437</v>
      </c>
      <c r="BW6" s="159" t="s">
        <v>2438</v>
      </c>
      <c r="BX6" s="159" t="s">
        <v>2439</v>
      </c>
      <c r="BY6" s="159" t="s">
        <v>2440</v>
      </c>
      <c r="BZ6" s="159" t="s">
        <v>2441</v>
      </c>
      <c r="CA6" s="159" t="s">
        <v>2442</v>
      </c>
      <c r="CB6" s="159" t="s">
        <v>2443</v>
      </c>
      <c r="CC6" s="159" t="s">
        <v>2444</v>
      </c>
      <c r="CD6" s="159" t="s">
        <v>2445</v>
      </c>
      <c r="CE6" s="159" t="s">
        <v>2446</v>
      </c>
      <c r="CF6" s="159" t="s">
        <v>2447</v>
      </c>
      <c r="CG6" s="159" t="s">
        <v>2448</v>
      </c>
      <c r="CH6" s="159" t="s">
        <v>1802</v>
      </c>
      <c r="CI6" s="159" t="s">
        <v>2449</v>
      </c>
      <c r="CJ6" s="159" t="s">
        <v>2450</v>
      </c>
      <c r="CK6" s="159" t="s">
        <v>2451</v>
      </c>
      <c r="CL6" s="159" t="s">
        <v>2452</v>
      </c>
      <c r="CM6" s="159" t="s">
        <v>2453</v>
      </c>
      <c r="CN6" s="159" t="s">
        <v>2454</v>
      </c>
      <c r="CO6" s="159" t="s">
        <v>2455</v>
      </c>
      <c r="CP6" s="159" t="s">
        <v>2456</v>
      </c>
      <c r="CQ6" s="159" t="s">
        <v>2457</v>
      </c>
      <c r="CR6" s="159" t="s">
        <v>2458</v>
      </c>
      <c r="CS6" s="159" t="s">
        <v>2459</v>
      </c>
      <c r="CT6" s="159" t="s">
        <v>2460</v>
      </c>
      <c r="CU6" s="159" t="s">
        <v>2461</v>
      </c>
      <c r="CV6" s="159" t="s">
        <v>2462</v>
      </c>
      <c r="CW6" s="159" t="s">
        <v>2463</v>
      </c>
      <c r="CX6" s="159" t="s">
        <v>2464</v>
      </c>
      <c r="CY6" s="159" t="s">
        <v>2465</v>
      </c>
      <c r="CZ6" s="159" t="s">
        <v>2466</v>
      </c>
      <c r="DA6" s="159" t="s">
        <v>2467</v>
      </c>
      <c r="DB6" s="159" t="s">
        <v>2468</v>
      </c>
      <c r="DC6" s="159" t="s">
        <v>2469</v>
      </c>
      <c r="DD6" s="159" t="s">
        <v>2470</v>
      </c>
      <c r="DE6" s="159" t="s">
        <v>2471</v>
      </c>
      <c r="DF6" s="159" t="s">
        <v>2472</v>
      </c>
      <c r="DG6" s="159" t="s">
        <v>2473</v>
      </c>
      <c r="DH6" s="159" t="s">
        <v>2474</v>
      </c>
      <c r="DI6" s="159" t="s">
        <v>2475</v>
      </c>
      <c r="DJ6" s="159" t="s">
        <v>2476</v>
      </c>
      <c r="DK6" s="159" t="s">
        <v>2477</v>
      </c>
      <c r="DL6" s="159" t="s">
        <v>2478</v>
      </c>
      <c r="DM6" s="159" t="s">
        <v>2479</v>
      </c>
      <c r="DN6" s="159" t="s">
        <v>2480</v>
      </c>
      <c r="DO6" s="159" t="s">
        <v>2481</v>
      </c>
      <c r="DP6" s="159" t="s">
        <v>2482</v>
      </c>
      <c r="DQ6" s="159" t="s">
        <v>2483</v>
      </c>
      <c r="DR6" s="159" t="s">
        <v>2484</v>
      </c>
      <c r="DS6" s="159" t="s">
        <v>2485</v>
      </c>
      <c r="DT6" s="159" t="s">
        <v>2486</v>
      </c>
      <c r="DU6" s="159" t="s">
        <v>2487</v>
      </c>
      <c r="DV6" s="159" t="s">
        <v>2488</v>
      </c>
      <c r="DW6" s="159" t="s">
        <v>2489</v>
      </c>
      <c r="DX6" s="159" t="s">
        <v>2490</v>
      </c>
      <c r="DY6" s="159" t="s">
        <v>2491</v>
      </c>
      <c r="DZ6" s="159" t="s">
        <v>2492</v>
      </c>
      <c r="EA6" s="159" t="s">
        <v>2493</v>
      </c>
      <c r="EB6" s="159" t="s">
        <v>2494</v>
      </c>
      <c r="EC6" s="159" t="s">
        <v>2495</v>
      </c>
      <c r="ED6" s="159" t="s">
        <v>2496</v>
      </c>
      <c r="EE6" s="159" t="s">
        <v>2497</v>
      </c>
      <c r="EF6" s="159" t="s">
        <v>2498</v>
      </c>
      <c r="EG6" s="159" t="s">
        <v>2499</v>
      </c>
      <c r="EH6" s="159" t="s">
        <v>2500</v>
      </c>
      <c r="EI6" s="159" t="s">
        <v>2501</v>
      </c>
      <c r="EJ6" s="159" t="s">
        <v>2502</v>
      </c>
      <c r="EK6" s="159" t="s">
        <v>2503</v>
      </c>
      <c r="EL6" s="159" t="s">
        <v>2504</v>
      </c>
      <c r="EM6" s="159" t="s">
        <v>2505</v>
      </c>
      <c r="EN6" s="159" t="s">
        <v>2506</v>
      </c>
      <c r="EO6" s="159" t="s">
        <v>2507</v>
      </c>
      <c r="EP6" s="159" t="s">
        <v>2508</v>
      </c>
      <c r="EQ6" s="159" t="s">
        <v>2509</v>
      </c>
      <c r="ER6" s="159" t="s">
        <v>2510</v>
      </c>
      <c r="ES6" s="159" t="s">
        <v>2511</v>
      </c>
      <c r="ET6" s="159" t="s">
        <v>2512</v>
      </c>
      <c r="EU6" s="159" t="s">
        <v>2513</v>
      </c>
      <c r="EV6" s="159" t="s">
        <v>2514</v>
      </c>
      <c r="EW6" s="159" t="s">
        <v>2515</v>
      </c>
      <c r="EX6" s="159" t="s">
        <v>2516</v>
      </c>
      <c r="EY6" s="159" t="s">
        <v>2517</v>
      </c>
      <c r="EZ6" s="159" t="s">
        <v>2518</v>
      </c>
      <c r="FA6" s="159" t="s">
        <v>2519</v>
      </c>
      <c r="FB6" s="159" t="s">
        <v>2520</v>
      </c>
      <c r="FC6" s="159" t="s">
        <v>2521</v>
      </c>
      <c r="FD6" s="159" t="s">
        <v>2522</v>
      </c>
      <c r="FE6" s="159" t="s">
        <v>2523</v>
      </c>
      <c r="FF6" s="159" t="s">
        <v>2524</v>
      </c>
      <c r="FG6" s="159" t="s">
        <v>2525</v>
      </c>
      <c r="FH6" s="159" t="s">
        <v>2526</v>
      </c>
      <c r="FI6" s="159" t="s">
        <v>2527</v>
      </c>
      <c r="FJ6" s="159" t="s">
        <v>2528</v>
      </c>
      <c r="FK6" s="159" t="s">
        <v>2529</v>
      </c>
      <c r="FL6" s="159" t="s">
        <v>2530</v>
      </c>
      <c r="FM6" s="159" t="s">
        <v>2531</v>
      </c>
      <c r="FN6" s="159" t="s">
        <v>2532</v>
      </c>
      <c r="FO6" s="159" t="s">
        <v>2533</v>
      </c>
      <c r="FP6" s="159" t="s">
        <v>2534</v>
      </c>
      <c r="FQ6" s="159" t="s">
        <v>2535</v>
      </c>
      <c r="FR6" s="159" t="s">
        <v>2536</v>
      </c>
      <c r="FS6" s="159" t="s">
        <v>2537</v>
      </c>
      <c r="FT6" s="159" t="s">
        <v>2538</v>
      </c>
      <c r="FU6" s="159" t="s">
        <v>2539</v>
      </c>
      <c r="FV6" s="159" t="s">
        <v>2540</v>
      </c>
      <c r="FW6" s="159" t="s">
        <v>2541</v>
      </c>
      <c r="FX6" s="159" t="s">
        <v>2542</v>
      </c>
      <c r="FY6" s="159" t="s">
        <v>2543</v>
      </c>
      <c r="FZ6" s="159" t="s">
        <v>2544</v>
      </c>
      <c r="GA6" s="159" t="s">
        <v>2545</v>
      </c>
      <c r="GB6" s="159" t="s">
        <v>2546</v>
      </c>
      <c r="GC6" s="159" t="s">
        <v>2547</v>
      </c>
      <c r="GD6" s="159" t="s">
        <v>2548</v>
      </c>
      <c r="GE6" s="159" t="s">
        <v>2549</v>
      </c>
      <c r="GF6" s="159" t="s">
        <v>2550</v>
      </c>
      <c r="GG6" s="159" t="s">
        <v>2551</v>
      </c>
      <c r="GH6" s="159" t="s">
        <v>2552</v>
      </c>
      <c r="GI6" s="159" t="s">
        <v>2553</v>
      </c>
      <c r="GJ6" s="159" t="s">
        <v>2554</v>
      </c>
      <c r="GK6" s="159" t="s">
        <v>2555</v>
      </c>
      <c r="GL6" s="159" t="s">
        <v>2556</v>
      </c>
      <c r="GM6" s="159"/>
      <c r="GN6" s="159" t="s">
        <v>2557</v>
      </c>
      <c r="GO6" s="159" t="s">
        <v>2558</v>
      </c>
      <c r="GP6" s="159" t="s">
        <v>2559</v>
      </c>
      <c r="GQ6" s="159" t="s">
        <v>2560</v>
      </c>
      <c r="GR6" s="159" t="s">
        <v>2561</v>
      </c>
      <c r="GS6" s="159" t="s">
        <v>2562</v>
      </c>
      <c r="GT6" s="159" t="s">
        <v>2563</v>
      </c>
      <c r="GU6" s="159" t="s">
        <v>2564</v>
      </c>
      <c r="GV6" s="159" t="s">
        <v>2565</v>
      </c>
      <c r="GW6" s="159" t="s">
        <v>2566</v>
      </c>
      <c r="GX6" s="159" t="s">
        <v>2567</v>
      </c>
      <c r="GY6" s="159" t="s">
        <v>2568</v>
      </c>
      <c r="GZ6" s="159" t="s">
        <v>2569</v>
      </c>
      <c r="HA6" s="159" t="s">
        <v>2570</v>
      </c>
      <c r="HB6" s="159" t="s">
        <v>2571</v>
      </c>
      <c r="HC6" s="159" t="s">
        <v>2572</v>
      </c>
      <c r="HD6" s="159" t="s">
        <v>2573</v>
      </c>
      <c r="HE6" s="159" t="s">
        <v>2574</v>
      </c>
      <c r="HF6" s="159" t="s">
        <v>2575</v>
      </c>
      <c r="HG6" s="159" t="s">
        <v>2576</v>
      </c>
      <c r="HH6" s="159" t="s">
        <v>2577</v>
      </c>
      <c r="HI6" s="159" t="s">
        <v>2578</v>
      </c>
      <c r="HJ6" s="159" t="s">
        <v>2579</v>
      </c>
      <c r="HK6" s="159" t="s">
        <v>2580</v>
      </c>
      <c r="HL6" s="159" t="s">
        <v>2581</v>
      </c>
      <c r="HM6" s="159" t="s">
        <v>2582</v>
      </c>
      <c r="HN6" s="159" t="s">
        <v>2583</v>
      </c>
      <c r="HO6" s="159" t="s">
        <v>2584</v>
      </c>
      <c r="HP6" s="159" t="s">
        <v>2585</v>
      </c>
      <c r="HQ6" s="159" t="s">
        <v>2586</v>
      </c>
      <c r="HR6" s="159" t="s">
        <v>2587</v>
      </c>
      <c r="HS6" s="159" t="s">
        <v>2588</v>
      </c>
      <c r="HT6" s="159" t="s">
        <v>2589</v>
      </c>
      <c r="HU6" s="159" t="s">
        <v>2590</v>
      </c>
      <c r="HV6" s="159" t="s">
        <v>2591</v>
      </c>
      <c r="HW6" s="159" t="s">
        <v>2592</v>
      </c>
      <c r="HX6" s="159" t="s">
        <v>2593</v>
      </c>
      <c r="HY6" s="159" t="s">
        <v>2594</v>
      </c>
      <c r="HZ6" s="159" t="s">
        <v>2595</v>
      </c>
      <c r="IA6" s="159" t="s">
        <v>2596</v>
      </c>
      <c r="IB6" s="159" t="s">
        <v>2597</v>
      </c>
      <c r="IC6" s="159" t="s">
        <v>2598</v>
      </c>
      <c r="ID6" s="159" t="s">
        <v>2599</v>
      </c>
      <c r="IE6" s="159" t="s">
        <v>2600</v>
      </c>
      <c r="IF6" s="159" t="s">
        <v>2601</v>
      </c>
      <c r="IG6" s="159" t="s">
        <v>2602</v>
      </c>
      <c r="IH6" s="159" t="s">
        <v>2603</v>
      </c>
      <c r="II6" s="159" t="s">
        <v>2604</v>
      </c>
      <c r="IJ6" s="159" t="s">
        <v>2605</v>
      </c>
      <c r="IK6" s="159" t="s">
        <v>2606</v>
      </c>
      <c r="IL6" s="159" t="s">
        <v>2607</v>
      </c>
      <c r="IM6" s="159" t="s">
        <v>2608</v>
      </c>
      <c r="IN6" s="159" t="s">
        <v>2609</v>
      </c>
      <c r="IO6" s="159" t="s">
        <v>2610</v>
      </c>
      <c r="IP6" s="159" t="s">
        <v>2611</v>
      </c>
      <c r="IQ6" s="159" t="s">
        <v>2612</v>
      </c>
      <c r="IR6" s="159" t="s">
        <v>2613</v>
      </c>
      <c r="IS6" s="159" t="s">
        <v>2614</v>
      </c>
      <c r="IT6" s="159" t="s">
        <v>2615</v>
      </c>
      <c r="IU6" s="159" t="s">
        <v>2616</v>
      </c>
      <c r="IV6" s="159" t="s">
        <v>2617</v>
      </c>
      <c r="IW6" s="159" t="s">
        <v>2618</v>
      </c>
      <c r="IX6" s="159" t="s">
        <v>2619</v>
      </c>
      <c r="IY6" s="159" t="s">
        <v>2620</v>
      </c>
      <c r="IZ6" s="159" t="s">
        <v>2621</v>
      </c>
      <c r="JA6" s="159" t="s">
        <v>2622</v>
      </c>
      <c r="JB6" s="159" t="s">
        <v>2623</v>
      </c>
      <c r="JC6" s="159" t="s">
        <v>2624</v>
      </c>
      <c r="JD6" s="159" t="s">
        <v>2625</v>
      </c>
      <c r="JE6" s="159" t="s">
        <v>2626</v>
      </c>
      <c r="JF6" s="159" t="s">
        <v>2627</v>
      </c>
      <c r="JG6" s="159" t="s">
        <v>2628</v>
      </c>
      <c r="JH6" s="159" t="s">
        <v>2629</v>
      </c>
      <c r="JI6" s="159" t="s">
        <v>2630</v>
      </c>
      <c r="JJ6" s="159" t="s">
        <v>2631</v>
      </c>
      <c r="JK6" s="159" t="s">
        <v>2632</v>
      </c>
      <c r="JL6" s="159" t="s">
        <v>2633</v>
      </c>
      <c r="JM6" s="159" t="s">
        <v>2634</v>
      </c>
      <c r="JN6" s="159" t="s">
        <v>2635</v>
      </c>
      <c r="JO6" s="159" t="s">
        <v>2636</v>
      </c>
      <c r="JP6" s="159" t="s">
        <v>2637</v>
      </c>
      <c r="JQ6" s="159" t="s">
        <v>2638</v>
      </c>
      <c r="JR6" s="159" t="s">
        <v>2639</v>
      </c>
      <c r="JS6" s="159" t="s">
        <v>2640</v>
      </c>
      <c r="JT6" s="159" t="s">
        <v>2641</v>
      </c>
      <c r="JU6" s="159" t="s">
        <v>2642</v>
      </c>
      <c r="JV6" s="159" t="s">
        <v>2643</v>
      </c>
      <c r="JW6" s="159" t="s">
        <v>2644</v>
      </c>
      <c r="JX6" s="159" t="s">
        <v>2645</v>
      </c>
      <c r="JY6" s="159" t="s">
        <v>2646</v>
      </c>
      <c r="JZ6" s="159" t="s">
        <v>2647</v>
      </c>
      <c r="KA6" s="159" t="s">
        <v>2648</v>
      </c>
      <c r="KB6" s="159" t="s">
        <v>2649</v>
      </c>
      <c r="KC6" s="159" t="s">
        <v>2650</v>
      </c>
      <c r="KD6" s="159" t="s">
        <v>2651</v>
      </c>
      <c r="KE6" s="159" t="s">
        <v>2652</v>
      </c>
      <c r="KF6" s="159" t="s">
        <v>2653</v>
      </c>
      <c r="KG6" s="159" t="s">
        <v>2654</v>
      </c>
      <c r="KH6" s="159" t="s">
        <v>2655</v>
      </c>
      <c r="KI6" s="159" t="s">
        <v>2656</v>
      </c>
    </row>
    <row r="7" spans="1:295" ht="27" customHeight="1" x14ac:dyDescent="0.3">
      <c r="A7" s="227" t="s">
        <v>17</v>
      </c>
      <c r="B7" s="227"/>
      <c r="C7" s="228" t="s">
        <v>2012</v>
      </c>
      <c r="D7" s="228"/>
      <c r="E7" s="228"/>
      <c r="F7" s="228" t="s">
        <v>2013</v>
      </c>
      <c r="G7" s="228" t="s">
        <v>2014</v>
      </c>
      <c r="H7" s="228"/>
      <c r="I7" s="228"/>
      <c r="J7" s="228"/>
      <c r="K7" s="228" t="s">
        <v>2015</v>
      </c>
      <c r="L7" s="228"/>
      <c r="M7" s="228"/>
      <c r="N7" s="228" t="s">
        <v>2016</v>
      </c>
      <c r="O7" s="228" t="s">
        <v>2017</v>
      </c>
      <c r="P7" s="228"/>
      <c r="Q7" s="228" t="s">
        <v>2018</v>
      </c>
      <c r="R7" s="228"/>
      <c r="S7" s="228" t="s">
        <v>2019</v>
      </c>
      <c r="T7" s="228"/>
      <c r="U7" s="228" t="s">
        <v>2020</v>
      </c>
      <c r="V7" s="228"/>
      <c r="W7" s="228"/>
      <c r="X7" s="228" t="s">
        <v>2021</v>
      </c>
      <c r="Y7" s="228"/>
      <c r="Z7" s="228"/>
      <c r="AA7" s="228" t="s">
        <v>2022</v>
      </c>
      <c r="AB7" s="228"/>
      <c r="AC7" s="228"/>
      <c r="AD7" s="228"/>
      <c r="AE7" s="228"/>
      <c r="AF7" s="228"/>
      <c r="AG7" s="228"/>
      <c r="AH7" s="228"/>
      <c r="AI7" s="228"/>
      <c r="AJ7" s="228" t="s">
        <v>2023</v>
      </c>
      <c r="AK7" s="228"/>
      <c r="AL7" s="228"/>
      <c r="AM7" s="228" t="s">
        <v>2024</v>
      </c>
      <c r="AN7" s="228"/>
      <c r="AO7" s="228" t="s">
        <v>2025</v>
      </c>
      <c r="AP7" s="228"/>
      <c r="AQ7" s="228" t="s">
        <v>2026</v>
      </c>
      <c r="AR7" s="228"/>
      <c r="AS7" s="228"/>
      <c r="AT7" s="228" t="s">
        <v>2027</v>
      </c>
      <c r="AU7" s="228"/>
      <c r="AV7" s="228" t="s">
        <v>2028</v>
      </c>
      <c r="AW7" s="228"/>
      <c r="AX7" s="228" t="s">
        <v>2027</v>
      </c>
      <c r="AY7" s="228"/>
      <c r="AZ7" s="228"/>
      <c r="BA7" s="228" t="s">
        <v>2029</v>
      </c>
      <c r="BB7" s="228" t="s">
        <v>2030</v>
      </c>
      <c r="BC7" s="228" t="s">
        <v>2031</v>
      </c>
      <c r="BD7" s="228"/>
      <c r="BE7" s="228"/>
      <c r="BF7" s="228" t="s">
        <v>2032</v>
      </c>
      <c r="BG7" s="228"/>
      <c r="BH7" s="228"/>
      <c r="BI7" s="228"/>
      <c r="BJ7" s="228"/>
      <c r="BK7" s="228" t="s">
        <v>2033</v>
      </c>
      <c r="BL7" s="228" t="s">
        <v>2034</v>
      </c>
      <c r="BM7" s="228"/>
      <c r="BN7" s="228" t="s">
        <v>2035</v>
      </c>
      <c r="BO7" s="228"/>
      <c r="BP7" s="228"/>
      <c r="BQ7" s="228" t="s">
        <v>2036</v>
      </c>
      <c r="BR7" s="228"/>
      <c r="BS7" s="228"/>
      <c r="BT7" s="228"/>
      <c r="BU7" s="228" t="s">
        <v>2037</v>
      </c>
      <c r="BV7" s="228" t="s">
        <v>2038</v>
      </c>
      <c r="BW7" s="228" t="s">
        <v>2039</v>
      </c>
      <c r="BX7" s="228"/>
      <c r="BY7" s="228"/>
      <c r="BZ7" s="228"/>
      <c r="CA7" s="228" t="s">
        <v>2040</v>
      </c>
      <c r="CB7" s="228"/>
      <c r="CC7" s="228"/>
      <c r="CD7" s="228"/>
      <c r="CE7" s="228"/>
      <c r="CF7" s="228" t="s">
        <v>2041</v>
      </c>
      <c r="CG7" s="228"/>
      <c r="CH7" s="228"/>
      <c r="CI7" s="228"/>
      <c r="CJ7" s="228" t="s">
        <v>2042</v>
      </c>
      <c r="CK7" s="228"/>
      <c r="CL7" s="228" t="s">
        <v>2043</v>
      </c>
      <c r="CM7" s="228"/>
      <c r="CN7" s="228" t="s">
        <v>2044</v>
      </c>
      <c r="CO7" s="228" t="s">
        <v>2045</v>
      </c>
      <c r="CP7" s="228"/>
      <c r="CQ7" s="228"/>
      <c r="CR7" s="228" t="s">
        <v>2046</v>
      </c>
      <c r="CS7" s="228"/>
      <c r="CT7" s="228"/>
      <c r="CU7" s="228"/>
      <c r="CV7" s="228"/>
      <c r="CW7" s="228" t="s">
        <v>2047</v>
      </c>
      <c r="CX7" s="228" t="s">
        <v>2048</v>
      </c>
      <c r="CY7" s="228"/>
      <c r="CZ7" s="228"/>
      <c r="DA7" s="228"/>
      <c r="DB7" s="228"/>
      <c r="DC7" s="228"/>
      <c r="DD7" s="228" t="s">
        <v>2049</v>
      </c>
      <c r="DE7" s="228"/>
      <c r="DF7" s="228"/>
      <c r="DG7" s="228" t="s">
        <v>2050</v>
      </c>
      <c r="DH7" s="228"/>
      <c r="DI7" s="228" t="s">
        <v>2051</v>
      </c>
      <c r="DJ7" s="228"/>
      <c r="DK7" s="228" t="s">
        <v>2052</v>
      </c>
      <c r="DL7" s="228" t="s">
        <v>2053</v>
      </c>
      <c r="DM7" s="228"/>
      <c r="DN7" s="228"/>
      <c r="DO7" s="228"/>
      <c r="DP7" s="228"/>
      <c r="DQ7" s="228" t="s">
        <v>2054</v>
      </c>
      <c r="DR7" s="228" t="s">
        <v>2055</v>
      </c>
      <c r="DS7" s="228" t="s">
        <v>2056</v>
      </c>
      <c r="DT7" s="228"/>
      <c r="DU7" s="228"/>
      <c r="DV7" s="228"/>
      <c r="DW7" s="228"/>
      <c r="DX7" s="228"/>
      <c r="DY7" s="228"/>
      <c r="DZ7" s="228"/>
      <c r="EA7" s="228" t="s">
        <v>2057</v>
      </c>
      <c r="EB7" s="228" t="s">
        <v>2058</v>
      </c>
      <c r="EC7" s="228"/>
      <c r="ED7" s="228"/>
      <c r="EE7" s="228" t="s">
        <v>2057</v>
      </c>
      <c r="EF7" s="228"/>
      <c r="EG7" s="228" t="s">
        <v>2059</v>
      </c>
      <c r="EH7" s="228" t="s">
        <v>2060</v>
      </c>
      <c r="EI7" s="228"/>
      <c r="EJ7" s="228" t="s">
        <v>2061</v>
      </c>
      <c r="EK7" s="228"/>
      <c r="EL7" s="228"/>
      <c r="EM7" s="228"/>
      <c r="EN7" s="228"/>
      <c r="EO7" s="228"/>
      <c r="EP7" s="228"/>
      <c r="EQ7" s="228"/>
      <c r="ER7" s="228"/>
      <c r="ES7" s="228"/>
      <c r="ET7" s="228" t="s">
        <v>2062</v>
      </c>
      <c r="EU7" s="228" t="s">
        <v>2063</v>
      </c>
      <c r="EV7" s="228" t="s">
        <v>2064</v>
      </c>
      <c r="EW7" s="228" t="s">
        <v>2065</v>
      </c>
      <c r="EX7" s="228" t="s">
        <v>2066</v>
      </c>
      <c r="EY7" s="228" t="s">
        <v>2067</v>
      </c>
      <c r="EZ7" s="228" t="s">
        <v>2068</v>
      </c>
      <c r="FA7" s="228"/>
      <c r="FB7" s="228" t="s">
        <v>2069</v>
      </c>
      <c r="FC7" s="228"/>
      <c r="FD7" s="228" t="s">
        <v>2070</v>
      </c>
      <c r="FE7" s="228"/>
      <c r="FF7" s="228"/>
      <c r="FG7" s="228" t="s">
        <v>2071</v>
      </c>
      <c r="FH7" s="228"/>
      <c r="FI7" s="228"/>
      <c r="FJ7" s="228" t="s">
        <v>2072</v>
      </c>
      <c r="FK7" s="228"/>
      <c r="FL7" s="228"/>
      <c r="FM7" s="228" t="s">
        <v>2073</v>
      </c>
      <c r="FN7" s="228"/>
      <c r="FO7" s="228"/>
      <c r="FP7" s="228" t="s">
        <v>2074</v>
      </c>
      <c r="FQ7" s="228"/>
      <c r="FR7" s="228"/>
      <c r="FS7" s="228" t="s">
        <v>2075</v>
      </c>
      <c r="FT7" s="228" t="s">
        <v>2074</v>
      </c>
      <c r="FU7" s="228"/>
      <c r="FV7" s="228"/>
      <c r="FW7" s="228"/>
      <c r="FX7" s="228" t="s">
        <v>2076</v>
      </c>
      <c r="FY7" s="228" t="s">
        <v>2077</v>
      </c>
      <c r="FZ7" s="228" t="s">
        <v>2078</v>
      </c>
      <c r="GA7" s="228" t="s">
        <v>2079</v>
      </c>
      <c r="GB7" s="228" t="s">
        <v>2080</v>
      </c>
      <c r="GC7" s="228" t="s">
        <v>2081</v>
      </c>
      <c r="GD7" s="228"/>
      <c r="GE7" s="228" t="s">
        <v>2082</v>
      </c>
      <c r="GF7" s="228" t="s">
        <v>2083</v>
      </c>
      <c r="GG7" s="228" t="s">
        <v>2084</v>
      </c>
      <c r="GH7" s="228" t="s">
        <v>2085</v>
      </c>
      <c r="GI7" s="228" t="s">
        <v>2086</v>
      </c>
      <c r="GJ7" s="228"/>
      <c r="GK7" s="228" t="s">
        <v>2085</v>
      </c>
      <c r="GL7" s="228" t="s">
        <v>2087</v>
      </c>
      <c r="GM7" s="228"/>
      <c r="GN7" s="228" t="s">
        <v>2088</v>
      </c>
      <c r="GO7" s="228" t="s">
        <v>2089</v>
      </c>
      <c r="GP7" s="228" t="s">
        <v>2084</v>
      </c>
      <c r="GQ7" s="228"/>
      <c r="GR7" s="228" t="s">
        <v>2090</v>
      </c>
      <c r="GS7" s="228"/>
      <c r="GT7" s="228"/>
      <c r="GU7" s="228" t="s">
        <v>2091</v>
      </c>
      <c r="GV7" s="228" t="s">
        <v>2086</v>
      </c>
      <c r="GW7" s="228"/>
      <c r="GX7" s="228" t="s">
        <v>2092</v>
      </c>
      <c r="GY7" s="228" t="s">
        <v>2093</v>
      </c>
      <c r="GZ7" s="228"/>
      <c r="HA7" s="228" t="s">
        <v>2092</v>
      </c>
      <c r="HB7" s="228" t="s">
        <v>2094</v>
      </c>
      <c r="HC7" s="228"/>
      <c r="HD7" s="228" t="s">
        <v>2095</v>
      </c>
      <c r="HE7" s="228" t="s">
        <v>2096</v>
      </c>
      <c r="HF7" s="228" t="s">
        <v>2097</v>
      </c>
      <c r="HG7" s="228" t="s">
        <v>2098</v>
      </c>
      <c r="HH7" s="228" t="s">
        <v>2096</v>
      </c>
      <c r="HI7" s="228" t="s">
        <v>2099</v>
      </c>
      <c r="HJ7" s="228"/>
      <c r="HK7" s="228"/>
      <c r="HL7" s="228"/>
      <c r="HM7" s="228"/>
      <c r="HN7" s="228"/>
      <c r="HO7" s="228" t="s">
        <v>2100</v>
      </c>
      <c r="HP7" s="228"/>
      <c r="HQ7" s="228"/>
      <c r="HR7" s="228"/>
      <c r="HS7" s="228"/>
      <c r="HT7" s="228"/>
      <c r="HU7" s="228"/>
      <c r="HV7" s="228"/>
      <c r="HW7" s="228"/>
      <c r="HX7" s="228"/>
      <c r="HY7" s="228" t="s">
        <v>2101</v>
      </c>
      <c r="HZ7" s="228"/>
      <c r="IA7" s="228" t="s">
        <v>2102</v>
      </c>
      <c r="IB7" s="228"/>
      <c r="IC7" s="228"/>
      <c r="ID7" s="228"/>
      <c r="IE7" s="228"/>
      <c r="IF7" s="228"/>
      <c r="IG7" s="228"/>
      <c r="IH7" s="228"/>
      <c r="II7" s="228"/>
      <c r="IJ7" s="228" t="s">
        <v>2103</v>
      </c>
      <c r="IK7" s="228"/>
      <c r="IL7" s="228"/>
      <c r="IM7" s="228"/>
      <c r="IN7" s="228"/>
      <c r="IO7" s="228" t="s">
        <v>2104</v>
      </c>
      <c r="IP7" s="228"/>
      <c r="IQ7" s="228" t="s">
        <v>2105</v>
      </c>
      <c r="IR7" s="228"/>
      <c r="IS7" s="228" t="s">
        <v>2106</v>
      </c>
      <c r="IT7" s="228"/>
      <c r="IU7" s="228"/>
      <c r="IV7" s="228"/>
      <c r="IW7" s="228" t="s">
        <v>2107</v>
      </c>
      <c r="IX7" s="228"/>
      <c r="IY7" s="228" t="s">
        <v>2108</v>
      </c>
      <c r="IZ7" s="228" t="s">
        <v>2109</v>
      </c>
      <c r="JA7" s="228" t="s">
        <v>2110</v>
      </c>
      <c r="JB7" s="228" t="s">
        <v>2111</v>
      </c>
      <c r="JC7" s="228"/>
      <c r="JD7" s="228" t="s">
        <v>2112</v>
      </c>
      <c r="JE7" s="228"/>
      <c r="JF7" s="228" t="s">
        <v>2113</v>
      </c>
      <c r="JG7" s="228"/>
      <c r="JH7" s="228"/>
      <c r="JI7" s="228" t="s">
        <v>2114</v>
      </c>
      <c r="JJ7" s="228"/>
      <c r="JK7" s="228"/>
      <c r="JL7" s="228"/>
      <c r="JM7" s="228"/>
      <c r="JN7" s="228"/>
      <c r="JO7" s="228" t="s">
        <v>2115</v>
      </c>
      <c r="JP7" s="228"/>
      <c r="JQ7" s="228" t="s">
        <v>2116</v>
      </c>
      <c r="JR7" s="228"/>
      <c r="JS7" s="228"/>
      <c r="JT7" s="228" t="s">
        <v>2117</v>
      </c>
      <c r="JU7" s="228" t="s">
        <v>2118</v>
      </c>
      <c r="JV7" s="228" t="s">
        <v>2119</v>
      </c>
      <c r="JW7" s="228" t="s">
        <v>2102</v>
      </c>
      <c r="JX7" s="228" t="s">
        <v>2120</v>
      </c>
      <c r="JY7" s="228" t="s">
        <v>2121</v>
      </c>
      <c r="JZ7" s="228" t="s">
        <v>2122</v>
      </c>
      <c r="KA7" s="228"/>
      <c r="KB7" s="228"/>
      <c r="KC7" s="228" t="s">
        <v>2123</v>
      </c>
      <c r="KD7" s="228"/>
      <c r="KE7" s="228"/>
      <c r="KF7" s="228" t="s">
        <v>2118</v>
      </c>
      <c r="KG7" s="228" t="s">
        <v>2124</v>
      </c>
      <c r="KH7" s="228" t="s">
        <v>2125</v>
      </c>
      <c r="KI7" s="228"/>
    </row>
    <row r="8" spans="1:295" ht="27" customHeight="1" x14ac:dyDescent="0.3">
      <c r="A8" s="158" t="s">
        <v>57</v>
      </c>
      <c r="B8" s="158" t="s">
        <v>566</v>
      </c>
      <c r="C8" s="159" t="s">
        <v>401</v>
      </c>
      <c r="D8" s="159" t="s">
        <v>2126</v>
      </c>
      <c r="E8" s="159" t="s">
        <v>2127</v>
      </c>
      <c r="F8" s="159" t="s">
        <v>2128</v>
      </c>
      <c r="G8" s="159" t="s">
        <v>2129</v>
      </c>
      <c r="H8" s="159" t="s">
        <v>451</v>
      </c>
      <c r="I8" s="159" t="s">
        <v>2130</v>
      </c>
      <c r="J8" s="159" t="s">
        <v>2131</v>
      </c>
      <c r="K8" s="159" t="s">
        <v>2132</v>
      </c>
      <c r="L8" s="159" t="s">
        <v>2133</v>
      </c>
      <c r="M8" s="159" t="s">
        <v>411</v>
      </c>
      <c r="N8" s="159" t="s">
        <v>2134</v>
      </c>
      <c r="O8" s="160" t="s">
        <v>2135</v>
      </c>
      <c r="P8" s="159" t="s">
        <v>2136</v>
      </c>
      <c r="Q8" s="159" t="s">
        <v>2137</v>
      </c>
      <c r="R8" s="159" t="s">
        <v>2136</v>
      </c>
      <c r="S8" s="159" t="s">
        <v>2138</v>
      </c>
      <c r="T8" s="159" t="s">
        <v>2131</v>
      </c>
      <c r="U8" s="159" t="s">
        <v>2139</v>
      </c>
      <c r="V8" s="159" t="s">
        <v>2140</v>
      </c>
      <c r="W8" s="159" t="s">
        <v>2141</v>
      </c>
      <c r="X8" s="159" t="s">
        <v>2142</v>
      </c>
      <c r="Y8" s="159" t="s">
        <v>2143</v>
      </c>
      <c r="Z8" s="159" t="s">
        <v>2144</v>
      </c>
      <c r="AA8" s="159" t="s">
        <v>2145</v>
      </c>
      <c r="AB8" s="159" t="s">
        <v>2146</v>
      </c>
      <c r="AC8" s="159" t="s">
        <v>2147</v>
      </c>
      <c r="AD8" s="159" t="s">
        <v>2148</v>
      </c>
      <c r="AE8" s="159" t="s">
        <v>2149</v>
      </c>
      <c r="AF8" s="159" t="s">
        <v>2134</v>
      </c>
      <c r="AG8" s="159" t="s">
        <v>2135</v>
      </c>
      <c r="AH8" s="159" t="s">
        <v>2150</v>
      </c>
      <c r="AI8" s="159" t="s">
        <v>2151</v>
      </c>
      <c r="AJ8" s="160" t="s">
        <v>2152</v>
      </c>
      <c r="AK8" s="160" t="s">
        <v>2153</v>
      </c>
      <c r="AL8" s="159" t="s">
        <v>2154</v>
      </c>
      <c r="AM8" s="159" t="s">
        <v>2152</v>
      </c>
      <c r="AN8" s="159" t="s">
        <v>2153</v>
      </c>
      <c r="AO8" s="159" t="s">
        <v>2155</v>
      </c>
      <c r="AP8" s="159" t="s">
        <v>2156</v>
      </c>
      <c r="AQ8" s="159" t="s">
        <v>2157</v>
      </c>
      <c r="AR8" s="159" t="s">
        <v>2158</v>
      </c>
      <c r="AS8" s="159" t="s">
        <v>2159</v>
      </c>
      <c r="AT8" s="160" t="s">
        <v>2160</v>
      </c>
      <c r="AU8" s="160" t="s">
        <v>2161</v>
      </c>
      <c r="AV8" s="159" t="s">
        <v>2162</v>
      </c>
      <c r="AW8" s="159" t="s">
        <v>2163</v>
      </c>
      <c r="AX8" s="159" t="s">
        <v>2164</v>
      </c>
      <c r="AY8" s="159" t="s">
        <v>46</v>
      </c>
      <c r="AZ8" s="159" t="s">
        <v>414</v>
      </c>
      <c r="BA8" s="159" t="s">
        <v>2165</v>
      </c>
      <c r="BB8" s="160" t="s">
        <v>2166</v>
      </c>
      <c r="BC8" s="159" t="s">
        <v>2167</v>
      </c>
      <c r="BD8" s="159" t="s">
        <v>2168</v>
      </c>
      <c r="BE8" s="159" t="s">
        <v>2169</v>
      </c>
      <c r="BF8" s="159" t="s">
        <v>2160</v>
      </c>
      <c r="BG8" s="159" t="s">
        <v>2161</v>
      </c>
      <c r="BH8" s="159" t="s">
        <v>2170</v>
      </c>
      <c r="BI8" s="159" t="s">
        <v>2171</v>
      </c>
      <c r="BJ8" s="159" t="s">
        <v>2172</v>
      </c>
      <c r="BK8" s="159" t="s">
        <v>2173</v>
      </c>
      <c r="BL8" s="159" t="s">
        <v>2174</v>
      </c>
      <c r="BM8" s="159" t="s">
        <v>2175</v>
      </c>
      <c r="BN8" s="159" t="s">
        <v>2166</v>
      </c>
      <c r="BO8" s="159" t="s">
        <v>2176</v>
      </c>
      <c r="BP8" s="159" t="s">
        <v>2177</v>
      </c>
      <c r="BQ8" s="159" t="s">
        <v>2178</v>
      </c>
      <c r="BR8" s="159" t="s">
        <v>2179</v>
      </c>
      <c r="BS8" s="159" t="s">
        <v>2180</v>
      </c>
      <c r="BT8" s="159" t="s">
        <v>2181</v>
      </c>
      <c r="BU8" s="159" t="s">
        <v>2181</v>
      </c>
      <c r="BV8" s="159" t="s">
        <v>2182</v>
      </c>
      <c r="BW8" s="159" t="s">
        <v>2183</v>
      </c>
      <c r="BX8" s="159" t="s">
        <v>2184</v>
      </c>
      <c r="BY8" s="159" t="s">
        <v>2185</v>
      </c>
      <c r="BZ8" s="159" t="s">
        <v>2186</v>
      </c>
      <c r="CA8" s="159" t="s">
        <v>2187</v>
      </c>
      <c r="CB8" s="159" t="s">
        <v>2188</v>
      </c>
      <c r="CC8" s="159" t="s">
        <v>2189</v>
      </c>
      <c r="CD8" s="159" t="s">
        <v>2190</v>
      </c>
      <c r="CE8" s="159" t="s">
        <v>2191</v>
      </c>
      <c r="CF8" s="159" t="s">
        <v>219</v>
      </c>
      <c r="CG8" s="159" t="s">
        <v>225</v>
      </c>
      <c r="CH8" s="159" t="s">
        <v>2192</v>
      </c>
      <c r="CI8" s="159" t="s">
        <v>2193</v>
      </c>
      <c r="CJ8" s="159" t="s">
        <v>2194</v>
      </c>
      <c r="CK8" s="159" t="s">
        <v>2195</v>
      </c>
      <c r="CL8" s="159" t="s">
        <v>2196</v>
      </c>
      <c r="CM8" s="159" t="s">
        <v>2197</v>
      </c>
      <c r="CN8" s="159" t="s">
        <v>2198</v>
      </c>
      <c r="CO8" s="159" t="s">
        <v>2199</v>
      </c>
      <c r="CP8" s="159" t="s">
        <v>2200</v>
      </c>
      <c r="CQ8" s="159" t="s">
        <v>2201</v>
      </c>
      <c r="CR8" s="159" t="s">
        <v>2202</v>
      </c>
      <c r="CS8" s="159" t="s">
        <v>2203</v>
      </c>
      <c r="CT8" s="159" t="s">
        <v>2204</v>
      </c>
      <c r="CU8" s="159" t="s">
        <v>2205</v>
      </c>
      <c r="CV8" s="159" t="s">
        <v>2206</v>
      </c>
      <c r="CW8" s="159" t="s">
        <v>2207</v>
      </c>
      <c r="CX8" s="159" t="s">
        <v>396</v>
      </c>
      <c r="CY8" s="159" t="s">
        <v>2208</v>
      </c>
      <c r="CZ8" s="159" t="s">
        <v>2209</v>
      </c>
      <c r="DA8" s="159" t="s">
        <v>2210</v>
      </c>
      <c r="DB8" s="159" t="s">
        <v>2211</v>
      </c>
      <c r="DC8" s="159" t="s">
        <v>2212</v>
      </c>
      <c r="DD8" s="159" t="s">
        <v>2192</v>
      </c>
      <c r="DE8" s="159" t="s">
        <v>2193</v>
      </c>
      <c r="DF8" s="159" t="s">
        <v>2213</v>
      </c>
      <c r="DG8" s="159" t="s">
        <v>2214</v>
      </c>
      <c r="DH8" s="159" t="s">
        <v>2215</v>
      </c>
      <c r="DI8" s="159" t="s">
        <v>2216</v>
      </c>
      <c r="DJ8" s="159" t="s">
        <v>2217</v>
      </c>
      <c r="DK8" s="159" t="s">
        <v>2218</v>
      </c>
      <c r="DL8" s="159" t="s">
        <v>2208</v>
      </c>
      <c r="DM8" s="159" t="s">
        <v>2209</v>
      </c>
      <c r="DN8" s="159" t="s">
        <v>2210</v>
      </c>
      <c r="DO8" s="159" t="s">
        <v>2219</v>
      </c>
      <c r="DP8" s="159" t="s">
        <v>2220</v>
      </c>
      <c r="DQ8" s="159" t="s">
        <v>2221</v>
      </c>
      <c r="DR8" s="159" t="s">
        <v>2222</v>
      </c>
      <c r="DS8" s="159" t="s">
        <v>2223</v>
      </c>
      <c r="DT8" s="159" t="s">
        <v>2224</v>
      </c>
      <c r="DU8" s="159" t="s">
        <v>396</v>
      </c>
      <c r="DV8" s="159" t="s">
        <v>2208</v>
      </c>
      <c r="DW8" s="159" t="s">
        <v>2213</v>
      </c>
      <c r="DX8" s="159" t="s">
        <v>2222</v>
      </c>
      <c r="DY8" s="159" t="s">
        <v>2225</v>
      </c>
      <c r="DZ8" s="159" t="s">
        <v>2226</v>
      </c>
      <c r="EA8" s="159" t="s">
        <v>2227</v>
      </c>
      <c r="EB8" s="159" t="s">
        <v>2228</v>
      </c>
      <c r="EC8" s="159" t="s">
        <v>2229</v>
      </c>
      <c r="ED8" s="159" t="s">
        <v>2230</v>
      </c>
      <c r="EE8" s="159" t="s">
        <v>2231</v>
      </c>
      <c r="EF8" s="159" t="s">
        <v>2232</v>
      </c>
      <c r="EG8" s="159" t="s">
        <v>2168</v>
      </c>
      <c r="EH8" s="159" t="s">
        <v>2178</v>
      </c>
      <c r="EI8" s="159" t="s">
        <v>2233</v>
      </c>
      <c r="EJ8" s="159" t="s">
        <v>2234</v>
      </c>
      <c r="EK8" s="159" t="s">
        <v>2235</v>
      </c>
      <c r="EL8" s="159" t="s">
        <v>2236</v>
      </c>
      <c r="EM8" s="159" t="s">
        <v>2237</v>
      </c>
      <c r="EN8" s="159" t="s">
        <v>2238</v>
      </c>
      <c r="EO8" s="159" t="s">
        <v>2239</v>
      </c>
      <c r="EP8" s="159" t="s">
        <v>2240</v>
      </c>
      <c r="EQ8" s="159" t="s">
        <v>2241</v>
      </c>
      <c r="ER8" s="159" t="s">
        <v>2242</v>
      </c>
      <c r="ES8" s="159" t="s">
        <v>2243</v>
      </c>
      <c r="ET8" s="159" t="s">
        <v>2244</v>
      </c>
      <c r="EU8" s="159" t="s">
        <v>2245</v>
      </c>
      <c r="EV8" s="159" t="s">
        <v>2246</v>
      </c>
      <c r="EW8" s="159" t="s">
        <v>2247</v>
      </c>
      <c r="EX8" s="159" t="s">
        <v>2248</v>
      </c>
      <c r="EY8" s="159" t="s">
        <v>439</v>
      </c>
      <c r="EZ8" s="159" t="s">
        <v>2249</v>
      </c>
      <c r="FA8" s="159" t="s">
        <v>2250</v>
      </c>
      <c r="FB8" s="159" t="s">
        <v>2232</v>
      </c>
      <c r="FC8" s="159" t="s">
        <v>2237</v>
      </c>
      <c r="FD8" s="159" t="s">
        <v>2251</v>
      </c>
      <c r="FE8" s="159" t="s">
        <v>2252</v>
      </c>
      <c r="FF8" s="159" t="s">
        <v>2253</v>
      </c>
      <c r="FG8" s="159" t="s">
        <v>2254</v>
      </c>
      <c r="FH8" s="159" t="s">
        <v>2255</v>
      </c>
      <c r="FI8" s="159" t="s">
        <v>2256</v>
      </c>
      <c r="FJ8" s="159" t="s">
        <v>2187</v>
      </c>
      <c r="FK8" s="159" t="s">
        <v>2188</v>
      </c>
      <c r="FL8" s="159" t="s">
        <v>2257</v>
      </c>
      <c r="FM8" s="159" t="s">
        <v>2225</v>
      </c>
      <c r="FN8" s="159" t="s">
        <v>2226</v>
      </c>
      <c r="FO8" s="159" t="s">
        <v>2258</v>
      </c>
      <c r="FP8" s="159" t="s">
        <v>2259</v>
      </c>
      <c r="FQ8" s="160" t="s">
        <v>2260</v>
      </c>
      <c r="FR8" s="159" t="s">
        <v>2261</v>
      </c>
      <c r="FS8" s="159" t="s">
        <v>2262</v>
      </c>
      <c r="FT8" s="159" t="s">
        <v>2263</v>
      </c>
      <c r="FU8" s="159" t="s">
        <v>2264</v>
      </c>
      <c r="FV8" s="159" t="s">
        <v>2265</v>
      </c>
      <c r="FW8" s="159" t="s">
        <v>2266</v>
      </c>
      <c r="FX8" s="159" t="s">
        <v>2267</v>
      </c>
      <c r="FY8" s="159" t="s">
        <v>148</v>
      </c>
      <c r="FZ8" s="159" t="s">
        <v>2268</v>
      </c>
      <c r="GA8" s="159" t="s">
        <v>2234</v>
      </c>
      <c r="GB8" s="160" t="s">
        <v>2269</v>
      </c>
      <c r="GC8" s="159" t="s">
        <v>2259</v>
      </c>
      <c r="GD8" s="159" t="s">
        <v>2258</v>
      </c>
      <c r="GE8" s="159" t="s">
        <v>2270</v>
      </c>
      <c r="GF8" s="160" t="s">
        <v>2271</v>
      </c>
      <c r="GG8" s="159" t="s">
        <v>2272</v>
      </c>
      <c r="GH8" s="159" t="s">
        <v>2273</v>
      </c>
      <c r="GI8" s="159" t="s">
        <v>396</v>
      </c>
      <c r="GJ8" s="159" t="s">
        <v>2274</v>
      </c>
      <c r="GK8" s="159" t="s">
        <v>2275</v>
      </c>
      <c r="GL8" s="159" t="s">
        <v>2276</v>
      </c>
      <c r="GM8" s="159" t="s">
        <v>2277</v>
      </c>
      <c r="GN8" s="159" t="s">
        <v>2278</v>
      </c>
      <c r="GO8" s="159" t="s">
        <v>2279</v>
      </c>
      <c r="GP8" s="159" t="s">
        <v>2280</v>
      </c>
      <c r="GQ8" s="160" t="s">
        <v>2279</v>
      </c>
      <c r="GR8" s="159" t="s">
        <v>2281</v>
      </c>
      <c r="GS8" s="159" t="s">
        <v>2282</v>
      </c>
      <c r="GT8" s="159" t="s">
        <v>2283</v>
      </c>
      <c r="GU8" s="159" t="s">
        <v>2284</v>
      </c>
      <c r="GV8" s="159" t="s">
        <v>2285</v>
      </c>
      <c r="GW8" s="159" t="s">
        <v>2286</v>
      </c>
      <c r="GX8" s="159" t="s">
        <v>2287</v>
      </c>
      <c r="GY8" s="159" t="s">
        <v>2288</v>
      </c>
      <c r="GZ8" s="159" t="s">
        <v>2289</v>
      </c>
      <c r="HA8" s="159" t="s">
        <v>2290</v>
      </c>
      <c r="HB8" s="160" t="s">
        <v>2291</v>
      </c>
      <c r="HC8" s="160" t="s">
        <v>2292</v>
      </c>
      <c r="HD8" s="159" t="s">
        <v>2293</v>
      </c>
      <c r="HE8" s="159" t="s">
        <v>2293</v>
      </c>
      <c r="HF8" s="159" t="s">
        <v>521</v>
      </c>
      <c r="HG8" s="159" t="s">
        <v>521</v>
      </c>
      <c r="HH8" s="159" t="s">
        <v>2294</v>
      </c>
      <c r="HI8" s="160" t="s">
        <v>2291</v>
      </c>
      <c r="HJ8" s="160" t="s">
        <v>2292</v>
      </c>
      <c r="HK8" s="159" t="s">
        <v>2295</v>
      </c>
      <c r="HL8" s="159" t="s">
        <v>2296</v>
      </c>
      <c r="HM8" s="159" t="s">
        <v>2297</v>
      </c>
      <c r="HN8" s="159" t="s">
        <v>2298</v>
      </c>
      <c r="HO8" s="159" t="s">
        <v>2299</v>
      </c>
      <c r="HP8" s="159" t="s">
        <v>2300</v>
      </c>
      <c r="HQ8" s="159" t="s">
        <v>2301</v>
      </c>
      <c r="HR8" s="159" t="s">
        <v>2302</v>
      </c>
      <c r="HS8" s="159" t="s">
        <v>2303</v>
      </c>
      <c r="HT8" s="159" t="s">
        <v>2304</v>
      </c>
      <c r="HU8" s="159" t="s">
        <v>2305</v>
      </c>
      <c r="HV8" s="159" t="s">
        <v>2306</v>
      </c>
      <c r="HW8" s="159" t="s">
        <v>2307</v>
      </c>
      <c r="HX8" s="159" t="s">
        <v>2308</v>
      </c>
      <c r="HY8" s="159" t="s">
        <v>2309</v>
      </c>
      <c r="HZ8" s="159" t="s">
        <v>2310</v>
      </c>
      <c r="IA8" s="159" t="s">
        <v>2311</v>
      </c>
      <c r="IB8" s="159" t="s">
        <v>289</v>
      </c>
      <c r="IC8" s="159" t="s">
        <v>2312</v>
      </c>
      <c r="ID8" s="159" t="s">
        <v>2313</v>
      </c>
      <c r="IE8" s="159" t="s">
        <v>2314</v>
      </c>
      <c r="IF8" s="159" t="s">
        <v>2301</v>
      </c>
      <c r="IG8" s="159" t="s">
        <v>2302</v>
      </c>
      <c r="IH8" s="159" t="s">
        <v>2315</v>
      </c>
      <c r="II8" s="159" t="s">
        <v>2316</v>
      </c>
      <c r="IJ8" s="159" t="s">
        <v>2294</v>
      </c>
      <c r="IK8" s="159" t="s">
        <v>2233</v>
      </c>
      <c r="IL8" s="160" t="s">
        <v>2317</v>
      </c>
      <c r="IM8" s="160" t="s">
        <v>201</v>
      </c>
      <c r="IN8" s="159" t="s">
        <v>2318</v>
      </c>
      <c r="IO8" s="159" t="s">
        <v>201</v>
      </c>
      <c r="IP8" s="159" t="s">
        <v>188</v>
      </c>
      <c r="IQ8" s="159" t="s">
        <v>2319</v>
      </c>
      <c r="IR8" s="159" t="s">
        <v>2320</v>
      </c>
      <c r="IS8" s="160" t="s">
        <v>188</v>
      </c>
      <c r="IT8" s="159" t="s">
        <v>2321</v>
      </c>
      <c r="IU8" s="159" t="s">
        <v>2322</v>
      </c>
      <c r="IV8" s="159" t="s">
        <v>2319</v>
      </c>
      <c r="IW8" s="160" t="s">
        <v>2317</v>
      </c>
      <c r="IX8" s="159" t="s">
        <v>2320</v>
      </c>
      <c r="IY8" s="159" t="s">
        <v>551</v>
      </c>
      <c r="IZ8" s="159" t="s">
        <v>551</v>
      </c>
      <c r="JA8" s="159" t="s">
        <v>2323</v>
      </c>
      <c r="JB8" s="159" t="s">
        <v>2324</v>
      </c>
      <c r="JC8" s="159" t="s">
        <v>2325</v>
      </c>
      <c r="JD8" s="159" t="s">
        <v>2326</v>
      </c>
      <c r="JE8" s="159" t="s">
        <v>2327</v>
      </c>
      <c r="JF8" s="159" t="s">
        <v>2325</v>
      </c>
      <c r="JG8" s="159" t="s">
        <v>2328</v>
      </c>
      <c r="JH8" s="159" t="s">
        <v>2329</v>
      </c>
      <c r="JI8" s="159" t="s">
        <v>2328</v>
      </c>
      <c r="JJ8" s="159" t="s">
        <v>2330</v>
      </c>
      <c r="JK8" s="159" t="s">
        <v>2331</v>
      </c>
      <c r="JL8" s="159" t="s">
        <v>2332</v>
      </c>
      <c r="JM8" s="159" t="s">
        <v>2333</v>
      </c>
      <c r="JN8" s="159" t="s">
        <v>2334</v>
      </c>
      <c r="JO8" s="159" t="s">
        <v>2335</v>
      </c>
      <c r="JP8" s="159" t="s">
        <v>2336</v>
      </c>
      <c r="JQ8" s="159" t="s">
        <v>2337</v>
      </c>
      <c r="JR8" s="159" t="s">
        <v>2338</v>
      </c>
      <c r="JS8" s="159" t="s">
        <v>2339</v>
      </c>
      <c r="JT8" s="159" t="s">
        <v>2340</v>
      </c>
      <c r="JU8" s="159" t="s">
        <v>2314</v>
      </c>
      <c r="JV8" s="159" t="s">
        <v>2341</v>
      </c>
      <c r="JW8" s="159" t="s">
        <v>2342</v>
      </c>
      <c r="JX8" s="159" t="s">
        <v>2343</v>
      </c>
      <c r="JY8" s="159" t="s">
        <v>2344</v>
      </c>
      <c r="JZ8" s="159" t="s">
        <v>2345</v>
      </c>
      <c r="KA8" s="159" t="s">
        <v>2295</v>
      </c>
      <c r="KB8" s="159" t="s">
        <v>2346</v>
      </c>
      <c r="KC8" s="159" t="s">
        <v>2345</v>
      </c>
      <c r="KD8" s="159" t="s">
        <v>2296</v>
      </c>
      <c r="KE8" s="159" t="s">
        <v>2347</v>
      </c>
      <c r="KF8" s="159" t="s">
        <v>2348</v>
      </c>
      <c r="KG8" s="159" t="s">
        <v>2348</v>
      </c>
      <c r="KH8" s="159" t="s">
        <v>2349</v>
      </c>
      <c r="KI8" s="159" t="s">
        <v>2180</v>
      </c>
    </row>
    <row r="9" spans="1:295" ht="18" customHeight="1" x14ac:dyDescent="0.3">
      <c r="A9" s="161" t="s">
        <v>61</v>
      </c>
      <c r="B9" s="161" t="s">
        <v>791</v>
      </c>
      <c r="C9" s="162">
        <v>0</v>
      </c>
      <c r="D9" s="162">
        <v>5.2127999999999997</v>
      </c>
      <c r="E9" s="162">
        <v>-10.085100000000001</v>
      </c>
      <c r="F9" s="162">
        <v>5.1905999999999999</v>
      </c>
      <c r="G9" s="162">
        <v>8.6927000000000003</v>
      </c>
      <c r="H9" s="163"/>
      <c r="I9" s="162">
        <v>11.6158</v>
      </c>
      <c r="J9" s="163"/>
      <c r="K9" s="162">
        <v>9.9702999999999999</v>
      </c>
      <c r="L9" s="162">
        <v>3.4298999999999999</v>
      </c>
      <c r="M9" s="162">
        <v>3.0794999999999999</v>
      </c>
      <c r="N9" s="162">
        <v>2.2200000000000002</v>
      </c>
      <c r="O9" s="162">
        <v>-22</v>
      </c>
      <c r="P9" s="162">
        <v>-2.2000000000000002</v>
      </c>
      <c r="Q9" s="162">
        <v>0.82799999999999996</v>
      </c>
      <c r="R9" s="162">
        <v>-15.4</v>
      </c>
      <c r="S9" s="162">
        <v>2.8893</v>
      </c>
      <c r="T9" s="162">
        <v>3.0222000000000002</v>
      </c>
      <c r="U9" s="162">
        <v>3.5488</v>
      </c>
      <c r="V9" s="162">
        <v>3.3025000000000002</v>
      </c>
      <c r="W9" s="162">
        <v>6.2194000000000003</v>
      </c>
      <c r="X9" s="162">
        <v>3.2153999999999998</v>
      </c>
      <c r="Y9" s="162">
        <v>-6.6500000000000004E-2</v>
      </c>
      <c r="Z9" s="162">
        <v>2.7248999999999999</v>
      </c>
      <c r="AA9" s="163"/>
      <c r="AB9" s="162">
        <v>-0.74770000000000003</v>
      </c>
      <c r="AC9" s="162">
        <v>-0.1</v>
      </c>
      <c r="AD9" s="162">
        <v>-8.5999999999999993E-2</v>
      </c>
      <c r="AE9" s="162">
        <v>-2.2320000000000002</v>
      </c>
      <c r="AF9" s="162">
        <v>-24.42</v>
      </c>
      <c r="AG9" s="162">
        <v>-11</v>
      </c>
      <c r="AH9" s="162">
        <v>-1.716</v>
      </c>
      <c r="AI9" s="162">
        <v>0.42099999999999999</v>
      </c>
      <c r="AJ9" s="162">
        <v>-16.420000000000002</v>
      </c>
      <c r="AK9" s="163">
        <v>0</v>
      </c>
      <c r="AL9" s="163"/>
      <c r="AM9" s="162">
        <v>-6.05</v>
      </c>
      <c r="AN9" s="162">
        <v>-5.97</v>
      </c>
      <c r="AO9" s="162">
        <v>3.1684999999999999</v>
      </c>
      <c r="AP9" s="162">
        <v>3.5339</v>
      </c>
      <c r="AQ9" s="162">
        <v>18.222100000000001</v>
      </c>
      <c r="AR9" s="162">
        <v>19.762</v>
      </c>
      <c r="AS9" s="162">
        <v>-21.883700000000001</v>
      </c>
      <c r="AT9" s="162">
        <v>-10.4488</v>
      </c>
      <c r="AU9" s="162">
        <v>-10.161199999999999</v>
      </c>
      <c r="AV9" s="162">
        <v>1.4229000000000001</v>
      </c>
      <c r="AW9" s="162">
        <v>1.351</v>
      </c>
      <c r="AX9" s="162">
        <v>-18.754300000000001</v>
      </c>
      <c r="AY9" s="162">
        <v>-16.343</v>
      </c>
      <c r="AZ9" s="163"/>
      <c r="BA9" s="162">
        <v>-9.1539000000000001</v>
      </c>
      <c r="BB9" s="162">
        <v>56.753300000000003</v>
      </c>
      <c r="BC9" s="162">
        <v>7.1577999999999999</v>
      </c>
      <c r="BD9" s="162">
        <v>-4.3</v>
      </c>
      <c r="BE9" s="162">
        <v>-4.7</v>
      </c>
      <c r="BF9" s="162">
        <v>-25.064699999999998</v>
      </c>
      <c r="BG9" s="162">
        <v>-24.811900000000001</v>
      </c>
      <c r="BH9" s="162">
        <v>-2.3744000000000001</v>
      </c>
      <c r="BI9" s="163"/>
      <c r="BJ9" s="162">
        <v>7.0328999999999997</v>
      </c>
      <c r="BK9" s="162">
        <v>2.4175</v>
      </c>
      <c r="BL9" s="162">
        <v>0</v>
      </c>
      <c r="BM9" s="162">
        <v>-0.3624</v>
      </c>
      <c r="BN9" s="162">
        <v>-71.443799999999996</v>
      </c>
      <c r="BO9" s="162">
        <v>5.1576000000000004</v>
      </c>
      <c r="BP9" s="162">
        <v>5.0049999999999999</v>
      </c>
      <c r="BQ9" s="162">
        <v>82.151799999999994</v>
      </c>
      <c r="BR9" s="162">
        <v>-169.1567</v>
      </c>
      <c r="BS9" s="163"/>
      <c r="BT9" s="163"/>
      <c r="BU9" s="163"/>
      <c r="BV9" s="162">
        <v>9.1013999999999999</v>
      </c>
      <c r="BW9" s="162">
        <v>6.69</v>
      </c>
      <c r="BX9" s="162">
        <v>4.4000000000000004</v>
      </c>
      <c r="BY9" s="162">
        <v>-13.18</v>
      </c>
      <c r="BZ9" s="162">
        <v>1.07</v>
      </c>
      <c r="CA9" s="162">
        <v>-31.341799999999999</v>
      </c>
      <c r="CB9" s="162">
        <v>-31.743600000000001</v>
      </c>
      <c r="CC9" s="162">
        <v>38.951000000000001</v>
      </c>
      <c r="CD9" s="162">
        <v>38.393999999999998</v>
      </c>
      <c r="CE9" s="162">
        <v>-4.2049000000000003</v>
      </c>
      <c r="CF9" s="162">
        <v>-4.6036999999999999</v>
      </c>
      <c r="CG9" s="162">
        <v>-4.7577999999999996</v>
      </c>
      <c r="CH9" s="162">
        <v>7.0122999999999998</v>
      </c>
      <c r="CI9" s="163"/>
      <c r="CJ9" s="163"/>
      <c r="CK9" s="163"/>
      <c r="CL9" s="162">
        <v>19.2</v>
      </c>
      <c r="CM9" s="162">
        <v>15.7</v>
      </c>
      <c r="CN9" s="162">
        <v>-1.76</v>
      </c>
      <c r="CO9" s="162">
        <v>31.613299999999999</v>
      </c>
      <c r="CP9" s="162">
        <v>31.355699999999999</v>
      </c>
      <c r="CQ9" s="162">
        <v>29.788399999999999</v>
      </c>
      <c r="CR9" s="162">
        <v>61.999699999999997</v>
      </c>
      <c r="CS9" s="162">
        <v>62.035499999999999</v>
      </c>
      <c r="CT9" s="162">
        <v>-28.6572</v>
      </c>
      <c r="CU9" s="162">
        <v>-36.343499999999999</v>
      </c>
      <c r="CV9" s="162">
        <v>-28.4998</v>
      </c>
      <c r="CW9" s="162">
        <v>1.8543000000000001</v>
      </c>
      <c r="CX9" s="162">
        <v>15.22</v>
      </c>
      <c r="CY9" s="162">
        <v>11.07</v>
      </c>
      <c r="CZ9" s="162">
        <v>13.598599999999999</v>
      </c>
      <c r="DA9" s="162">
        <v>13.577299999999999</v>
      </c>
      <c r="DB9" s="162">
        <v>-7.59</v>
      </c>
      <c r="DC9" s="163"/>
      <c r="DD9" s="163"/>
      <c r="DE9" s="163"/>
      <c r="DF9" s="162">
        <v>25.766300000000001</v>
      </c>
      <c r="DG9" s="162">
        <v>-16.153500000000001</v>
      </c>
      <c r="DH9" s="162">
        <v>-3.7704</v>
      </c>
      <c r="DI9" s="162">
        <v>14.1</v>
      </c>
      <c r="DJ9" s="162">
        <v>14</v>
      </c>
      <c r="DK9" s="162">
        <v>-3.1116000000000001</v>
      </c>
      <c r="DL9" s="162">
        <v>-2.9921000000000002</v>
      </c>
      <c r="DM9" s="162">
        <v>3.7900999999999998</v>
      </c>
      <c r="DN9" s="162">
        <v>2.7890000000000001</v>
      </c>
      <c r="DO9" s="162">
        <v>-2.69</v>
      </c>
      <c r="DP9" s="162">
        <v>-1.54</v>
      </c>
      <c r="DQ9" s="162">
        <v>8.0754999999999999</v>
      </c>
      <c r="DR9" s="162">
        <v>-25.031400000000001</v>
      </c>
      <c r="DS9" s="162">
        <v>-6.14</v>
      </c>
      <c r="DT9" s="162">
        <v>-6.53</v>
      </c>
      <c r="DU9" s="162">
        <v>17.88</v>
      </c>
      <c r="DV9" s="162">
        <v>18.920000000000002</v>
      </c>
      <c r="DW9" s="162">
        <v>-22.345500000000001</v>
      </c>
      <c r="DX9" s="162">
        <v>-11.4727</v>
      </c>
      <c r="DY9" s="162">
        <v>-46.469299999999997</v>
      </c>
      <c r="DZ9" s="162">
        <v>-46.081800000000001</v>
      </c>
      <c r="EA9" s="163"/>
      <c r="EB9" s="162">
        <v>-19.388100000000001</v>
      </c>
      <c r="EC9" s="162">
        <v>-29.437000000000001</v>
      </c>
      <c r="ED9" s="162">
        <v>-29.220800000000001</v>
      </c>
      <c r="EE9" s="162">
        <v>-22.4025</v>
      </c>
      <c r="EF9" s="162">
        <v>-25.603899999999999</v>
      </c>
      <c r="EG9" s="162">
        <v>-10.859</v>
      </c>
      <c r="EH9" s="162">
        <v>-146.02199999999999</v>
      </c>
      <c r="EI9" s="162">
        <v>-13.712999999999999</v>
      </c>
      <c r="EJ9" s="163"/>
      <c r="EK9" s="162">
        <v>-7.8167</v>
      </c>
      <c r="EL9" s="162">
        <v>-7.8262</v>
      </c>
      <c r="EM9" s="162">
        <v>22.985700000000001</v>
      </c>
      <c r="EN9" s="162">
        <v>-18.987500000000001</v>
      </c>
      <c r="EO9" s="163"/>
      <c r="EP9" s="162">
        <v>6.6719999999999997</v>
      </c>
      <c r="EQ9" s="162">
        <v>-29.443300000000001</v>
      </c>
      <c r="ER9" s="162">
        <v>-29.217400000000001</v>
      </c>
      <c r="ES9" s="162">
        <v>15.064399999999999</v>
      </c>
      <c r="ET9" s="162">
        <v>0</v>
      </c>
      <c r="EU9" s="162">
        <v>-13.48</v>
      </c>
      <c r="EV9" s="162">
        <v>0.1</v>
      </c>
      <c r="EW9" s="162">
        <v>2.1101999999999999</v>
      </c>
      <c r="EX9" s="162">
        <v>-26.946200000000001</v>
      </c>
      <c r="EY9" s="162">
        <v>-7.6376999999999997</v>
      </c>
      <c r="EZ9" s="162">
        <v>-7.8535000000000004</v>
      </c>
      <c r="FA9" s="162">
        <v>6.7483000000000004</v>
      </c>
      <c r="FB9" s="162">
        <v>15.2729</v>
      </c>
      <c r="FC9" s="162">
        <v>-33.4754</v>
      </c>
      <c r="FD9" s="162">
        <v>3.8759999999999999</v>
      </c>
      <c r="FE9" s="163"/>
      <c r="FF9" s="162">
        <v>3.6093000000000002</v>
      </c>
      <c r="FG9" s="163"/>
      <c r="FH9" s="162">
        <v>0</v>
      </c>
      <c r="FI9" s="163"/>
      <c r="FJ9" s="162">
        <v>18.587599999999998</v>
      </c>
      <c r="FK9" s="162">
        <v>18.587599999999998</v>
      </c>
      <c r="FL9" s="162">
        <v>-33.658700000000003</v>
      </c>
      <c r="FM9" s="162">
        <v>30.433900000000001</v>
      </c>
      <c r="FN9" s="162">
        <v>30.467099999999999</v>
      </c>
      <c r="FO9" s="162">
        <v>-17.3445</v>
      </c>
      <c r="FP9" s="163"/>
      <c r="FQ9" s="162">
        <v>24.547499999999999</v>
      </c>
      <c r="FR9" s="162">
        <v>-17.559999999999999</v>
      </c>
      <c r="FS9" s="162">
        <v>-0.49759999999999999</v>
      </c>
      <c r="FT9" s="162">
        <v>0.17419999999999999</v>
      </c>
      <c r="FU9" s="162">
        <v>-0.12</v>
      </c>
      <c r="FV9" s="162">
        <v>1.48</v>
      </c>
      <c r="FW9" s="162">
        <v>-25.046199999999999</v>
      </c>
      <c r="FX9" s="163"/>
      <c r="FY9" s="162">
        <v>1.7529999999999999</v>
      </c>
      <c r="FZ9" s="162">
        <v>0.58699999999999997</v>
      </c>
      <c r="GA9" s="163"/>
      <c r="GB9" s="162">
        <v>0.13</v>
      </c>
      <c r="GC9" s="162">
        <v>-2.2528999999999999</v>
      </c>
      <c r="GD9" s="162">
        <v>7.4147999999999996</v>
      </c>
      <c r="GE9" s="163"/>
      <c r="GF9" s="162">
        <v>31.3797</v>
      </c>
      <c r="GG9" s="163"/>
      <c r="GH9" s="162">
        <v>18.261900000000001</v>
      </c>
      <c r="GI9" s="162">
        <v>-4.1352000000000002</v>
      </c>
      <c r="GJ9" s="162">
        <v>-4.4541000000000004</v>
      </c>
      <c r="GK9" s="162">
        <v>2.1162000000000001</v>
      </c>
      <c r="GL9" s="163"/>
      <c r="GM9" s="163"/>
      <c r="GN9" s="162">
        <v>-13.3857</v>
      </c>
      <c r="GO9" s="162">
        <v>-14.291</v>
      </c>
      <c r="GP9" s="162">
        <v>1.4153</v>
      </c>
      <c r="GQ9" s="162">
        <v>-21.247699999999998</v>
      </c>
      <c r="GR9" s="162">
        <v>9.7805</v>
      </c>
      <c r="GS9" s="162">
        <v>8.3750999999999998</v>
      </c>
      <c r="GT9" s="162">
        <v>131.1789</v>
      </c>
      <c r="GU9" s="162">
        <v>-4.4454000000000002</v>
      </c>
      <c r="GV9" s="162">
        <v>-7.4151999999999996</v>
      </c>
      <c r="GW9" s="162">
        <v>7.1414999999999997</v>
      </c>
      <c r="GX9" s="162">
        <v>3.8660999999999999</v>
      </c>
      <c r="GY9" s="162">
        <v>5.5968</v>
      </c>
      <c r="GZ9" s="162">
        <v>5.6647999999999996</v>
      </c>
      <c r="HA9" s="163"/>
      <c r="HB9" s="162">
        <v>13.5039</v>
      </c>
      <c r="HC9" s="162">
        <v>16.378799999999998</v>
      </c>
      <c r="HD9" s="162">
        <v>-4.1900000000000004</v>
      </c>
      <c r="HE9" s="162">
        <v>0</v>
      </c>
      <c r="HF9" s="162">
        <v>26.8919</v>
      </c>
      <c r="HG9" s="162">
        <v>0</v>
      </c>
      <c r="HH9" s="162">
        <v>84.926900000000003</v>
      </c>
      <c r="HI9" s="162">
        <v>27.996400000000001</v>
      </c>
      <c r="HJ9" s="162">
        <v>28.178899999999999</v>
      </c>
      <c r="HK9" s="162">
        <v>-15.157</v>
      </c>
      <c r="HL9" s="162">
        <v>-14.5749</v>
      </c>
      <c r="HM9" s="162">
        <v>0</v>
      </c>
      <c r="HN9" s="162">
        <v>0</v>
      </c>
      <c r="HO9" s="163"/>
      <c r="HP9" s="163"/>
      <c r="HQ9" s="162">
        <v>-4.9755000000000003</v>
      </c>
      <c r="HR9" s="162">
        <v>-4.6623999999999999</v>
      </c>
      <c r="HS9" s="162">
        <v>-2.9721000000000002</v>
      </c>
      <c r="HT9" s="162">
        <v>-2.8140000000000001</v>
      </c>
      <c r="HU9" s="163"/>
      <c r="HV9" s="162">
        <v>0.85</v>
      </c>
      <c r="HW9" s="162">
        <v>-29.6</v>
      </c>
      <c r="HX9" s="162">
        <v>-28.9</v>
      </c>
      <c r="HY9" s="162">
        <v>0.44040000000000001</v>
      </c>
      <c r="HZ9" s="162">
        <v>-11.28</v>
      </c>
      <c r="IA9" s="162">
        <v>93.038799999999995</v>
      </c>
      <c r="IB9" s="162">
        <v>16.663900000000002</v>
      </c>
      <c r="IC9" s="162">
        <v>16.617999999999999</v>
      </c>
      <c r="ID9" s="163"/>
      <c r="IE9" s="162">
        <v>-42.2</v>
      </c>
      <c r="IF9" s="162">
        <v>-9.3000000000000007</v>
      </c>
      <c r="IG9" s="162">
        <v>-9.8000000000000007</v>
      </c>
      <c r="IH9" s="163"/>
      <c r="II9" s="163"/>
      <c r="IJ9" s="162">
        <v>-118.9121</v>
      </c>
      <c r="IK9" s="162">
        <v>46.403700000000001</v>
      </c>
      <c r="IL9" s="162">
        <v>-275.16919999999999</v>
      </c>
      <c r="IM9" s="162">
        <v>-24.0032</v>
      </c>
      <c r="IN9" s="162">
        <v>-28.482900000000001</v>
      </c>
      <c r="IO9" s="162">
        <v>115.0924</v>
      </c>
      <c r="IP9" s="162">
        <v>48.146000000000001</v>
      </c>
      <c r="IQ9" s="162">
        <v>145.30160000000001</v>
      </c>
      <c r="IR9" s="162">
        <v>112.2236</v>
      </c>
      <c r="IS9" s="162">
        <v>49.424300000000002</v>
      </c>
      <c r="IT9" s="162">
        <v>30.191199999999998</v>
      </c>
      <c r="IU9" s="162">
        <v>29.5855</v>
      </c>
      <c r="IV9" s="162">
        <v>-38.182600000000001</v>
      </c>
      <c r="IW9" s="162">
        <v>213.3869</v>
      </c>
      <c r="IX9" s="162">
        <v>-213.89769999999999</v>
      </c>
      <c r="IY9" s="162">
        <v>-2.4914999999999998</v>
      </c>
      <c r="IZ9" s="162">
        <v>6.4581</v>
      </c>
      <c r="JA9" s="162">
        <v>-0.37480000000000002</v>
      </c>
      <c r="JB9" s="163"/>
      <c r="JC9" s="162">
        <v>-8.32</v>
      </c>
      <c r="JD9" s="162">
        <v>-1.0089999999999999</v>
      </c>
      <c r="JE9" s="162">
        <v>-1.016</v>
      </c>
      <c r="JF9" s="162">
        <v>4.32</v>
      </c>
      <c r="JG9" s="162">
        <v>-4.16</v>
      </c>
      <c r="JH9" s="162">
        <v>-1.7645999999999999</v>
      </c>
      <c r="JI9" s="162">
        <v>-1.4939</v>
      </c>
      <c r="JJ9" s="162">
        <v>10.1976</v>
      </c>
      <c r="JK9" s="162">
        <v>-5.7115</v>
      </c>
      <c r="JL9" s="162">
        <v>-7.6</v>
      </c>
      <c r="JM9" s="162">
        <v>1.4770000000000001</v>
      </c>
      <c r="JN9" s="162">
        <v>1.6910000000000001</v>
      </c>
      <c r="JO9" s="162">
        <v>3.4899</v>
      </c>
      <c r="JP9" s="162">
        <v>4.0601000000000003</v>
      </c>
      <c r="JQ9" s="162">
        <v>8.6289999999999996</v>
      </c>
      <c r="JR9" s="162">
        <v>8.3735999999999997</v>
      </c>
      <c r="JS9" s="163"/>
      <c r="JT9" s="163"/>
      <c r="JU9" s="162">
        <v>27.7</v>
      </c>
      <c r="JV9" s="162">
        <v>1.7641</v>
      </c>
      <c r="JW9" s="162">
        <v>-0.03</v>
      </c>
      <c r="JX9" s="163"/>
      <c r="JY9" s="162">
        <v>-3.8717999999999999</v>
      </c>
      <c r="JZ9" s="162">
        <v>-13.479100000000001</v>
      </c>
      <c r="KA9" s="162">
        <v>-16.791599999999999</v>
      </c>
      <c r="KB9" s="162">
        <v>-2.6941000000000002</v>
      </c>
      <c r="KC9" s="162">
        <v>7.1706000000000003</v>
      </c>
      <c r="KD9" s="162">
        <v>-10.0541</v>
      </c>
      <c r="KE9" s="162">
        <v>3.0832999999999999</v>
      </c>
      <c r="KF9" s="162">
        <v>-29.5</v>
      </c>
      <c r="KG9" s="162">
        <v>12.5</v>
      </c>
      <c r="KH9" s="162">
        <v>51.381500000000003</v>
      </c>
      <c r="KI9" s="162">
        <v>-117.8121</v>
      </c>
    </row>
    <row r="10" spans="1:295" ht="18" customHeight="1" x14ac:dyDescent="0.3">
      <c r="A10" s="161" t="s">
        <v>61</v>
      </c>
      <c r="B10" s="161" t="s">
        <v>792</v>
      </c>
      <c r="C10" s="164">
        <v>0</v>
      </c>
      <c r="D10" s="164">
        <v>5.1200999999999999</v>
      </c>
      <c r="E10" s="164">
        <v>-9.9397000000000002</v>
      </c>
      <c r="F10" s="164">
        <v>7.8502999999999998</v>
      </c>
      <c r="G10" s="164">
        <v>8.6943000000000001</v>
      </c>
      <c r="H10" s="165"/>
      <c r="I10" s="164">
        <v>11.5381</v>
      </c>
      <c r="J10" s="165"/>
      <c r="K10" s="164">
        <v>9.2110000000000003</v>
      </c>
      <c r="L10" s="164">
        <v>3.0289000000000001</v>
      </c>
      <c r="M10" s="164">
        <v>2.71</v>
      </c>
      <c r="N10" s="164">
        <v>2.2200000000000002</v>
      </c>
      <c r="O10" s="165">
        <v>-22</v>
      </c>
      <c r="P10" s="164">
        <v>-2.2000000000000002</v>
      </c>
      <c r="Q10" s="164">
        <v>0.82799999999999996</v>
      </c>
      <c r="R10" s="165"/>
      <c r="S10" s="164">
        <v>2.9098000000000002</v>
      </c>
      <c r="T10" s="164">
        <v>2.0503</v>
      </c>
      <c r="U10" s="164">
        <v>2.7810000000000001</v>
      </c>
      <c r="V10" s="164">
        <v>2.6341999999999999</v>
      </c>
      <c r="W10" s="164">
        <v>5.1176000000000004</v>
      </c>
      <c r="X10" s="164">
        <v>1.9791000000000001</v>
      </c>
      <c r="Y10" s="164">
        <v>0.13639999999999999</v>
      </c>
      <c r="Z10" s="164">
        <v>2.6785000000000001</v>
      </c>
      <c r="AA10" s="165"/>
      <c r="AB10" s="164">
        <v>-0.75829999999999997</v>
      </c>
      <c r="AC10" s="164">
        <v>-8.5000000000000006E-2</v>
      </c>
      <c r="AD10" s="164">
        <v>-5.8000000000000003E-2</v>
      </c>
      <c r="AE10" s="164">
        <v>-2.4140000000000001</v>
      </c>
      <c r="AF10" s="164">
        <v>-24.42</v>
      </c>
      <c r="AG10" s="164">
        <v>-13.2</v>
      </c>
      <c r="AH10" s="164">
        <v>-1.8140000000000001</v>
      </c>
      <c r="AI10" s="164">
        <v>0.40799999999999997</v>
      </c>
      <c r="AJ10" s="164">
        <v>-16.37</v>
      </c>
      <c r="AK10" s="165">
        <v>0</v>
      </c>
      <c r="AL10" s="165"/>
      <c r="AM10" s="164">
        <v>-6.94</v>
      </c>
      <c r="AN10" s="164">
        <v>-7.02</v>
      </c>
      <c r="AO10" s="164">
        <v>2.5960999999999999</v>
      </c>
      <c r="AP10" s="164">
        <v>3.5507</v>
      </c>
      <c r="AQ10" s="164">
        <v>16.7593</v>
      </c>
      <c r="AR10" s="164">
        <v>16.759</v>
      </c>
      <c r="AS10" s="164">
        <v>-23.9282</v>
      </c>
      <c r="AT10" s="164">
        <v>-11.252599999999999</v>
      </c>
      <c r="AU10" s="164">
        <v>-10.7445</v>
      </c>
      <c r="AV10" s="164">
        <v>15.317</v>
      </c>
      <c r="AW10" s="164">
        <v>15.281599999999999</v>
      </c>
      <c r="AX10" s="164">
        <v>-22.237200000000001</v>
      </c>
      <c r="AY10" s="164">
        <v>-19.826000000000001</v>
      </c>
      <c r="AZ10" s="165"/>
      <c r="BA10" s="164">
        <v>12.5039</v>
      </c>
      <c r="BB10" s="164">
        <v>62.621600000000001</v>
      </c>
      <c r="BC10" s="164">
        <v>5.4207000000000001</v>
      </c>
      <c r="BD10" s="164">
        <v>-4.3</v>
      </c>
      <c r="BE10" s="164">
        <v>-4.5999999999999996</v>
      </c>
      <c r="BF10" s="164">
        <v>-23.886099999999999</v>
      </c>
      <c r="BG10" s="164">
        <v>-23.102799999999998</v>
      </c>
      <c r="BH10" s="164">
        <v>-2.1667999999999998</v>
      </c>
      <c r="BI10" s="165"/>
      <c r="BJ10" s="164">
        <v>8.3759999999999994</v>
      </c>
      <c r="BK10" s="164">
        <v>2.8527</v>
      </c>
      <c r="BL10" s="164">
        <v>0</v>
      </c>
      <c r="BM10" s="164">
        <v>0.1353</v>
      </c>
      <c r="BN10" s="164">
        <v>-52.583399999999997</v>
      </c>
      <c r="BO10" s="164">
        <v>0.91559999999999997</v>
      </c>
      <c r="BP10" s="164">
        <v>0.76300000000000001</v>
      </c>
      <c r="BQ10" s="164">
        <v>81.556100000000001</v>
      </c>
      <c r="BR10" s="164">
        <v>-163.92590000000001</v>
      </c>
      <c r="BS10" s="165"/>
      <c r="BT10" s="165"/>
      <c r="BU10" s="165"/>
      <c r="BV10" s="164">
        <v>6.8259999999999996</v>
      </c>
      <c r="BW10" s="164">
        <v>6</v>
      </c>
      <c r="BX10" s="164">
        <v>3.86</v>
      </c>
      <c r="BY10" s="164">
        <v>-13.91</v>
      </c>
      <c r="BZ10" s="164">
        <v>-0.2</v>
      </c>
      <c r="CA10" s="164">
        <v>-29.064499999999999</v>
      </c>
      <c r="CB10" s="164">
        <v>-29.064499999999999</v>
      </c>
      <c r="CC10" s="164">
        <v>35.881100000000004</v>
      </c>
      <c r="CD10" s="164">
        <v>35.491</v>
      </c>
      <c r="CE10" s="164">
        <v>-3.8247</v>
      </c>
      <c r="CF10" s="164">
        <v>-1.2745</v>
      </c>
      <c r="CG10" s="164">
        <v>-1.706</v>
      </c>
      <c r="CH10" s="164">
        <v>9.4314999999999998</v>
      </c>
      <c r="CI10" s="165"/>
      <c r="CJ10" s="165"/>
      <c r="CK10" s="165"/>
      <c r="CL10" s="164">
        <v>18.600000000000001</v>
      </c>
      <c r="CM10" s="164">
        <v>15.2</v>
      </c>
      <c r="CN10" s="164">
        <v>-1.81</v>
      </c>
      <c r="CO10" s="164">
        <v>31.5685</v>
      </c>
      <c r="CP10" s="164">
        <v>31.078800000000001</v>
      </c>
      <c r="CQ10" s="164">
        <v>29.7803</v>
      </c>
      <c r="CR10" s="164">
        <v>56.021500000000003</v>
      </c>
      <c r="CS10" s="164">
        <v>56.976100000000002</v>
      </c>
      <c r="CT10" s="164">
        <v>-24.340399999999999</v>
      </c>
      <c r="CU10" s="164">
        <v>-34.372500000000002</v>
      </c>
      <c r="CV10" s="164">
        <v>-23.988800000000001</v>
      </c>
      <c r="CW10" s="164">
        <v>1.8283</v>
      </c>
      <c r="CX10" s="164">
        <v>15.49</v>
      </c>
      <c r="CY10" s="164">
        <v>11.13</v>
      </c>
      <c r="CZ10" s="164">
        <v>12.973599999999999</v>
      </c>
      <c r="DA10" s="164">
        <v>12.893700000000001</v>
      </c>
      <c r="DB10" s="164">
        <v>-7.51</v>
      </c>
      <c r="DC10" s="165"/>
      <c r="DD10" s="165"/>
      <c r="DE10" s="165"/>
      <c r="DF10" s="164">
        <v>25.057300000000001</v>
      </c>
      <c r="DG10" s="164">
        <v>-16.0457</v>
      </c>
      <c r="DH10" s="164">
        <v>-3.7612000000000001</v>
      </c>
      <c r="DI10" s="165"/>
      <c r="DJ10" s="165"/>
      <c r="DK10" s="164">
        <v>-3.2581000000000002</v>
      </c>
      <c r="DL10" s="164">
        <v>-3.1791</v>
      </c>
      <c r="DM10" s="164">
        <v>2.5284</v>
      </c>
      <c r="DN10" s="164">
        <v>2.2324000000000002</v>
      </c>
      <c r="DO10" s="164">
        <v>-2.9</v>
      </c>
      <c r="DP10" s="164">
        <v>-1.17</v>
      </c>
      <c r="DQ10" s="164">
        <v>8.0135000000000005</v>
      </c>
      <c r="DR10" s="164">
        <v>-24.721399999999999</v>
      </c>
      <c r="DS10" s="164">
        <v>-6.98</v>
      </c>
      <c r="DT10" s="164">
        <v>-7.28</v>
      </c>
      <c r="DU10" s="164">
        <v>17.440000000000001</v>
      </c>
      <c r="DV10" s="164">
        <v>18.21</v>
      </c>
      <c r="DW10" s="164">
        <v>-23.818200000000001</v>
      </c>
      <c r="DX10" s="164">
        <v>-11.936400000000001</v>
      </c>
      <c r="DY10" s="164">
        <v>-43.856099999999998</v>
      </c>
      <c r="DZ10" s="164">
        <v>-42.454500000000003</v>
      </c>
      <c r="EA10" s="165"/>
      <c r="EB10" s="164">
        <v>-19.930599999999998</v>
      </c>
      <c r="EC10" s="164">
        <v>-29.8079</v>
      </c>
      <c r="ED10" s="164">
        <v>-29.694900000000001</v>
      </c>
      <c r="EE10" s="164">
        <v>-14.881399999999999</v>
      </c>
      <c r="EF10" s="164">
        <v>-17.6069</v>
      </c>
      <c r="EG10" s="164">
        <v>-10.707000000000001</v>
      </c>
      <c r="EH10" s="164">
        <v>-139.25309999999999</v>
      </c>
      <c r="EI10" s="164">
        <v>-7.8017000000000003</v>
      </c>
      <c r="EJ10" s="165"/>
      <c r="EK10" s="164">
        <v>-7.5393999999999997</v>
      </c>
      <c r="EL10" s="164">
        <v>-7.4367000000000001</v>
      </c>
      <c r="EM10" s="164">
        <v>24.536899999999999</v>
      </c>
      <c r="EN10" s="164">
        <v>-25.290900000000001</v>
      </c>
      <c r="EO10" s="165"/>
      <c r="EP10" s="164">
        <v>33.808</v>
      </c>
      <c r="EQ10" s="164">
        <v>-31.638400000000001</v>
      </c>
      <c r="ER10" s="164">
        <v>-31.2879</v>
      </c>
      <c r="ES10" s="164">
        <v>15.021699999999999</v>
      </c>
      <c r="ET10" s="164">
        <v>0</v>
      </c>
      <c r="EU10" s="164">
        <v>-13.57</v>
      </c>
      <c r="EV10" s="164">
        <v>1</v>
      </c>
      <c r="EW10" s="164">
        <v>1.9101999999999999</v>
      </c>
      <c r="EX10" s="164">
        <v>-39.112400000000001</v>
      </c>
      <c r="EY10" s="164">
        <v>-8.4053000000000004</v>
      </c>
      <c r="EZ10" s="164">
        <v>-8.5654000000000003</v>
      </c>
      <c r="FA10" s="164">
        <v>7.9573999999999998</v>
      </c>
      <c r="FB10" s="164">
        <v>15.023099999999999</v>
      </c>
      <c r="FC10" s="164">
        <v>-29.53</v>
      </c>
      <c r="FD10" s="164">
        <v>4.2428999999999997</v>
      </c>
      <c r="FE10" s="165"/>
      <c r="FF10" s="164">
        <v>4.1196000000000002</v>
      </c>
      <c r="FG10" s="165"/>
      <c r="FH10" s="165"/>
      <c r="FI10" s="165"/>
      <c r="FJ10" s="164">
        <v>16.578199999999999</v>
      </c>
      <c r="FK10" s="164">
        <v>17.080500000000001</v>
      </c>
      <c r="FL10" s="164">
        <v>-26.290600000000001</v>
      </c>
      <c r="FM10" s="164">
        <v>29.367000000000001</v>
      </c>
      <c r="FN10" s="164">
        <v>29.088799999999999</v>
      </c>
      <c r="FO10" s="164">
        <v>-10.137499999999999</v>
      </c>
      <c r="FP10" s="164">
        <v>0</v>
      </c>
      <c r="FQ10" s="164">
        <v>27.701799999999999</v>
      </c>
      <c r="FR10" s="164">
        <v>-18.61</v>
      </c>
      <c r="FS10" s="164">
        <v>0.2074</v>
      </c>
      <c r="FT10" s="164">
        <v>0.20069999999999999</v>
      </c>
      <c r="FU10" s="164">
        <v>-0.7</v>
      </c>
      <c r="FV10" s="164">
        <v>1.05</v>
      </c>
      <c r="FW10" s="164">
        <v>-29.0686</v>
      </c>
      <c r="FX10" s="165"/>
      <c r="FY10" s="164">
        <v>1.754</v>
      </c>
      <c r="FZ10" s="164">
        <v>0.54200000000000004</v>
      </c>
      <c r="GA10" s="165"/>
      <c r="GB10" s="164">
        <v>-0.34</v>
      </c>
      <c r="GC10" s="164">
        <v>-0.24890000000000001</v>
      </c>
      <c r="GD10" s="164">
        <v>11.0084</v>
      </c>
      <c r="GE10" s="164">
        <v>-4.0199999999999996</v>
      </c>
      <c r="GF10" s="164">
        <v>29.8096</v>
      </c>
      <c r="GG10" s="165"/>
      <c r="GH10" s="164">
        <v>19.085000000000001</v>
      </c>
      <c r="GI10" s="164">
        <v>-4.4672999999999998</v>
      </c>
      <c r="GJ10" s="164">
        <v>-4.7892000000000001</v>
      </c>
      <c r="GK10" s="164">
        <v>1.9888999999999999</v>
      </c>
      <c r="GL10" s="165"/>
      <c r="GM10" s="165"/>
      <c r="GN10" s="164">
        <v>-12.633800000000001</v>
      </c>
      <c r="GO10" s="164">
        <v>-13.838200000000001</v>
      </c>
      <c r="GP10" s="164">
        <v>1.3369</v>
      </c>
      <c r="GQ10" s="164">
        <v>-22.585899999999999</v>
      </c>
      <c r="GR10" s="164">
        <v>7.5002000000000004</v>
      </c>
      <c r="GS10" s="164">
        <v>7.4397000000000002</v>
      </c>
      <c r="GT10" s="164">
        <v>112.0659</v>
      </c>
      <c r="GU10" s="164">
        <v>-4.2869999999999999</v>
      </c>
      <c r="GV10" s="164">
        <v>-7.6626000000000003</v>
      </c>
      <c r="GW10" s="164">
        <v>7.1288999999999998</v>
      </c>
      <c r="GX10" s="164">
        <v>3.5413999999999999</v>
      </c>
      <c r="GY10" s="164">
        <v>5.5381999999999998</v>
      </c>
      <c r="GZ10" s="164">
        <v>5.5698999999999996</v>
      </c>
      <c r="HA10" s="164">
        <v>3</v>
      </c>
      <c r="HB10" s="164">
        <v>10.357799999999999</v>
      </c>
      <c r="HC10" s="164">
        <v>12.9892</v>
      </c>
      <c r="HD10" s="164">
        <v>-2.1</v>
      </c>
      <c r="HE10" s="164">
        <v>-4.899</v>
      </c>
      <c r="HF10" s="164">
        <v>20.628799999999998</v>
      </c>
      <c r="HG10" s="164">
        <v>5.9469000000000003</v>
      </c>
      <c r="HH10" s="164">
        <v>84.237300000000005</v>
      </c>
      <c r="HI10" s="164">
        <v>29.3934</v>
      </c>
      <c r="HJ10" s="164">
        <v>29.456600000000002</v>
      </c>
      <c r="HK10" s="164">
        <v>-14.9634</v>
      </c>
      <c r="HL10" s="164">
        <v>-14.319800000000001</v>
      </c>
      <c r="HM10" s="164">
        <v>-10.654</v>
      </c>
      <c r="HN10" s="164">
        <v>-12.0427</v>
      </c>
      <c r="HO10" s="164">
        <v>48.181199999999997</v>
      </c>
      <c r="HP10" s="164">
        <v>49.436199999999999</v>
      </c>
      <c r="HQ10" s="164">
        <v>-5.2667000000000002</v>
      </c>
      <c r="HR10" s="164">
        <v>-4.6734</v>
      </c>
      <c r="HS10" s="164">
        <v>-1.8642000000000001</v>
      </c>
      <c r="HT10" s="164">
        <v>-1.8269</v>
      </c>
      <c r="HU10" s="165"/>
      <c r="HV10" s="164">
        <v>0.55000000000000004</v>
      </c>
      <c r="HW10" s="164">
        <v>-28.7</v>
      </c>
      <c r="HX10" s="164">
        <v>-28.5</v>
      </c>
      <c r="HY10" s="164">
        <v>0.35249999999999998</v>
      </c>
      <c r="HZ10" s="164">
        <v>-11.52</v>
      </c>
      <c r="IA10" s="164">
        <v>93.611099999999993</v>
      </c>
      <c r="IB10" s="164">
        <v>16.327100000000002</v>
      </c>
      <c r="IC10" s="164">
        <v>16.119</v>
      </c>
      <c r="ID10" s="165"/>
      <c r="IE10" s="164">
        <v>-43.9</v>
      </c>
      <c r="IF10" s="164">
        <v>-10.1</v>
      </c>
      <c r="IG10" s="164">
        <v>-10.6</v>
      </c>
      <c r="IH10" s="165"/>
      <c r="II10" s="164">
        <v>-17.3568</v>
      </c>
      <c r="IJ10" s="164">
        <v>-110.8194</v>
      </c>
      <c r="IK10" s="164">
        <v>54.907699999999998</v>
      </c>
      <c r="IL10" s="164">
        <v>-275.00810000000001</v>
      </c>
      <c r="IM10" s="164">
        <v>-26.6036</v>
      </c>
      <c r="IN10" s="164">
        <v>-24.930499999999999</v>
      </c>
      <c r="IO10" s="164">
        <v>121.8647</v>
      </c>
      <c r="IP10" s="164">
        <v>44.1813</v>
      </c>
      <c r="IQ10" s="164">
        <v>147.2664</v>
      </c>
      <c r="IR10" s="164">
        <v>115.2651</v>
      </c>
      <c r="IS10" s="164">
        <v>56.751100000000001</v>
      </c>
      <c r="IT10" s="164">
        <v>28.828800000000001</v>
      </c>
      <c r="IU10" s="164">
        <v>28.039400000000001</v>
      </c>
      <c r="IV10" s="164">
        <v>-38.180799999999998</v>
      </c>
      <c r="IW10" s="164">
        <v>221.09389999999999</v>
      </c>
      <c r="IX10" s="164">
        <v>-212.95959999999999</v>
      </c>
      <c r="IY10" s="164">
        <v>2.3725000000000001</v>
      </c>
      <c r="IZ10" s="164">
        <v>2.9657</v>
      </c>
      <c r="JA10" s="164">
        <v>-0.77270000000000005</v>
      </c>
      <c r="JB10" s="165"/>
      <c r="JC10" s="164">
        <v>-8.4</v>
      </c>
      <c r="JD10" s="164">
        <v>-0.621</v>
      </c>
      <c r="JE10" s="164">
        <v>-0.629</v>
      </c>
      <c r="JF10" s="164">
        <v>4.4000000000000004</v>
      </c>
      <c r="JG10" s="164">
        <v>-4.88</v>
      </c>
      <c r="JH10" s="164">
        <v>-1.7088000000000001</v>
      </c>
      <c r="JI10" s="164">
        <v>-1.0544</v>
      </c>
      <c r="JJ10" s="164">
        <v>11.720499999999999</v>
      </c>
      <c r="JK10" s="164">
        <v>-7.2343000000000002</v>
      </c>
      <c r="JL10" s="164">
        <v>-7.6</v>
      </c>
      <c r="JM10" s="164">
        <v>1.4279999999999999</v>
      </c>
      <c r="JN10" s="164">
        <v>1.3320000000000001</v>
      </c>
      <c r="JO10" s="165"/>
      <c r="JP10" s="165"/>
      <c r="JQ10" s="164">
        <v>7.2670000000000003</v>
      </c>
      <c r="JR10" s="164">
        <v>6.3343999999999996</v>
      </c>
      <c r="JS10" s="165"/>
      <c r="JT10" s="165"/>
      <c r="JU10" s="164">
        <v>30</v>
      </c>
      <c r="JV10" s="164">
        <v>1.6689000000000001</v>
      </c>
      <c r="JW10" s="164">
        <v>-0.09</v>
      </c>
      <c r="JX10" s="165"/>
      <c r="JY10" s="164">
        <v>-3.8527</v>
      </c>
      <c r="JZ10" s="164">
        <v>-13.829800000000001</v>
      </c>
      <c r="KA10" s="164">
        <v>-18.197500000000002</v>
      </c>
      <c r="KB10" s="164">
        <v>-3.214</v>
      </c>
      <c r="KC10" s="164">
        <v>7.2041000000000004</v>
      </c>
      <c r="KD10" s="164">
        <v>-10.6449</v>
      </c>
      <c r="KE10" s="164">
        <v>2.7054999999999998</v>
      </c>
      <c r="KF10" s="164">
        <v>-31.8</v>
      </c>
      <c r="KG10" s="164">
        <v>14.9</v>
      </c>
      <c r="KH10" s="164">
        <v>46.275100000000002</v>
      </c>
      <c r="KI10" s="164">
        <v>-114.0518</v>
      </c>
    </row>
    <row r="11" spans="1:295" ht="18" customHeight="1" x14ac:dyDescent="0.3">
      <c r="A11" s="161" t="s">
        <v>61</v>
      </c>
      <c r="B11" s="161" t="s">
        <v>793</v>
      </c>
      <c r="C11" s="164">
        <v>0</v>
      </c>
      <c r="D11" s="164">
        <v>4.8391000000000002</v>
      </c>
      <c r="E11" s="164">
        <v>-9.8157999999999994</v>
      </c>
      <c r="F11" s="164">
        <v>7.9352999999999998</v>
      </c>
      <c r="G11" s="164">
        <v>10.702299999999999</v>
      </c>
      <c r="H11" s="165"/>
      <c r="I11" s="164">
        <v>10.022600000000001</v>
      </c>
      <c r="J11" s="165"/>
      <c r="K11" s="164">
        <v>7.8258999999999999</v>
      </c>
      <c r="L11" s="164">
        <v>2.5849000000000002</v>
      </c>
      <c r="M11" s="164">
        <v>4.0471000000000004</v>
      </c>
      <c r="N11" s="164">
        <v>4.4400000000000004</v>
      </c>
      <c r="O11" s="164">
        <v>-22</v>
      </c>
      <c r="P11" s="164">
        <v>-2.2000000000000002</v>
      </c>
      <c r="Q11" s="164">
        <v>0.82799999999999996</v>
      </c>
      <c r="R11" s="164">
        <v>-15.4</v>
      </c>
      <c r="S11" s="164">
        <v>2.9828000000000001</v>
      </c>
      <c r="T11" s="164">
        <v>2.2315</v>
      </c>
      <c r="U11" s="164">
        <v>2.5124</v>
      </c>
      <c r="V11" s="164">
        <v>2.3822000000000001</v>
      </c>
      <c r="W11" s="164">
        <v>4.6162000000000001</v>
      </c>
      <c r="X11" s="164">
        <v>0.71809999999999996</v>
      </c>
      <c r="Y11" s="164">
        <v>0.1013</v>
      </c>
      <c r="Z11" s="164">
        <v>2.5899000000000001</v>
      </c>
      <c r="AA11" s="165"/>
      <c r="AB11" s="164">
        <v>-0.79379999999999995</v>
      </c>
      <c r="AC11" s="164">
        <v>-0.14099999999999999</v>
      </c>
      <c r="AD11" s="164">
        <v>-9.6000000000000002E-2</v>
      </c>
      <c r="AE11" s="164">
        <v>-2.38</v>
      </c>
      <c r="AF11" s="164">
        <v>-26.64</v>
      </c>
      <c r="AG11" s="164">
        <v>-13.2</v>
      </c>
      <c r="AH11" s="164">
        <v>-1.732</v>
      </c>
      <c r="AI11" s="164">
        <v>0.40799999999999997</v>
      </c>
      <c r="AJ11" s="164">
        <v>-16.48</v>
      </c>
      <c r="AK11" s="165">
        <v>0</v>
      </c>
      <c r="AL11" s="165"/>
      <c r="AM11" s="164">
        <v>-7</v>
      </c>
      <c r="AN11" s="164">
        <v>-6.84</v>
      </c>
      <c r="AO11" s="164">
        <v>2.8828</v>
      </c>
      <c r="AP11" s="164">
        <v>3.7582</v>
      </c>
      <c r="AQ11" s="164">
        <v>17.299099999999999</v>
      </c>
      <c r="AR11" s="164">
        <v>18.608599999999999</v>
      </c>
      <c r="AS11" s="164">
        <v>-24.050699999999999</v>
      </c>
      <c r="AT11" s="164">
        <v>-10.8507</v>
      </c>
      <c r="AU11" s="164">
        <v>-10.7683</v>
      </c>
      <c r="AV11" s="164">
        <v>18.428000000000001</v>
      </c>
      <c r="AW11" s="164">
        <v>17.788499999999999</v>
      </c>
      <c r="AX11" s="164">
        <v>-21.567399999999999</v>
      </c>
      <c r="AY11" s="164">
        <v>-18.6203</v>
      </c>
      <c r="AZ11" s="165"/>
      <c r="BA11" s="164">
        <v>9.7129999999999992</v>
      </c>
      <c r="BB11" s="164">
        <v>59.023699999999998</v>
      </c>
      <c r="BC11" s="164">
        <v>5.8207000000000004</v>
      </c>
      <c r="BD11" s="164">
        <v>-4.7</v>
      </c>
      <c r="BE11" s="164">
        <v>-5</v>
      </c>
      <c r="BF11" s="164">
        <v>-24.549199999999999</v>
      </c>
      <c r="BG11" s="164">
        <v>-24.206900000000001</v>
      </c>
      <c r="BH11" s="164">
        <v>-2.2008000000000001</v>
      </c>
      <c r="BI11" s="165"/>
      <c r="BJ11" s="164">
        <v>8.6244999999999994</v>
      </c>
      <c r="BK11" s="164">
        <v>3.1482999999999999</v>
      </c>
      <c r="BL11" s="164">
        <v>0</v>
      </c>
      <c r="BM11" s="164">
        <v>0.18959999999999999</v>
      </c>
      <c r="BN11" s="164">
        <v>-60.792900000000003</v>
      </c>
      <c r="BO11" s="164">
        <v>0.54930000000000001</v>
      </c>
      <c r="BP11" s="164">
        <v>0.3357</v>
      </c>
      <c r="BQ11" s="164">
        <v>87.100300000000004</v>
      </c>
      <c r="BR11" s="164">
        <v>-169.05070000000001</v>
      </c>
      <c r="BS11" s="165"/>
      <c r="BT11" s="165"/>
      <c r="BU11" s="165"/>
      <c r="BV11" s="164">
        <v>6.6962999999999999</v>
      </c>
      <c r="BW11" s="164">
        <v>5.95</v>
      </c>
      <c r="BX11" s="164">
        <v>3.66</v>
      </c>
      <c r="BY11" s="164">
        <v>-14.38</v>
      </c>
      <c r="BZ11" s="164">
        <v>-0.35</v>
      </c>
      <c r="CA11" s="164">
        <v>-28.796600000000002</v>
      </c>
      <c r="CB11" s="164">
        <v>-29.600300000000001</v>
      </c>
      <c r="CC11" s="164">
        <v>36.316000000000003</v>
      </c>
      <c r="CD11" s="164">
        <v>36.088799999999999</v>
      </c>
      <c r="CE11" s="164">
        <v>-3.6861000000000002</v>
      </c>
      <c r="CF11" s="164">
        <v>-2.8936000000000002</v>
      </c>
      <c r="CG11" s="164">
        <v>-3.1642999999999999</v>
      </c>
      <c r="CH11" s="164">
        <v>8.3331999999999997</v>
      </c>
      <c r="CI11" s="165"/>
      <c r="CJ11" s="165"/>
      <c r="CK11" s="165"/>
      <c r="CL11" s="164">
        <v>18.399999999999999</v>
      </c>
      <c r="CM11" s="164">
        <v>15.3</v>
      </c>
      <c r="CN11" s="164">
        <v>-1.82</v>
      </c>
      <c r="CO11" s="164">
        <v>30.4986</v>
      </c>
      <c r="CP11" s="164">
        <v>30.957999999999998</v>
      </c>
      <c r="CQ11" s="164">
        <v>28.914400000000001</v>
      </c>
      <c r="CR11" s="164">
        <v>59.524299999999997</v>
      </c>
      <c r="CS11" s="164">
        <v>59.2455</v>
      </c>
      <c r="CT11" s="164">
        <v>-26.516300000000001</v>
      </c>
      <c r="CU11" s="164">
        <v>-35.473199999999999</v>
      </c>
      <c r="CV11" s="164">
        <v>-25.709199999999999</v>
      </c>
      <c r="CW11" s="164">
        <v>1.8108</v>
      </c>
      <c r="CX11" s="164">
        <v>14.72</v>
      </c>
      <c r="CY11" s="164">
        <v>10.79</v>
      </c>
      <c r="CZ11" s="164">
        <v>12.817399999999999</v>
      </c>
      <c r="DA11" s="164">
        <v>12.698399999999999</v>
      </c>
      <c r="DB11" s="164">
        <v>-7.31</v>
      </c>
      <c r="DC11" s="165"/>
      <c r="DD11" s="165"/>
      <c r="DE11" s="165"/>
      <c r="DF11" s="164">
        <v>25.245200000000001</v>
      </c>
      <c r="DG11" s="164">
        <v>-15.8797</v>
      </c>
      <c r="DH11" s="164">
        <v>-3.5905</v>
      </c>
      <c r="DI11" s="164">
        <v>16.5</v>
      </c>
      <c r="DJ11" s="164">
        <v>16.3</v>
      </c>
      <c r="DK11" s="164">
        <v>-3.2311999999999999</v>
      </c>
      <c r="DL11" s="164">
        <v>-3.1791</v>
      </c>
      <c r="DM11" s="164">
        <v>2.3706999999999998</v>
      </c>
      <c r="DN11" s="164">
        <v>2.2324000000000002</v>
      </c>
      <c r="DO11" s="164">
        <v>-3.06</v>
      </c>
      <c r="DP11" s="164">
        <v>-1.22</v>
      </c>
      <c r="DQ11" s="164">
        <v>7.75</v>
      </c>
      <c r="DR11" s="164">
        <v>-23.8964</v>
      </c>
      <c r="DS11" s="164">
        <v>-10.59</v>
      </c>
      <c r="DT11" s="164">
        <v>-10.71</v>
      </c>
      <c r="DU11" s="164">
        <v>24.3</v>
      </c>
      <c r="DV11" s="164">
        <v>17.82</v>
      </c>
      <c r="DW11" s="164">
        <v>-22.890899999999998</v>
      </c>
      <c r="DX11" s="164">
        <v>-11.8818</v>
      </c>
      <c r="DY11" s="164">
        <v>-43.651800000000001</v>
      </c>
      <c r="DZ11" s="164">
        <v>-43.172699999999999</v>
      </c>
      <c r="EA11" s="165"/>
      <c r="EB11" s="164">
        <v>-19.1678</v>
      </c>
      <c r="EC11" s="164">
        <v>-29.810199999999998</v>
      </c>
      <c r="ED11" s="164">
        <v>-28.0947</v>
      </c>
      <c r="EE11" s="164">
        <v>-18.68</v>
      </c>
      <c r="EF11" s="164">
        <v>-23.796099999999999</v>
      </c>
      <c r="EG11" s="164">
        <v>-10.976000000000001</v>
      </c>
      <c r="EH11" s="164">
        <v>-148.3306</v>
      </c>
      <c r="EI11" s="164">
        <v>-5.4767999999999999</v>
      </c>
      <c r="EJ11" s="165"/>
      <c r="EK11" s="164">
        <v>-8.2809000000000008</v>
      </c>
      <c r="EL11" s="164">
        <v>-7.8163</v>
      </c>
      <c r="EM11" s="164">
        <v>26.668299999999999</v>
      </c>
      <c r="EN11" s="164">
        <v>-21.859100000000002</v>
      </c>
      <c r="EO11" s="165"/>
      <c r="EP11" s="164">
        <v>7.6959999999999997</v>
      </c>
      <c r="EQ11" s="164">
        <v>-30.138100000000001</v>
      </c>
      <c r="ER11" s="164">
        <v>-29.284800000000001</v>
      </c>
      <c r="ES11" s="164">
        <v>18.9361</v>
      </c>
      <c r="ET11" s="164">
        <v>6.23</v>
      </c>
      <c r="EU11" s="164">
        <v>-14.58</v>
      </c>
      <c r="EV11" s="164">
        <v>2.8</v>
      </c>
      <c r="EW11" s="164">
        <v>2.0251000000000001</v>
      </c>
      <c r="EX11" s="164">
        <v>-32.484299999999998</v>
      </c>
      <c r="EY11" s="164">
        <v>-7.4625000000000004</v>
      </c>
      <c r="EZ11" s="164">
        <v>-7.7325999999999997</v>
      </c>
      <c r="FA11" s="164">
        <v>8.6029</v>
      </c>
      <c r="FB11" s="164">
        <v>17.7483</v>
      </c>
      <c r="FC11" s="164">
        <v>-29.2544</v>
      </c>
      <c r="FD11" s="164">
        <v>4.7945000000000002</v>
      </c>
      <c r="FE11" s="165"/>
      <c r="FF11" s="164">
        <v>4.3848000000000003</v>
      </c>
      <c r="FG11" s="165"/>
      <c r="FH11" s="165"/>
      <c r="FI11" s="165"/>
      <c r="FJ11" s="164">
        <v>17.080500000000001</v>
      </c>
      <c r="FK11" s="164">
        <v>17.582899999999999</v>
      </c>
      <c r="FL11" s="164">
        <v>-23.276399999999999</v>
      </c>
      <c r="FM11" s="164">
        <v>29.851600000000001</v>
      </c>
      <c r="FN11" s="164">
        <v>30.036100000000001</v>
      </c>
      <c r="FO11" s="164">
        <v>-9.9459</v>
      </c>
      <c r="FP11" s="165"/>
      <c r="FQ11" s="164">
        <v>24.8307</v>
      </c>
      <c r="FR11" s="164">
        <v>-19.53</v>
      </c>
      <c r="FS11" s="164">
        <v>-1.2007000000000001</v>
      </c>
      <c r="FT11" s="164">
        <v>0.16500000000000001</v>
      </c>
      <c r="FU11" s="164">
        <v>0.52</v>
      </c>
      <c r="FV11" s="164">
        <v>1.51</v>
      </c>
      <c r="FW11" s="164">
        <v>-24.851600000000001</v>
      </c>
      <c r="FX11" s="164">
        <v>2.2679999999999998</v>
      </c>
      <c r="FY11" s="164">
        <v>1.756</v>
      </c>
      <c r="FZ11" s="164">
        <v>0.58099999999999996</v>
      </c>
      <c r="GA11" s="165"/>
      <c r="GB11" s="164">
        <v>0.94</v>
      </c>
      <c r="GC11" s="164">
        <v>-1.2779</v>
      </c>
      <c r="GD11" s="164">
        <v>8.4352</v>
      </c>
      <c r="GE11" s="164">
        <v>-3.89</v>
      </c>
      <c r="GF11" s="164">
        <v>30.867999999999999</v>
      </c>
      <c r="GG11" s="165"/>
      <c r="GH11" s="164">
        <v>19.039100000000001</v>
      </c>
      <c r="GI11" s="164">
        <v>-4.5075000000000003</v>
      </c>
      <c r="GJ11" s="164">
        <v>-4.7294</v>
      </c>
      <c r="GK11" s="164">
        <v>1.9380999999999999</v>
      </c>
      <c r="GL11" s="165"/>
      <c r="GM11" s="165"/>
      <c r="GN11" s="164">
        <v>-13.023899999999999</v>
      </c>
      <c r="GO11" s="164">
        <v>-13.4169</v>
      </c>
      <c r="GP11" s="164">
        <v>1.4016999999999999</v>
      </c>
      <c r="GQ11" s="164">
        <v>-22.679400000000001</v>
      </c>
      <c r="GR11" s="164">
        <v>7.5648</v>
      </c>
      <c r="GS11" s="164">
        <v>7.0677000000000003</v>
      </c>
      <c r="GT11" s="164">
        <v>110.348</v>
      </c>
      <c r="GU11" s="164">
        <v>-4.4436</v>
      </c>
      <c r="GV11" s="164">
        <v>-7.1848000000000001</v>
      </c>
      <c r="GW11" s="164">
        <v>6.8625999999999996</v>
      </c>
      <c r="GX11" s="164">
        <v>3.7153999999999998</v>
      </c>
      <c r="GY11" s="164">
        <v>5.5820999999999996</v>
      </c>
      <c r="GZ11" s="164">
        <v>5.5857000000000001</v>
      </c>
      <c r="HA11" s="165"/>
      <c r="HB11" s="164">
        <v>12.411099999999999</v>
      </c>
      <c r="HC11" s="164">
        <v>14.2849</v>
      </c>
      <c r="HD11" s="164">
        <v>-3.77</v>
      </c>
      <c r="HE11" s="164">
        <v>-4.6204000000000001</v>
      </c>
      <c r="HF11" s="164">
        <v>19.848500000000001</v>
      </c>
      <c r="HG11" s="164">
        <v>0</v>
      </c>
      <c r="HH11" s="164">
        <v>87.066400000000002</v>
      </c>
      <c r="HI11" s="164">
        <v>28.383400000000002</v>
      </c>
      <c r="HJ11" s="164">
        <v>29.192</v>
      </c>
      <c r="HK11" s="164">
        <v>-15.695</v>
      </c>
      <c r="HL11" s="164">
        <v>-14.257199999999999</v>
      </c>
      <c r="HM11" s="164">
        <v>0</v>
      </c>
      <c r="HN11" s="164">
        <v>0</v>
      </c>
      <c r="HO11" s="165"/>
      <c r="HP11" s="165"/>
      <c r="HQ11" s="164">
        <v>-4.2504</v>
      </c>
      <c r="HR11" s="164">
        <v>-3.4428999999999998</v>
      </c>
      <c r="HS11" s="164">
        <v>-1.5689</v>
      </c>
      <c r="HT11" s="164">
        <v>-1.3339000000000001</v>
      </c>
      <c r="HU11" s="165"/>
      <c r="HV11" s="164">
        <v>-4.8899999999999997</v>
      </c>
      <c r="HW11" s="164">
        <v>-30.8</v>
      </c>
      <c r="HX11" s="164">
        <v>-30.9</v>
      </c>
      <c r="HY11" s="164">
        <v>0.38729999999999998</v>
      </c>
      <c r="HZ11" s="164">
        <v>-11.04</v>
      </c>
      <c r="IA11" s="164">
        <v>94.238900000000001</v>
      </c>
      <c r="IB11" s="164">
        <v>17.6312</v>
      </c>
      <c r="IC11" s="164">
        <v>17.692599999999999</v>
      </c>
      <c r="ID11" s="165"/>
      <c r="IE11" s="164">
        <v>-45.2</v>
      </c>
      <c r="IF11" s="164">
        <v>-10.199999999999999</v>
      </c>
      <c r="IG11" s="164">
        <v>-11.1</v>
      </c>
      <c r="IH11" s="165"/>
      <c r="II11" s="164">
        <v>-17.436299999999999</v>
      </c>
      <c r="IJ11" s="164">
        <v>-119.1431</v>
      </c>
      <c r="IK11" s="164">
        <v>56.361899999999999</v>
      </c>
      <c r="IL11" s="164">
        <v>-274.52789999999999</v>
      </c>
      <c r="IM11" s="164">
        <v>-25.053999999999998</v>
      </c>
      <c r="IN11" s="164">
        <v>-24.036899999999999</v>
      </c>
      <c r="IO11" s="164">
        <v>117.0543</v>
      </c>
      <c r="IP11" s="164">
        <v>45.198599999999999</v>
      </c>
      <c r="IQ11" s="164">
        <v>145.13059999999999</v>
      </c>
      <c r="IR11" s="164">
        <v>113.5223</v>
      </c>
      <c r="IS11" s="164">
        <v>52.594999999999999</v>
      </c>
      <c r="IT11" s="164">
        <v>27.648599999999998</v>
      </c>
      <c r="IU11" s="164">
        <v>26.2607</v>
      </c>
      <c r="IV11" s="164">
        <v>-34.128300000000003</v>
      </c>
      <c r="IW11" s="164">
        <v>219.2432</v>
      </c>
      <c r="IX11" s="164">
        <v>-211.13570000000001</v>
      </c>
      <c r="IY11" s="164">
        <v>3.7219000000000002</v>
      </c>
      <c r="IZ11" s="164">
        <v>2.1110000000000002</v>
      </c>
      <c r="JA11" s="164">
        <v>-0.93630000000000002</v>
      </c>
      <c r="JB11" s="165"/>
      <c r="JC11" s="164">
        <v>-9.76</v>
      </c>
      <c r="JD11" s="164">
        <v>-0.80500000000000005</v>
      </c>
      <c r="JE11" s="164">
        <v>-0.81100000000000005</v>
      </c>
      <c r="JF11" s="164">
        <v>5.6</v>
      </c>
      <c r="JG11" s="164">
        <v>-5.68</v>
      </c>
      <c r="JH11" s="164">
        <v>-2.1223000000000001</v>
      </c>
      <c r="JI11" s="164">
        <v>-0.46850000000000003</v>
      </c>
      <c r="JJ11" s="164">
        <v>12.657400000000001</v>
      </c>
      <c r="JK11" s="164">
        <v>-9.1997</v>
      </c>
      <c r="JL11" s="164">
        <v>-7.5</v>
      </c>
      <c r="JM11" s="164">
        <v>0.14099999999999999</v>
      </c>
      <c r="JN11" s="164">
        <v>1.4319999999999999</v>
      </c>
      <c r="JO11" s="165"/>
      <c r="JP11" s="165"/>
      <c r="JQ11" s="164">
        <v>7.3883999999999999</v>
      </c>
      <c r="JR11" s="164">
        <v>6.8723999999999998</v>
      </c>
      <c r="JS11" s="165"/>
      <c r="JT11" s="165"/>
      <c r="JU11" s="164">
        <v>31.6</v>
      </c>
      <c r="JV11" s="164">
        <v>2.9226999999999999</v>
      </c>
      <c r="JW11" s="164">
        <v>-7.0000000000000007E-2</v>
      </c>
      <c r="JX11" s="165"/>
      <c r="JY11" s="164">
        <v>-5.4492000000000003</v>
      </c>
      <c r="JZ11" s="164">
        <v>-13.0488</v>
      </c>
      <c r="KA11" s="164">
        <v>-17.066700000000001</v>
      </c>
      <c r="KB11" s="164">
        <v>-3.8931</v>
      </c>
      <c r="KC11" s="164">
        <v>6.8066000000000004</v>
      </c>
      <c r="KD11" s="164">
        <v>-9.6515000000000004</v>
      </c>
      <c r="KE11" s="164">
        <v>2.6989000000000001</v>
      </c>
      <c r="KF11" s="164">
        <v>-34.9</v>
      </c>
      <c r="KG11" s="164">
        <v>17.2</v>
      </c>
      <c r="KH11" s="164">
        <v>50.280299999999997</v>
      </c>
      <c r="KI11" s="164">
        <v>-110.04</v>
      </c>
    </row>
    <row r="12" spans="1:295" ht="18" customHeight="1" x14ac:dyDescent="0.3">
      <c r="A12" s="161" t="s">
        <v>61</v>
      </c>
      <c r="B12" s="161" t="s">
        <v>794</v>
      </c>
      <c r="C12" s="164">
        <v>0</v>
      </c>
      <c r="D12" s="164">
        <v>4.5480999999999998</v>
      </c>
      <c r="E12" s="164">
        <v>-9.5806000000000004</v>
      </c>
      <c r="F12" s="164">
        <v>8.1042000000000005</v>
      </c>
      <c r="G12" s="164">
        <v>10.6008</v>
      </c>
      <c r="H12" s="165"/>
      <c r="I12" s="164">
        <v>10.3904</v>
      </c>
      <c r="J12" s="165"/>
      <c r="K12" s="164">
        <v>7.6003999999999996</v>
      </c>
      <c r="L12" s="164">
        <v>2.4689000000000001</v>
      </c>
      <c r="M12" s="164">
        <v>3.9262999999999999</v>
      </c>
      <c r="N12" s="165"/>
      <c r="O12" s="165">
        <v>-22</v>
      </c>
      <c r="P12" s="165"/>
      <c r="Q12" s="164">
        <v>0.82799999999999996</v>
      </c>
      <c r="R12" s="164">
        <v>-15.4</v>
      </c>
      <c r="S12" s="164">
        <v>3.0943000000000001</v>
      </c>
      <c r="T12" s="164">
        <v>2.7968999999999999</v>
      </c>
      <c r="U12" s="164">
        <v>2.7315999999999998</v>
      </c>
      <c r="V12" s="164">
        <v>2.3231000000000002</v>
      </c>
      <c r="W12" s="164">
        <v>4.6307999999999998</v>
      </c>
      <c r="X12" s="164">
        <v>0.93420000000000003</v>
      </c>
      <c r="Y12" s="164">
        <v>0.1386</v>
      </c>
      <c r="Z12" s="164">
        <v>2.6371000000000002</v>
      </c>
      <c r="AA12" s="165"/>
      <c r="AB12" s="164">
        <v>-0.69469999999999998</v>
      </c>
      <c r="AC12" s="164">
        <v>-0.13100000000000001</v>
      </c>
      <c r="AD12" s="164">
        <v>-0.124</v>
      </c>
      <c r="AE12" s="164">
        <v>-2.2269999999999999</v>
      </c>
      <c r="AF12" s="164">
        <v>-26.64</v>
      </c>
      <c r="AG12" s="165"/>
      <c r="AH12" s="164">
        <v>-1.7410000000000001</v>
      </c>
      <c r="AI12" s="164">
        <v>0.40500000000000003</v>
      </c>
      <c r="AJ12" s="164">
        <v>-17.22</v>
      </c>
      <c r="AK12" s="165">
        <v>0</v>
      </c>
      <c r="AL12" s="164">
        <v>-10</v>
      </c>
      <c r="AM12" s="164">
        <v>-6.91</v>
      </c>
      <c r="AN12" s="164">
        <v>-7.03</v>
      </c>
      <c r="AO12" s="164">
        <v>2.5266999999999999</v>
      </c>
      <c r="AP12" s="164">
        <v>3.5139999999999998</v>
      </c>
      <c r="AQ12" s="164">
        <v>17.248100000000001</v>
      </c>
      <c r="AR12" s="164">
        <v>18.8386</v>
      </c>
      <c r="AS12" s="164">
        <v>-23.8231</v>
      </c>
      <c r="AT12" s="164">
        <v>-12.324199999999999</v>
      </c>
      <c r="AU12" s="164">
        <v>-11.845499999999999</v>
      </c>
      <c r="AV12" s="164">
        <v>15.7887</v>
      </c>
      <c r="AW12" s="164">
        <v>15.618499999999999</v>
      </c>
      <c r="AX12" s="164">
        <v>-21.9693</v>
      </c>
      <c r="AY12" s="164">
        <v>-19.290099999999999</v>
      </c>
      <c r="AZ12" s="165"/>
      <c r="BA12" s="164">
        <v>12.456300000000001</v>
      </c>
      <c r="BB12" s="164">
        <v>54.5411</v>
      </c>
      <c r="BC12" s="164">
        <v>4.7944000000000004</v>
      </c>
      <c r="BD12" s="164">
        <v>-4.9000000000000004</v>
      </c>
      <c r="BE12" s="164">
        <v>-5.0999999999999996</v>
      </c>
      <c r="BF12" s="164">
        <v>-24.301400000000001</v>
      </c>
      <c r="BG12" s="164">
        <v>-24.057600000000001</v>
      </c>
      <c r="BH12" s="164">
        <v>-2.2890999999999999</v>
      </c>
      <c r="BI12" s="165"/>
      <c r="BJ12" s="164">
        <v>7.6448</v>
      </c>
      <c r="BK12" s="164">
        <v>2.9708999999999999</v>
      </c>
      <c r="BL12" s="165"/>
      <c r="BM12" s="164">
        <v>0.36059999999999998</v>
      </c>
      <c r="BN12" s="164">
        <v>-63.325899999999997</v>
      </c>
      <c r="BO12" s="164">
        <v>-0.42730000000000001</v>
      </c>
      <c r="BP12" s="164">
        <v>-0.57989999999999997</v>
      </c>
      <c r="BQ12" s="164">
        <v>87.908000000000001</v>
      </c>
      <c r="BR12" s="164">
        <v>-173.57499999999999</v>
      </c>
      <c r="BS12" s="165"/>
      <c r="BT12" s="165"/>
      <c r="BU12" s="165"/>
      <c r="BV12" s="164">
        <v>5.5884999999999998</v>
      </c>
      <c r="BW12" s="164">
        <v>6.13</v>
      </c>
      <c r="BX12" s="164">
        <v>3.53</v>
      </c>
      <c r="BY12" s="164">
        <v>-15.37</v>
      </c>
      <c r="BZ12" s="164">
        <v>0.16</v>
      </c>
      <c r="CA12" s="164">
        <v>-28.2608</v>
      </c>
      <c r="CB12" s="164">
        <v>-28.2608</v>
      </c>
      <c r="CC12" s="164">
        <v>36.227400000000003</v>
      </c>
      <c r="CD12" s="164">
        <v>35.607599999999998</v>
      </c>
      <c r="CE12" s="164">
        <v>-2.8012000000000001</v>
      </c>
      <c r="CF12" s="164">
        <v>-4.9542999999999999</v>
      </c>
      <c r="CG12" s="164">
        <v>-4.6475999999999997</v>
      </c>
      <c r="CH12" s="164">
        <v>8.5176999999999996</v>
      </c>
      <c r="CI12" s="165"/>
      <c r="CJ12" s="165"/>
      <c r="CK12" s="165"/>
      <c r="CL12" s="164">
        <v>18.399999999999999</v>
      </c>
      <c r="CM12" s="164">
        <v>15</v>
      </c>
      <c r="CN12" s="164">
        <v>-1.75</v>
      </c>
      <c r="CO12" s="164">
        <v>28.906700000000001</v>
      </c>
      <c r="CP12" s="164">
        <v>28.8096</v>
      </c>
      <c r="CQ12" s="164">
        <v>27.811900000000001</v>
      </c>
      <c r="CR12" s="164">
        <v>58.177300000000002</v>
      </c>
      <c r="CS12" s="164">
        <v>58.524799999999999</v>
      </c>
      <c r="CT12" s="164">
        <v>-24.644300000000001</v>
      </c>
      <c r="CU12" s="164">
        <v>-34.209499999999998</v>
      </c>
      <c r="CV12" s="164">
        <v>-24.346599999999999</v>
      </c>
      <c r="CW12" s="164">
        <v>1.7578</v>
      </c>
      <c r="CX12" s="164">
        <v>14.37</v>
      </c>
      <c r="CY12" s="164">
        <v>10.5</v>
      </c>
      <c r="CZ12" s="164">
        <v>11.411099999999999</v>
      </c>
      <c r="DA12" s="164">
        <v>11.331200000000001</v>
      </c>
      <c r="DB12" s="164">
        <v>-7.12</v>
      </c>
      <c r="DC12" s="165"/>
      <c r="DD12" s="165"/>
      <c r="DE12" s="165"/>
      <c r="DF12" s="164">
        <v>28.324300000000001</v>
      </c>
      <c r="DG12" s="164">
        <v>-13.370900000000001</v>
      </c>
      <c r="DH12" s="164">
        <v>-3.5409999999999999</v>
      </c>
      <c r="DI12" s="165"/>
      <c r="DJ12" s="165"/>
      <c r="DK12" s="164">
        <v>-3.8367</v>
      </c>
      <c r="DL12" s="164">
        <v>-3.3660999999999999</v>
      </c>
      <c r="DM12" s="164">
        <v>1.4244000000000001</v>
      </c>
      <c r="DN12" s="164">
        <v>1.8613</v>
      </c>
      <c r="DO12" s="164">
        <v>-3.18</v>
      </c>
      <c r="DP12" s="164">
        <v>-0.9</v>
      </c>
      <c r="DQ12" s="164">
        <v>7.44</v>
      </c>
      <c r="DR12" s="164">
        <v>-27.386600000000001</v>
      </c>
      <c r="DS12" s="164">
        <v>-12.53</v>
      </c>
      <c r="DT12" s="164">
        <v>-12.59</v>
      </c>
      <c r="DU12" s="164">
        <v>28.17</v>
      </c>
      <c r="DV12" s="164">
        <v>16.88</v>
      </c>
      <c r="DW12" s="164">
        <v>-26.5273</v>
      </c>
      <c r="DX12" s="164">
        <v>-13.209099999999999</v>
      </c>
      <c r="DY12" s="164">
        <v>-43.133200000000002</v>
      </c>
      <c r="DZ12" s="164">
        <v>-42.436399999999999</v>
      </c>
      <c r="EA12" s="165"/>
      <c r="EB12" s="164">
        <v>-18.9436</v>
      </c>
      <c r="EC12" s="164">
        <v>-28.802499999999998</v>
      </c>
      <c r="ED12" s="164">
        <v>-28.6051</v>
      </c>
      <c r="EE12" s="164">
        <v>-21.488800000000001</v>
      </c>
      <c r="EF12" s="164">
        <v>-24.335100000000001</v>
      </c>
      <c r="EG12" s="164">
        <v>-10.765000000000001</v>
      </c>
      <c r="EH12" s="164">
        <v>-149.62370000000001</v>
      </c>
      <c r="EI12" s="164">
        <v>-2.1190000000000002</v>
      </c>
      <c r="EJ12" s="165"/>
      <c r="EK12" s="164">
        <v>-8.0261999999999993</v>
      </c>
      <c r="EL12" s="164">
        <v>-7.6923000000000004</v>
      </c>
      <c r="EM12" s="164">
        <v>22.747599999999998</v>
      </c>
      <c r="EN12" s="164">
        <v>-20.286100000000001</v>
      </c>
      <c r="EO12" s="165"/>
      <c r="EP12" s="164">
        <v>8.2080000000000002</v>
      </c>
      <c r="EQ12" s="164">
        <v>-30.608899999999998</v>
      </c>
      <c r="ER12" s="164">
        <v>-30.465900000000001</v>
      </c>
      <c r="ES12" s="164">
        <v>14.739599999999999</v>
      </c>
      <c r="ET12" s="164">
        <v>0</v>
      </c>
      <c r="EU12" s="164">
        <v>-16.690000000000001</v>
      </c>
      <c r="EV12" s="164">
        <v>0</v>
      </c>
      <c r="EW12" s="164">
        <v>6.8841000000000001</v>
      </c>
      <c r="EX12" s="164">
        <v>-31.092199999999998</v>
      </c>
      <c r="EY12" s="164">
        <v>-9.0722000000000005</v>
      </c>
      <c r="EZ12" s="164">
        <v>-9.3207000000000004</v>
      </c>
      <c r="FA12" s="164">
        <v>7.3672000000000004</v>
      </c>
      <c r="FB12" s="164">
        <v>15.2881</v>
      </c>
      <c r="FC12" s="164">
        <v>-33.3279</v>
      </c>
      <c r="FD12" s="164">
        <v>4.5919999999999996</v>
      </c>
      <c r="FE12" s="165"/>
      <c r="FF12" s="164">
        <v>4.3219000000000003</v>
      </c>
      <c r="FG12" s="165"/>
      <c r="FH12" s="164">
        <v>0</v>
      </c>
      <c r="FI12" s="165"/>
      <c r="FJ12" s="164">
        <v>15.406000000000001</v>
      </c>
      <c r="FK12" s="164">
        <v>15.7409</v>
      </c>
      <c r="FL12" s="164">
        <v>-22.774100000000001</v>
      </c>
      <c r="FM12" s="164">
        <v>28.984100000000002</v>
      </c>
      <c r="FN12" s="164">
        <v>28.8</v>
      </c>
      <c r="FO12" s="164">
        <v>-8.8835999999999995</v>
      </c>
      <c r="FP12" s="165"/>
      <c r="FQ12" s="164">
        <v>25.885400000000001</v>
      </c>
      <c r="FR12" s="164">
        <v>-18.57</v>
      </c>
      <c r="FS12" s="164">
        <v>2.06E-2</v>
      </c>
      <c r="FT12" s="164">
        <v>0.16500000000000001</v>
      </c>
      <c r="FU12" s="164">
        <v>-0.7</v>
      </c>
      <c r="FV12" s="164">
        <v>1.82</v>
      </c>
      <c r="FW12" s="164">
        <v>-26.236000000000001</v>
      </c>
      <c r="FX12" s="165"/>
      <c r="FY12" s="164">
        <v>1.7190000000000001</v>
      </c>
      <c r="FZ12" s="164">
        <v>0.61599999999999999</v>
      </c>
      <c r="GA12" s="165"/>
      <c r="GB12" s="164">
        <v>-0.28999999999999998</v>
      </c>
      <c r="GC12" s="164">
        <v>-1.6088</v>
      </c>
      <c r="GD12" s="164">
        <v>9.4763999999999999</v>
      </c>
      <c r="GE12" s="164">
        <v>-4.1900000000000004</v>
      </c>
      <c r="GF12" s="164">
        <v>29.4528</v>
      </c>
      <c r="GG12" s="165"/>
      <c r="GH12" s="164">
        <v>18.988900000000001</v>
      </c>
      <c r="GI12" s="164">
        <v>-4.2645999999999997</v>
      </c>
      <c r="GJ12" s="164">
        <v>-4.3981000000000003</v>
      </c>
      <c r="GK12" s="164">
        <v>1.9088000000000001</v>
      </c>
      <c r="GL12" s="165"/>
      <c r="GM12" s="165"/>
      <c r="GN12" s="164">
        <v>-12.0573</v>
      </c>
      <c r="GO12" s="164">
        <v>-13.1671</v>
      </c>
      <c r="GP12" s="164">
        <v>1.5459000000000001</v>
      </c>
      <c r="GQ12" s="164">
        <v>-22.744900000000001</v>
      </c>
      <c r="GR12" s="164">
        <v>6.8731999999999998</v>
      </c>
      <c r="GS12" s="164">
        <v>8.2286000000000001</v>
      </c>
      <c r="GT12" s="164">
        <v>107.45569999999999</v>
      </c>
      <c r="GU12" s="164">
        <v>-4.6158999999999999</v>
      </c>
      <c r="GV12" s="164">
        <v>-7.5824999999999996</v>
      </c>
      <c r="GW12" s="164">
        <v>6.9024000000000001</v>
      </c>
      <c r="GX12" s="164">
        <v>3.3957999999999999</v>
      </c>
      <c r="GY12" s="164">
        <v>5.4576000000000002</v>
      </c>
      <c r="GZ12" s="164">
        <v>5.5145</v>
      </c>
      <c r="HA12" s="165"/>
      <c r="HB12" s="164">
        <v>13.561199999999999</v>
      </c>
      <c r="HC12" s="164">
        <v>15.8949</v>
      </c>
      <c r="HD12" s="164">
        <v>-4.6100000000000003</v>
      </c>
      <c r="HE12" s="164">
        <v>-3.2319</v>
      </c>
      <c r="HF12" s="164">
        <v>20.1234</v>
      </c>
      <c r="HG12" s="164">
        <v>3.9695999999999998</v>
      </c>
      <c r="HH12" s="164">
        <v>87.997200000000007</v>
      </c>
      <c r="HI12" s="164">
        <v>28.697900000000001</v>
      </c>
      <c r="HJ12" s="164">
        <v>28.470400000000001</v>
      </c>
      <c r="HK12" s="164">
        <v>-14.794700000000001</v>
      </c>
      <c r="HL12" s="164">
        <v>-14.2973</v>
      </c>
      <c r="HM12" s="164">
        <v>0</v>
      </c>
      <c r="HN12" s="164">
        <v>0</v>
      </c>
      <c r="HO12" s="165"/>
      <c r="HP12" s="165"/>
      <c r="HQ12" s="164">
        <v>-6.1840000000000002</v>
      </c>
      <c r="HR12" s="164">
        <v>-5.5247999999999999</v>
      </c>
      <c r="HS12" s="164">
        <v>-1.2987</v>
      </c>
      <c r="HT12" s="164">
        <v>-1.4101999999999999</v>
      </c>
      <c r="HU12" s="165"/>
      <c r="HV12" s="164">
        <v>1.32</v>
      </c>
      <c r="HW12" s="164">
        <v>-28.8</v>
      </c>
      <c r="HX12" s="164">
        <v>-28.8</v>
      </c>
      <c r="HY12" s="164">
        <v>0.35249999999999998</v>
      </c>
      <c r="HZ12" s="164">
        <v>-11.52</v>
      </c>
      <c r="IA12" s="164">
        <v>101.0059</v>
      </c>
      <c r="IB12" s="164">
        <v>15.518700000000001</v>
      </c>
      <c r="IC12" s="164">
        <v>15.4902</v>
      </c>
      <c r="ID12" s="165"/>
      <c r="IE12" s="164">
        <v>-44.6</v>
      </c>
      <c r="IF12" s="164">
        <v>-8.8000000000000007</v>
      </c>
      <c r="IG12" s="164">
        <v>-9.4</v>
      </c>
      <c r="IH12" s="165"/>
      <c r="II12" s="165"/>
      <c r="IJ12" s="164">
        <v>-120.0445</v>
      </c>
      <c r="IK12" s="164">
        <v>55.5595</v>
      </c>
      <c r="IL12" s="164">
        <v>-274.51979999999998</v>
      </c>
      <c r="IM12" s="164">
        <v>-25.696899999999999</v>
      </c>
      <c r="IN12" s="164">
        <v>-25.906400000000001</v>
      </c>
      <c r="IO12" s="164">
        <v>121.8904</v>
      </c>
      <c r="IP12" s="164">
        <v>44.814100000000003</v>
      </c>
      <c r="IQ12" s="164">
        <v>149.85380000000001</v>
      </c>
      <c r="IR12" s="164">
        <v>116.85129999999999</v>
      </c>
      <c r="IS12" s="164">
        <v>57.556199999999997</v>
      </c>
      <c r="IT12" s="164">
        <v>29.340199999999999</v>
      </c>
      <c r="IU12" s="164">
        <v>29.2059</v>
      </c>
      <c r="IV12" s="164">
        <v>-40.390799999999999</v>
      </c>
      <c r="IW12" s="164">
        <v>222.42</v>
      </c>
      <c r="IX12" s="164">
        <v>-216.21369999999999</v>
      </c>
      <c r="IY12" s="164">
        <v>6.6741999999999999</v>
      </c>
      <c r="IZ12" s="164">
        <v>4.0946999999999996</v>
      </c>
      <c r="JA12" s="164">
        <v>-0.3967</v>
      </c>
      <c r="JB12" s="165"/>
      <c r="JC12" s="164">
        <v>-9.68</v>
      </c>
      <c r="JD12" s="164">
        <v>-0.78200000000000003</v>
      </c>
      <c r="JE12" s="164">
        <v>-0.79900000000000004</v>
      </c>
      <c r="JF12" s="164">
        <v>5.76</v>
      </c>
      <c r="JG12" s="164">
        <v>-5.28</v>
      </c>
      <c r="JH12" s="164">
        <v>-2.2949999999999999</v>
      </c>
      <c r="JI12" s="164">
        <v>-0.78890000000000005</v>
      </c>
      <c r="JJ12" s="164">
        <v>12.657400000000001</v>
      </c>
      <c r="JK12" s="164">
        <v>-9.6085999999999991</v>
      </c>
      <c r="JL12" s="164">
        <v>-7.2</v>
      </c>
      <c r="JM12" s="164">
        <v>2.3039999999999998</v>
      </c>
      <c r="JN12" s="164">
        <v>2.2010000000000001</v>
      </c>
      <c r="JO12" s="165"/>
      <c r="JP12" s="165"/>
      <c r="JQ12" s="164">
        <v>8.07</v>
      </c>
      <c r="JR12" s="164">
        <v>8.2352000000000007</v>
      </c>
      <c r="JS12" s="165"/>
      <c r="JT12" s="165"/>
      <c r="JU12" s="164">
        <v>31</v>
      </c>
      <c r="JV12" s="164">
        <v>2.7212999999999998</v>
      </c>
      <c r="JW12" s="164">
        <v>-0.11</v>
      </c>
      <c r="JX12" s="165"/>
      <c r="JY12" s="164">
        <v>-4.5330000000000004</v>
      </c>
      <c r="JZ12" s="164">
        <v>-13.014200000000001</v>
      </c>
      <c r="KA12" s="164">
        <v>-16.579599999999999</v>
      </c>
      <c r="KB12" s="164">
        <v>-3.5030000000000001</v>
      </c>
      <c r="KC12" s="164">
        <v>6.0101000000000004</v>
      </c>
      <c r="KD12" s="164">
        <v>-9.7889999999999997</v>
      </c>
      <c r="KE12" s="164">
        <v>2.7269999999999999</v>
      </c>
      <c r="KF12" s="164">
        <v>-33.200000000000003</v>
      </c>
      <c r="KG12" s="164">
        <v>16.5</v>
      </c>
      <c r="KH12" s="164">
        <v>49.777299999999997</v>
      </c>
      <c r="KI12" s="164">
        <v>-113.0506</v>
      </c>
    </row>
    <row r="13" spans="1:295" ht="18" customHeight="1" x14ac:dyDescent="0.3">
      <c r="A13" s="161" t="s">
        <v>61</v>
      </c>
      <c r="B13" s="161" t="s">
        <v>795</v>
      </c>
      <c r="C13" s="164">
        <v>0</v>
      </c>
      <c r="D13" s="164">
        <v>4.2070999999999996</v>
      </c>
      <c r="E13" s="164">
        <v>-9.1709999999999994</v>
      </c>
      <c r="F13" s="164">
        <v>8.6311</v>
      </c>
      <c r="G13" s="164">
        <v>10.5113</v>
      </c>
      <c r="H13" s="165"/>
      <c r="I13" s="164">
        <v>10.6884</v>
      </c>
      <c r="J13" s="165"/>
      <c r="K13" s="164">
        <v>7.8785999999999996</v>
      </c>
      <c r="L13" s="164">
        <v>2.5268999999999999</v>
      </c>
      <c r="M13" s="164">
        <v>3.9634999999999998</v>
      </c>
      <c r="N13" s="164">
        <v>4.4400000000000004</v>
      </c>
      <c r="O13" s="164">
        <v>-22</v>
      </c>
      <c r="P13" s="165"/>
      <c r="Q13" s="164">
        <v>0.82799999999999996</v>
      </c>
      <c r="R13" s="164">
        <v>-13.2</v>
      </c>
      <c r="S13" s="164">
        <v>3.1678000000000002</v>
      </c>
      <c r="T13" s="164">
        <v>2.9098000000000002</v>
      </c>
      <c r="U13" s="164">
        <v>2.4091</v>
      </c>
      <c r="V13" s="164">
        <v>2.2970000000000002</v>
      </c>
      <c r="W13" s="164">
        <v>4.3182</v>
      </c>
      <c r="X13" s="164">
        <v>0.87849999999999995</v>
      </c>
      <c r="Y13" s="164">
        <v>-5.3600000000000002E-2</v>
      </c>
      <c r="Z13" s="164">
        <v>2.7319</v>
      </c>
      <c r="AA13" s="165"/>
      <c r="AB13" s="164">
        <v>-1.1935</v>
      </c>
      <c r="AC13" s="164">
        <v>-0.13600000000000001</v>
      </c>
      <c r="AD13" s="164">
        <v>-0.13500000000000001</v>
      </c>
      <c r="AE13" s="164">
        <v>-2.548</v>
      </c>
      <c r="AF13" s="164">
        <v>-26.64</v>
      </c>
      <c r="AG13" s="164">
        <v>-13.2</v>
      </c>
      <c r="AH13" s="164">
        <v>-1.784</v>
      </c>
      <c r="AI13" s="164">
        <v>0.40100000000000002</v>
      </c>
      <c r="AJ13" s="164">
        <v>-17.11</v>
      </c>
      <c r="AK13" s="165">
        <v>0</v>
      </c>
      <c r="AL13" s="165"/>
      <c r="AM13" s="164">
        <v>-6.92</v>
      </c>
      <c r="AN13" s="164">
        <v>-6.56</v>
      </c>
      <c r="AO13" s="164">
        <v>2.7524000000000002</v>
      </c>
      <c r="AP13" s="164">
        <v>3.6741000000000001</v>
      </c>
      <c r="AQ13" s="164">
        <v>17.693300000000001</v>
      </c>
      <c r="AR13" s="164">
        <v>19.822600000000001</v>
      </c>
      <c r="AS13" s="164">
        <v>-23.981200000000001</v>
      </c>
      <c r="AT13" s="164">
        <v>-12.324199999999999</v>
      </c>
      <c r="AU13" s="164">
        <v>-10.778600000000001</v>
      </c>
      <c r="AV13" s="164">
        <v>13.513400000000001</v>
      </c>
      <c r="AW13" s="164">
        <v>12.8917</v>
      </c>
      <c r="AX13" s="164">
        <v>-21.8353</v>
      </c>
      <c r="AY13" s="164">
        <v>-19.290099999999999</v>
      </c>
      <c r="AZ13" s="165"/>
      <c r="BA13" s="164">
        <v>8.02</v>
      </c>
      <c r="BB13" s="164">
        <v>53.117100000000001</v>
      </c>
      <c r="BC13" s="164">
        <v>3.2431000000000001</v>
      </c>
      <c r="BD13" s="164">
        <v>-4.9000000000000004</v>
      </c>
      <c r="BE13" s="164">
        <v>-5.3</v>
      </c>
      <c r="BF13" s="164">
        <v>-23.566400000000002</v>
      </c>
      <c r="BG13" s="164">
        <v>-23.868600000000001</v>
      </c>
      <c r="BH13" s="164">
        <v>-2.2025000000000001</v>
      </c>
      <c r="BI13" s="165"/>
      <c r="BJ13" s="164">
        <v>9.7872000000000003</v>
      </c>
      <c r="BK13" s="164">
        <v>3.1265000000000001</v>
      </c>
      <c r="BL13" s="165"/>
      <c r="BM13" s="164">
        <v>7.3200000000000001E-2</v>
      </c>
      <c r="BN13" s="164">
        <v>-63.448</v>
      </c>
      <c r="BO13" s="164">
        <v>-0.94610000000000005</v>
      </c>
      <c r="BP13" s="164">
        <v>-1.1292</v>
      </c>
      <c r="BQ13" s="164">
        <v>90.668000000000006</v>
      </c>
      <c r="BR13" s="164">
        <v>-171.1251</v>
      </c>
      <c r="BS13" s="165"/>
      <c r="BT13" s="165"/>
      <c r="BU13" s="165"/>
      <c r="BV13" s="165"/>
      <c r="BW13" s="164">
        <v>6.04</v>
      </c>
      <c r="BX13" s="164">
        <v>3.51</v>
      </c>
      <c r="BY13" s="164">
        <v>-15.69</v>
      </c>
      <c r="BZ13" s="164">
        <v>-0.54</v>
      </c>
      <c r="CA13" s="164">
        <v>-29.3324</v>
      </c>
      <c r="CB13" s="164">
        <v>-29.600300000000001</v>
      </c>
      <c r="CC13" s="164">
        <v>36.589799999999997</v>
      </c>
      <c r="CD13" s="164">
        <v>35.605899999999998</v>
      </c>
      <c r="CE13" s="164">
        <v>-2.7343999999999999</v>
      </c>
      <c r="CF13" s="164">
        <v>-2.6356000000000002</v>
      </c>
      <c r="CG13" s="164">
        <v>-3.0299</v>
      </c>
      <c r="CH13" s="164">
        <v>9.6540999999999997</v>
      </c>
      <c r="CI13" s="165"/>
      <c r="CJ13" s="165"/>
      <c r="CK13" s="165"/>
      <c r="CL13" s="164">
        <v>17.600000000000001</v>
      </c>
      <c r="CM13" s="164">
        <v>14.3</v>
      </c>
      <c r="CN13" s="164">
        <v>-1.74</v>
      </c>
      <c r="CO13" s="164">
        <v>29.0608</v>
      </c>
      <c r="CP13" s="164">
        <v>28.747199999999999</v>
      </c>
      <c r="CQ13" s="164">
        <v>27.684799999999999</v>
      </c>
      <c r="CR13" s="164">
        <v>58.444800000000001</v>
      </c>
      <c r="CS13" s="164">
        <v>58.7196</v>
      </c>
      <c r="CT13" s="164">
        <v>-24.2349</v>
      </c>
      <c r="CU13" s="164">
        <v>-35.844499999999996</v>
      </c>
      <c r="CV13" s="164">
        <v>-23.2272</v>
      </c>
      <c r="CW13" s="164">
        <v>1.6768000000000001</v>
      </c>
      <c r="CX13" s="164">
        <v>13.7</v>
      </c>
      <c r="CY13" s="164">
        <v>10.039999999999999</v>
      </c>
      <c r="CZ13" s="164">
        <v>11.254899999999999</v>
      </c>
      <c r="DA13" s="164">
        <v>11.233499999999999</v>
      </c>
      <c r="DB13" s="164">
        <v>-7.23</v>
      </c>
      <c r="DC13" s="165"/>
      <c r="DD13" s="165"/>
      <c r="DE13" s="165"/>
      <c r="DF13" s="164">
        <v>28.0853</v>
      </c>
      <c r="DG13" s="164">
        <v>-13.2309</v>
      </c>
      <c r="DH13" s="164">
        <v>-3.6385999999999998</v>
      </c>
      <c r="DI13" s="165"/>
      <c r="DJ13" s="165"/>
      <c r="DK13" s="164">
        <v>-3.9159999999999999</v>
      </c>
      <c r="DL13" s="164">
        <v>-3.7402000000000002</v>
      </c>
      <c r="DM13" s="164">
        <v>1.1089</v>
      </c>
      <c r="DN13" s="164">
        <v>1.6757</v>
      </c>
      <c r="DO13" s="164">
        <v>-3.29</v>
      </c>
      <c r="DP13" s="164">
        <v>-0.88</v>
      </c>
      <c r="DQ13" s="164">
        <v>7.4710000000000001</v>
      </c>
      <c r="DR13" s="164">
        <v>-27.586600000000001</v>
      </c>
      <c r="DS13" s="164">
        <v>-12.32</v>
      </c>
      <c r="DT13" s="164">
        <v>-12.46</v>
      </c>
      <c r="DU13" s="164">
        <v>27.75</v>
      </c>
      <c r="DV13" s="164">
        <v>16.309999999999999</v>
      </c>
      <c r="DW13" s="164">
        <v>-25.909099999999999</v>
      </c>
      <c r="DX13" s="164">
        <v>-13.0273</v>
      </c>
      <c r="DY13" s="164">
        <v>-44.0304</v>
      </c>
      <c r="DZ13" s="164">
        <v>-43.718200000000003</v>
      </c>
      <c r="EA13" s="165"/>
      <c r="EB13" s="164">
        <v>-22.104299999999999</v>
      </c>
      <c r="EC13" s="164">
        <v>-31.571300000000001</v>
      </c>
      <c r="ED13" s="164">
        <v>-31.191400000000002</v>
      </c>
      <c r="EE13" s="164">
        <v>-14.7599</v>
      </c>
      <c r="EF13" s="164">
        <v>-18.1326</v>
      </c>
      <c r="EG13" s="164">
        <v>-11.361000000000001</v>
      </c>
      <c r="EH13" s="164">
        <v>-151.50579999999999</v>
      </c>
      <c r="EI13" s="164">
        <v>-2.3542999999999998</v>
      </c>
      <c r="EJ13" s="165"/>
      <c r="EK13" s="164">
        <v>-7.6060999999999996</v>
      </c>
      <c r="EL13" s="164">
        <v>-7.4141000000000004</v>
      </c>
      <c r="EM13" s="164">
        <v>24.538599999999999</v>
      </c>
      <c r="EN13" s="164">
        <v>-24.098099999999999</v>
      </c>
      <c r="EO13" s="165"/>
      <c r="EP13" s="164">
        <v>14.352</v>
      </c>
      <c r="EQ13" s="164">
        <v>-32.344499999999996</v>
      </c>
      <c r="ER13" s="164">
        <v>-32.081499999999998</v>
      </c>
      <c r="ES13" s="164">
        <v>16.966899999999999</v>
      </c>
      <c r="ET13" s="164">
        <v>6.24</v>
      </c>
      <c r="EU13" s="164">
        <v>-17.23</v>
      </c>
      <c r="EV13" s="164">
        <v>6.4</v>
      </c>
      <c r="EW13" s="164">
        <v>6.6616999999999997</v>
      </c>
      <c r="EX13" s="164">
        <v>-36.857599999999998</v>
      </c>
      <c r="EY13" s="164">
        <v>-9.2005999999999997</v>
      </c>
      <c r="EZ13" s="164">
        <v>-9.4724000000000004</v>
      </c>
      <c r="FA13" s="164">
        <v>6.5416999999999996</v>
      </c>
      <c r="FB13" s="164">
        <v>15.130100000000001</v>
      </c>
      <c r="FC13" s="164">
        <v>-33.124699999999997</v>
      </c>
      <c r="FD13" s="164">
        <v>4.4776999999999996</v>
      </c>
      <c r="FE13" s="165"/>
      <c r="FF13" s="164">
        <v>4.2545999999999999</v>
      </c>
      <c r="FG13" s="165"/>
      <c r="FH13" s="165"/>
      <c r="FI13" s="165"/>
      <c r="FJ13" s="164">
        <v>17.415500000000002</v>
      </c>
      <c r="FK13" s="164">
        <v>17.750399999999999</v>
      </c>
      <c r="FL13" s="164">
        <v>-27.1279</v>
      </c>
      <c r="FM13" s="164">
        <v>30.709499999999998</v>
      </c>
      <c r="FN13" s="164">
        <v>30.534400000000002</v>
      </c>
      <c r="FO13" s="164">
        <v>-10.050700000000001</v>
      </c>
      <c r="FP13" s="165"/>
      <c r="FQ13" s="164">
        <v>27.1891</v>
      </c>
      <c r="FR13" s="164">
        <v>-18.97</v>
      </c>
      <c r="FS13" s="164">
        <v>3.5200000000000002E-2</v>
      </c>
      <c r="FT13" s="164">
        <v>0.16500000000000001</v>
      </c>
      <c r="FU13" s="164">
        <v>-0.36</v>
      </c>
      <c r="FV13" s="164">
        <v>1.39</v>
      </c>
      <c r="FW13" s="164">
        <v>-28.303899999999999</v>
      </c>
      <c r="FX13" s="165"/>
      <c r="FY13" s="164">
        <v>1.6279999999999999</v>
      </c>
      <c r="FZ13" s="164">
        <v>0.63300000000000001</v>
      </c>
      <c r="GA13" s="165"/>
      <c r="GB13" s="164">
        <v>-0.93</v>
      </c>
      <c r="GC13" s="164">
        <v>-1.1231</v>
      </c>
      <c r="GD13" s="164">
        <v>9.1392000000000007</v>
      </c>
      <c r="GE13" s="164">
        <v>-3.96</v>
      </c>
      <c r="GF13" s="164">
        <v>28.866499999999998</v>
      </c>
      <c r="GG13" s="165"/>
      <c r="GH13" s="164">
        <v>19.0154</v>
      </c>
      <c r="GI13" s="164">
        <v>-4.1670999999999996</v>
      </c>
      <c r="GJ13" s="164">
        <v>-4.4508999999999999</v>
      </c>
      <c r="GK13" s="164">
        <v>1.897</v>
      </c>
      <c r="GL13" s="165"/>
      <c r="GM13" s="165"/>
      <c r="GN13" s="164">
        <v>-12.3469</v>
      </c>
      <c r="GO13" s="164">
        <v>-12.430199999999999</v>
      </c>
      <c r="GP13" s="164">
        <v>2.0219999999999998</v>
      </c>
      <c r="GQ13" s="164">
        <v>-22.603200000000001</v>
      </c>
      <c r="GR13" s="164">
        <v>7.657</v>
      </c>
      <c r="GS13" s="164">
        <v>6.9108000000000001</v>
      </c>
      <c r="GT13" s="164">
        <v>111.2944</v>
      </c>
      <c r="GU13" s="164">
        <v>-4.7291999999999996</v>
      </c>
      <c r="GV13" s="164">
        <v>-8.0342000000000002</v>
      </c>
      <c r="GW13" s="164">
        <v>7.3997999999999999</v>
      </c>
      <c r="GX13" s="164">
        <v>2.7280000000000002</v>
      </c>
      <c r="GY13" s="164">
        <v>5.4503000000000004</v>
      </c>
      <c r="GZ13" s="164">
        <v>5.4828999999999999</v>
      </c>
      <c r="HA13" s="164">
        <v>2.1842000000000001</v>
      </c>
      <c r="HB13" s="164">
        <v>12.324999999999999</v>
      </c>
      <c r="HC13" s="164">
        <v>13.4236</v>
      </c>
      <c r="HD13" s="164">
        <v>-1.26</v>
      </c>
      <c r="HE13" s="164">
        <v>-6.0913000000000004</v>
      </c>
      <c r="HF13" s="164">
        <v>11.0991</v>
      </c>
      <c r="HG13" s="164">
        <v>6.4512</v>
      </c>
      <c r="HH13" s="164">
        <v>89.176299999999998</v>
      </c>
      <c r="HI13" s="164">
        <v>28.035699999999999</v>
      </c>
      <c r="HJ13" s="164">
        <v>28.2011</v>
      </c>
      <c r="HK13" s="164">
        <v>-15.1181</v>
      </c>
      <c r="HL13" s="164">
        <v>-14.474600000000001</v>
      </c>
      <c r="HM13" s="164">
        <v>0</v>
      </c>
      <c r="HN13" s="164">
        <v>0</v>
      </c>
      <c r="HO13" s="165"/>
      <c r="HP13" s="165"/>
      <c r="HQ13" s="164">
        <v>-6.6729000000000003</v>
      </c>
      <c r="HR13" s="164">
        <v>-6.4257</v>
      </c>
      <c r="HS13" s="164">
        <v>-0.90869999999999995</v>
      </c>
      <c r="HT13" s="164">
        <v>-1.0136000000000001</v>
      </c>
      <c r="HU13" s="165"/>
      <c r="HV13" s="164">
        <v>-2.69</v>
      </c>
      <c r="HW13" s="164">
        <v>-29.9</v>
      </c>
      <c r="HX13" s="164">
        <v>-29.5</v>
      </c>
      <c r="HY13" s="164">
        <v>0.3342</v>
      </c>
      <c r="HZ13" s="164">
        <v>-11.44</v>
      </c>
      <c r="IA13" s="164">
        <v>101.8896</v>
      </c>
      <c r="IB13" s="164">
        <v>13.5425</v>
      </c>
      <c r="IC13" s="164">
        <v>13.488</v>
      </c>
      <c r="ID13" s="164">
        <v>-19.899999999999999</v>
      </c>
      <c r="IE13" s="164">
        <v>-44.7</v>
      </c>
      <c r="IF13" s="164">
        <v>-8</v>
      </c>
      <c r="IG13" s="164">
        <v>-8.5</v>
      </c>
      <c r="IH13" s="165"/>
      <c r="II13" s="164">
        <v>-17.654299999999999</v>
      </c>
      <c r="IJ13" s="164">
        <v>-123.8531</v>
      </c>
      <c r="IK13" s="164">
        <v>60.6188</v>
      </c>
      <c r="IL13" s="164">
        <v>-278.24560000000002</v>
      </c>
      <c r="IM13" s="164">
        <v>-29.6708</v>
      </c>
      <c r="IN13" s="164">
        <v>-27.962800000000001</v>
      </c>
      <c r="IO13" s="164">
        <v>120.1264</v>
      </c>
      <c r="IP13" s="164">
        <v>44.601500000000001</v>
      </c>
      <c r="IQ13" s="164">
        <v>154.048</v>
      </c>
      <c r="IR13" s="164">
        <v>118.697</v>
      </c>
      <c r="IS13" s="164">
        <v>57.132399999999997</v>
      </c>
      <c r="IT13" s="164">
        <v>23.6965</v>
      </c>
      <c r="IU13" s="164">
        <v>23.889800000000001</v>
      </c>
      <c r="IV13" s="164">
        <v>-43.224800000000002</v>
      </c>
      <c r="IW13" s="164">
        <v>220.65549999999999</v>
      </c>
      <c r="IX13" s="164">
        <v>-218.3047</v>
      </c>
      <c r="IY13" s="164">
        <v>5.7298</v>
      </c>
      <c r="IZ13" s="164">
        <v>5.6925999999999997</v>
      </c>
      <c r="JA13" s="164">
        <v>0.1648</v>
      </c>
      <c r="JB13" s="165"/>
      <c r="JC13" s="164">
        <v>-9.36</v>
      </c>
      <c r="JD13" s="164">
        <v>-0.65200000000000002</v>
      </c>
      <c r="JE13" s="164">
        <v>-0.66600000000000004</v>
      </c>
      <c r="JF13" s="164">
        <v>5.68</v>
      </c>
      <c r="JG13" s="164">
        <v>-5.52</v>
      </c>
      <c r="JH13" s="164">
        <v>-2.2197</v>
      </c>
      <c r="JI13" s="164">
        <v>-0.76139999999999997</v>
      </c>
      <c r="JJ13" s="164">
        <v>12.4254</v>
      </c>
      <c r="JK13" s="164">
        <v>-9.2576000000000001</v>
      </c>
      <c r="JL13" s="164">
        <v>-8.6</v>
      </c>
      <c r="JM13" s="164">
        <v>1.1479999999999999</v>
      </c>
      <c r="JN13" s="164">
        <v>0.25700000000000001</v>
      </c>
      <c r="JO13" s="165"/>
      <c r="JP13" s="165"/>
      <c r="JQ13" s="164">
        <v>6.5457999999999998</v>
      </c>
      <c r="JR13" s="164">
        <v>6.1561000000000003</v>
      </c>
      <c r="JS13" s="165"/>
      <c r="JT13" s="165"/>
      <c r="JU13" s="164">
        <v>30.5</v>
      </c>
      <c r="JV13" s="164">
        <v>2.7081</v>
      </c>
      <c r="JW13" s="164">
        <v>-0.08</v>
      </c>
      <c r="JX13" s="165"/>
      <c r="JY13" s="164">
        <v>-4.2854000000000001</v>
      </c>
      <c r="JZ13" s="164">
        <v>-13.751200000000001</v>
      </c>
      <c r="KA13" s="164">
        <v>-17.349799999999998</v>
      </c>
      <c r="KB13" s="164">
        <v>-3.1497999999999999</v>
      </c>
      <c r="KC13" s="164">
        <v>6.8864999999999998</v>
      </c>
      <c r="KD13" s="164">
        <v>-10.223800000000001</v>
      </c>
      <c r="KE13" s="164">
        <v>2.6084999999999998</v>
      </c>
      <c r="KF13" s="164">
        <v>-33</v>
      </c>
      <c r="KG13" s="164">
        <v>16.399999999999999</v>
      </c>
      <c r="KH13" s="164">
        <v>46.473599999999998</v>
      </c>
      <c r="KI13" s="164">
        <v>-110.7238</v>
      </c>
    </row>
    <row r="14" spans="1:295" ht="18" customHeight="1" x14ac:dyDescent="0.3">
      <c r="A14" s="161" t="s">
        <v>61</v>
      </c>
      <c r="B14" s="161" t="s">
        <v>796</v>
      </c>
      <c r="C14" s="164">
        <v>0</v>
      </c>
      <c r="D14" s="164">
        <v>4.2328000000000001</v>
      </c>
      <c r="E14" s="164">
        <v>-9.1220999999999997</v>
      </c>
      <c r="F14" s="164">
        <v>8.7996999999999996</v>
      </c>
      <c r="G14" s="164">
        <v>10.8028</v>
      </c>
      <c r="H14" s="165"/>
      <c r="I14" s="164">
        <v>10.5593</v>
      </c>
      <c r="J14" s="165"/>
      <c r="K14" s="164">
        <v>7.4080000000000004</v>
      </c>
      <c r="L14" s="164">
        <v>2.3599000000000001</v>
      </c>
      <c r="M14" s="164">
        <v>3.8645</v>
      </c>
      <c r="N14" s="164">
        <v>2.2200000000000002</v>
      </c>
      <c r="O14" s="164">
        <v>-19.8</v>
      </c>
      <c r="P14" s="165"/>
      <c r="Q14" s="165"/>
      <c r="R14" s="165"/>
      <c r="S14" s="164">
        <v>2.9969999999999999</v>
      </c>
      <c r="T14" s="164">
        <v>3.1781999999999999</v>
      </c>
      <c r="U14" s="164">
        <v>2.7646999999999999</v>
      </c>
      <c r="V14" s="164">
        <v>2.5487000000000002</v>
      </c>
      <c r="W14" s="164">
        <v>4.9816000000000003</v>
      </c>
      <c r="X14" s="164">
        <v>2.0806</v>
      </c>
      <c r="Y14" s="164">
        <v>9.6799999999999997E-2</v>
      </c>
      <c r="Z14" s="164">
        <v>2.6715</v>
      </c>
      <c r="AA14" s="165"/>
      <c r="AB14" s="164">
        <v>-1.3481000000000001</v>
      </c>
      <c r="AC14" s="164">
        <v>-0.12</v>
      </c>
      <c r="AD14" s="164">
        <v>-0.192</v>
      </c>
      <c r="AE14" s="164">
        <v>-2.5329999999999999</v>
      </c>
      <c r="AF14" s="164">
        <v>-24.42</v>
      </c>
      <c r="AG14" s="164">
        <v>-15.4</v>
      </c>
      <c r="AH14" s="164">
        <v>-1.716</v>
      </c>
      <c r="AI14" s="164">
        <v>0.40100000000000002</v>
      </c>
      <c r="AJ14" s="164">
        <v>-17.48</v>
      </c>
      <c r="AK14" s="165">
        <v>0</v>
      </c>
      <c r="AL14" s="165"/>
      <c r="AM14" s="164">
        <v>-7.1</v>
      </c>
      <c r="AN14" s="164">
        <v>-6.81</v>
      </c>
      <c r="AO14" s="164">
        <v>1.1088</v>
      </c>
      <c r="AP14" s="164">
        <v>3.2349999999999999</v>
      </c>
      <c r="AQ14" s="164">
        <v>17.927700000000002</v>
      </c>
      <c r="AR14" s="164">
        <v>18.120999999999999</v>
      </c>
      <c r="AS14" s="164">
        <v>-23.8018</v>
      </c>
      <c r="AT14" s="164">
        <v>-11.654400000000001</v>
      </c>
      <c r="AU14" s="164">
        <v>-12.333600000000001</v>
      </c>
      <c r="AV14" s="164">
        <v>13.3293</v>
      </c>
      <c r="AW14" s="164">
        <v>19.533999999999999</v>
      </c>
      <c r="AX14" s="164">
        <v>-21.8353</v>
      </c>
      <c r="AY14" s="164">
        <v>-18.6203</v>
      </c>
      <c r="AZ14" s="165"/>
      <c r="BA14" s="164">
        <v>6.2961</v>
      </c>
      <c r="BB14" s="164">
        <v>52.559100000000001</v>
      </c>
      <c r="BC14" s="164">
        <v>4.5941999999999998</v>
      </c>
      <c r="BD14" s="164">
        <v>-3.8</v>
      </c>
      <c r="BE14" s="164">
        <v>-4</v>
      </c>
      <c r="BF14" s="164">
        <v>-24.8843</v>
      </c>
      <c r="BG14" s="164">
        <v>-25.255500000000001</v>
      </c>
      <c r="BH14" s="164">
        <v>-2.3216999999999999</v>
      </c>
      <c r="BI14" s="165"/>
      <c r="BJ14" s="164">
        <v>10.113</v>
      </c>
      <c r="BK14" s="164">
        <v>3.0186000000000002</v>
      </c>
      <c r="BL14" s="165"/>
      <c r="BM14" s="164">
        <v>0.1119</v>
      </c>
      <c r="BN14" s="164">
        <v>-63.509</v>
      </c>
      <c r="BO14" s="164">
        <v>-1.8006</v>
      </c>
      <c r="BP14" s="164">
        <v>-1.8615999999999999</v>
      </c>
      <c r="BQ14" s="164">
        <v>89.590699999999998</v>
      </c>
      <c r="BR14" s="164">
        <v>-175.91749999999999</v>
      </c>
      <c r="BS14" s="165"/>
      <c r="BT14" s="165"/>
      <c r="BU14" s="165"/>
      <c r="BV14" s="164">
        <v>4.5606999999999998</v>
      </c>
      <c r="BW14" s="164">
        <v>5.73</v>
      </c>
      <c r="BX14" s="164">
        <v>3.44</v>
      </c>
      <c r="BY14" s="164">
        <v>-15.16</v>
      </c>
      <c r="BZ14" s="164">
        <v>-0.82</v>
      </c>
      <c r="CA14" s="164">
        <v>-29.600300000000001</v>
      </c>
      <c r="CB14" s="164">
        <v>-29.600300000000001</v>
      </c>
      <c r="CC14" s="164">
        <v>36.637700000000002</v>
      </c>
      <c r="CD14" s="164">
        <v>36.193899999999999</v>
      </c>
      <c r="CE14" s="164">
        <v>-2.8652000000000002</v>
      </c>
      <c r="CF14" s="164">
        <v>-1.1324000000000001</v>
      </c>
      <c r="CG14" s="164">
        <v>-0.89439999999999997</v>
      </c>
      <c r="CH14" s="164">
        <v>10.1729</v>
      </c>
      <c r="CI14" s="165"/>
      <c r="CJ14" s="165"/>
      <c r="CK14" s="165"/>
      <c r="CL14" s="164">
        <v>17.600000000000001</v>
      </c>
      <c r="CM14" s="164">
        <v>14.3</v>
      </c>
      <c r="CN14" s="164">
        <v>-1.85</v>
      </c>
      <c r="CO14" s="164">
        <v>30.3962</v>
      </c>
      <c r="CP14" s="164">
        <v>30.183</v>
      </c>
      <c r="CQ14" s="164">
        <v>28.992699999999999</v>
      </c>
      <c r="CR14" s="164">
        <v>59.647300000000001</v>
      </c>
      <c r="CS14" s="164">
        <v>59.904699999999998</v>
      </c>
      <c r="CT14" s="164">
        <v>-25.613800000000001</v>
      </c>
      <c r="CU14" s="164">
        <v>-35.563200000000002</v>
      </c>
      <c r="CV14" s="164">
        <v>-24.648399999999999</v>
      </c>
      <c r="CW14" s="164">
        <v>1.6934</v>
      </c>
      <c r="CX14" s="164">
        <v>16.13</v>
      </c>
      <c r="CY14" s="164">
        <v>11.64</v>
      </c>
      <c r="CZ14" s="164">
        <v>10.786099999999999</v>
      </c>
      <c r="DA14" s="164">
        <v>10.8429</v>
      </c>
      <c r="DB14" s="164">
        <v>-6.89</v>
      </c>
      <c r="DC14" s="165"/>
      <c r="DD14" s="165"/>
      <c r="DE14" s="165"/>
      <c r="DF14" s="164">
        <v>29.1538</v>
      </c>
      <c r="DG14" s="164">
        <v>-13.088800000000001</v>
      </c>
      <c r="DH14" s="164">
        <v>-3.3490000000000002</v>
      </c>
      <c r="DI14" s="165"/>
      <c r="DJ14" s="164">
        <v>18.8</v>
      </c>
      <c r="DK14" s="164">
        <v>-4.0758999999999999</v>
      </c>
      <c r="DL14" s="164">
        <v>-3.7402000000000002</v>
      </c>
      <c r="DM14" s="164">
        <v>1.2665999999999999</v>
      </c>
      <c r="DN14" s="164">
        <v>1.6757</v>
      </c>
      <c r="DO14" s="164">
        <v>-3.38</v>
      </c>
      <c r="DP14" s="164">
        <v>-0.82</v>
      </c>
      <c r="DQ14" s="164">
        <v>7.44</v>
      </c>
      <c r="DR14" s="164">
        <v>-27.8566</v>
      </c>
      <c r="DS14" s="164">
        <v>-12.28</v>
      </c>
      <c r="DT14" s="164">
        <v>-12.55</v>
      </c>
      <c r="DU14" s="164">
        <v>27.42</v>
      </c>
      <c r="DV14" s="164">
        <v>16.059999999999999</v>
      </c>
      <c r="DW14" s="164">
        <v>-25.9818</v>
      </c>
      <c r="DX14" s="164">
        <v>-13.2</v>
      </c>
      <c r="DY14" s="164">
        <v>-44.2181</v>
      </c>
      <c r="DZ14" s="164">
        <v>-43.781799999999997</v>
      </c>
      <c r="EA14" s="165"/>
      <c r="EB14" s="164">
        <v>-23.5716</v>
      </c>
      <c r="EC14" s="164">
        <v>-31.624300000000002</v>
      </c>
      <c r="ED14" s="164">
        <v>-31.442799999999998</v>
      </c>
      <c r="EE14" s="164">
        <v>-10.041399999999999</v>
      </c>
      <c r="EF14" s="164">
        <v>-13.747400000000001</v>
      </c>
      <c r="EG14" s="164">
        <v>-11.01</v>
      </c>
      <c r="EH14" s="164">
        <v>-150.90780000000001</v>
      </c>
      <c r="EI14" s="164">
        <v>4.9798</v>
      </c>
      <c r="EJ14" s="165"/>
      <c r="EK14" s="164">
        <v>-7.2186000000000003</v>
      </c>
      <c r="EL14" s="164">
        <v>-7.0838000000000001</v>
      </c>
      <c r="EM14" s="164">
        <v>22.0763</v>
      </c>
      <c r="EN14" s="164">
        <v>-27.250900000000001</v>
      </c>
      <c r="EO14" s="165"/>
      <c r="EP14" s="164">
        <v>30.224</v>
      </c>
      <c r="EQ14" s="164">
        <v>-34.312399999999997</v>
      </c>
      <c r="ER14" s="164">
        <v>-34.076999999999998</v>
      </c>
      <c r="ES14" s="164">
        <v>14.487399999999999</v>
      </c>
      <c r="ET14" s="164">
        <v>-18.22</v>
      </c>
      <c r="EU14" s="164">
        <v>-15.32</v>
      </c>
      <c r="EV14" s="164">
        <v>-2.4</v>
      </c>
      <c r="EW14" s="164">
        <v>6.5438000000000001</v>
      </c>
      <c r="EX14" s="164">
        <v>-43.566099999999999</v>
      </c>
      <c r="EY14" s="164">
        <v>-10.882099999999999</v>
      </c>
      <c r="EZ14" s="164">
        <v>-11.164199999999999</v>
      </c>
      <c r="FA14" s="164">
        <v>7.1449999999999996</v>
      </c>
      <c r="FB14" s="164">
        <v>11.4726</v>
      </c>
      <c r="FC14" s="164">
        <v>-27.040700000000001</v>
      </c>
      <c r="FD14" s="164">
        <v>4.8433999999999999</v>
      </c>
      <c r="FE14" s="165"/>
      <c r="FF14" s="164">
        <v>4.4702999999999999</v>
      </c>
      <c r="FG14" s="165"/>
      <c r="FH14" s="164">
        <v>0</v>
      </c>
      <c r="FI14" s="165"/>
      <c r="FJ14" s="164">
        <v>17.582899999999999</v>
      </c>
      <c r="FK14" s="164">
        <v>17.750399999999999</v>
      </c>
      <c r="FL14" s="164">
        <v>-28.3001</v>
      </c>
      <c r="FM14" s="164">
        <v>31.408899999999999</v>
      </c>
      <c r="FN14" s="164">
        <v>31.4068</v>
      </c>
      <c r="FO14" s="164">
        <v>-11.610799999999999</v>
      </c>
      <c r="FP14" s="165"/>
      <c r="FQ14" s="164">
        <v>26.6325</v>
      </c>
      <c r="FR14" s="164">
        <v>-19.62</v>
      </c>
      <c r="FS14" s="164">
        <v>8.2900000000000001E-2</v>
      </c>
      <c r="FT14" s="164">
        <v>0.16500000000000001</v>
      </c>
      <c r="FU14" s="164">
        <v>-0.71</v>
      </c>
      <c r="FV14" s="164">
        <v>2.2799999999999998</v>
      </c>
      <c r="FW14" s="164">
        <v>-26.705500000000001</v>
      </c>
      <c r="FX14" s="165"/>
      <c r="FY14" s="164">
        <v>1.6739999999999999</v>
      </c>
      <c r="FZ14" s="164">
        <v>0.60899999999999999</v>
      </c>
      <c r="GA14" s="165"/>
      <c r="GB14" s="164">
        <v>-1.57</v>
      </c>
      <c r="GC14" s="164">
        <v>-0.1212</v>
      </c>
      <c r="GD14" s="164">
        <v>10.1965</v>
      </c>
      <c r="GE14" s="164">
        <v>-3.94</v>
      </c>
      <c r="GF14" s="164">
        <v>27.948599999999999</v>
      </c>
      <c r="GG14" s="165"/>
      <c r="GH14" s="164">
        <v>18.3125</v>
      </c>
      <c r="GI14" s="164">
        <v>-4.2785000000000002</v>
      </c>
      <c r="GJ14" s="164">
        <v>-4.5605000000000002</v>
      </c>
      <c r="GK14" s="164">
        <v>1.8163</v>
      </c>
      <c r="GL14" s="165"/>
      <c r="GM14" s="165"/>
      <c r="GN14" s="164">
        <v>-12.5329</v>
      </c>
      <c r="GO14" s="164">
        <v>-11.8813</v>
      </c>
      <c r="GP14" s="164">
        <v>1.7161</v>
      </c>
      <c r="GQ14" s="164">
        <v>-22.3492</v>
      </c>
      <c r="GR14" s="164">
        <v>7.9381000000000004</v>
      </c>
      <c r="GS14" s="164">
        <v>6.8018999999999998</v>
      </c>
      <c r="GT14" s="164">
        <v>106.34950000000001</v>
      </c>
      <c r="GU14" s="164">
        <v>-4.8917999999999999</v>
      </c>
      <c r="GV14" s="164">
        <v>-7.3459000000000003</v>
      </c>
      <c r="GW14" s="164">
        <v>7.4283000000000001</v>
      </c>
      <c r="GX14" s="164">
        <v>3.3845000000000001</v>
      </c>
      <c r="GY14" s="164">
        <v>5.4722999999999997</v>
      </c>
      <c r="GZ14" s="164">
        <v>5.4987000000000004</v>
      </c>
      <c r="HA14" s="164">
        <v>3</v>
      </c>
      <c r="HB14" s="164">
        <v>11.5154</v>
      </c>
      <c r="HC14" s="164">
        <v>12.8584</v>
      </c>
      <c r="HD14" s="164">
        <v>-0.84</v>
      </c>
      <c r="HE14" s="164">
        <v>-5.5754999999999999</v>
      </c>
      <c r="HF14" s="164">
        <v>7.1639999999999997</v>
      </c>
      <c r="HG14" s="164">
        <v>9.3241999999999994</v>
      </c>
      <c r="HH14" s="164">
        <v>90.253399999999999</v>
      </c>
      <c r="HI14" s="164">
        <v>28.573399999999999</v>
      </c>
      <c r="HJ14" s="164">
        <v>28.810700000000001</v>
      </c>
      <c r="HK14" s="164">
        <v>-15.276199999999999</v>
      </c>
      <c r="HL14" s="164">
        <v>-14.158899999999999</v>
      </c>
      <c r="HM14" s="164">
        <v>0</v>
      </c>
      <c r="HN14" s="164">
        <v>0</v>
      </c>
      <c r="HO14" s="165"/>
      <c r="HP14" s="165"/>
      <c r="HQ14" s="164">
        <v>-5.7720000000000002</v>
      </c>
      <c r="HR14" s="164">
        <v>-5.1623000000000001</v>
      </c>
      <c r="HS14" s="164">
        <v>-0.59119999999999995</v>
      </c>
      <c r="HT14" s="164">
        <v>-0.86929999999999996</v>
      </c>
      <c r="HU14" s="165"/>
      <c r="HV14" s="164">
        <v>-4.33</v>
      </c>
      <c r="HW14" s="164">
        <v>-27.3</v>
      </c>
      <c r="HX14" s="164">
        <v>-27.6</v>
      </c>
      <c r="HY14" s="164">
        <v>0.2646</v>
      </c>
      <c r="HZ14" s="164">
        <v>-12.4</v>
      </c>
      <c r="IA14" s="164">
        <v>104.3646</v>
      </c>
      <c r="IB14" s="164">
        <v>13.644299999999999</v>
      </c>
      <c r="IC14" s="164">
        <v>13.3001</v>
      </c>
      <c r="ID14" s="164">
        <v>-19.5</v>
      </c>
      <c r="IE14" s="164">
        <v>-44</v>
      </c>
      <c r="IF14" s="164">
        <v>-9.3000000000000007</v>
      </c>
      <c r="IG14" s="164">
        <v>-9.8000000000000007</v>
      </c>
      <c r="IH14" s="165"/>
      <c r="II14" s="164">
        <v>-17.438300000000002</v>
      </c>
      <c r="IJ14" s="164">
        <v>-122.5364</v>
      </c>
      <c r="IK14" s="164">
        <v>63.426200000000001</v>
      </c>
      <c r="IL14" s="164">
        <v>-276.21899999999999</v>
      </c>
      <c r="IM14" s="164">
        <v>-28.9191</v>
      </c>
      <c r="IN14" s="164">
        <v>-26.3963</v>
      </c>
      <c r="IO14" s="164">
        <v>124.7114</v>
      </c>
      <c r="IP14" s="164">
        <v>41.191099999999999</v>
      </c>
      <c r="IQ14" s="164">
        <v>150.64619999999999</v>
      </c>
      <c r="IR14" s="164">
        <v>118.4521</v>
      </c>
      <c r="IS14" s="164">
        <v>60.590400000000002</v>
      </c>
      <c r="IT14" s="164">
        <v>23.373100000000001</v>
      </c>
      <c r="IU14" s="164">
        <v>22.866499999999998</v>
      </c>
      <c r="IV14" s="164">
        <v>-39.638399999999997</v>
      </c>
      <c r="IW14" s="164">
        <v>222.4282</v>
      </c>
      <c r="IX14" s="164">
        <v>-218.18709999999999</v>
      </c>
      <c r="IY14" s="164">
        <v>7.2853000000000003</v>
      </c>
      <c r="IZ14" s="164">
        <v>2.8121</v>
      </c>
      <c r="JA14" s="164">
        <v>-0.63109999999999999</v>
      </c>
      <c r="JB14" s="165"/>
      <c r="JC14" s="164">
        <v>-9.1199999999999992</v>
      </c>
      <c r="JD14" s="164">
        <v>-0.63400000000000001</v>
      </c>
      <c r="JE14" s="164">
        <v>-0.63500000000000001</v>
      </c>
      <c r="JF14" s="164">
        <v>5.92</v>
      </c>
      <c r="JG14" s="164">
        <v>-5.36</v>
      </c>
      <c r="JH14" s="164">
        <v>-2.3001</v>
      </c>
      <c r="JI14" s="164">
        <v>-0.43790000000000001</v>
      </c>
      <c r="JJ14" s="164">
        <v>13.9178</v>
      </c>
      <c r="JK14" s="164">
        <v>-10.7225</v>
      </c>
      <c r="JL14" s="164">
        <v>-8</v>
      </c>
      <c r="JM14" s="164">
        <v>2.306</v>
      </c>
      <c r="JN14" s="164">
        <v>2.1720000000000002</v>
      </c>
      <c r="JO14" s="165"/>
      <c r="JP14" s="165"/>
      <c r="JQ14" s="164">
        <v>6.3442999999999996</v>
      </c>
      <c r="JR14" s="164">
        <v>5.8220999999999998</v>
      </c>
      <c r="JS14" s="165"/>
      <c r="JT14" s="165"/>
      <c r="JU14" s="164">
        <v>31.5</v>
      </c>
      <c r="JV14" s="164">
        <v>3.1827000000000001</v>
      </c>
      <c r="JW14" s="164">
        <v>-0.08</v>
      </c>
      <c r="JX14" s="165"/>
      <c r="JY14" s="164">
        <v>-4.1908000000000003</v>
      </c>
      <c r="JZ14" s="164">
        <v>-13.883599999999999</v>
      </c>
      <c r="KA14" s="164">
        <v>-17.112100000000002</v>
      </c>
      <c r="KB14" s="164">
        <v>-3.6541999999999999</v>
      </c>
      <c r="KC14" s="164">
        <v>6.9337999999999997</v>
      </c>
      <c r="KD14" s="164">
        <v>-10.946099999999999</v>
      </c>
      <c r="KE14" s="164">
        <v>2.2258</v>
      </c>
      <c r="KF14" s="164">
        <v>-33.6</v>
      </c>
      <c r="KG14" s="164">
        <v>17.600000000000001</v>
      </c>
      <c r="KH14" s="164">
        <v>45.981499999999997</v>
      </c>
      <c r="KI14" s="164">
        <v>-111.6529</v>
      </c>
    </row>
    <row r="15" spans="1:295" ht="18" customHeight="1" x14ac:dyDescent="0.3">
      <c r="A15" s="161" t="s">
        <v>61</v>
      </c>
      <c r="B15" s="161" t="s">
        <v>797</v>
      </c>
      <c r="C15" s="164">
        <v>0</v>
      </c>
      <c r="D15" s="164">
        <v>4.0989000000000004</v>
      </c>
      <c r="E15" s="164">
        <v>-9.0774000000000008</v>
      </c>
      <c r="F15" s="164">
        <v>7.0991999999999997</v>
      </c>
      <c r="G15" s="164">
        <v>10.695600000000001</v>
      </c>
      <c r="H15" s="165"/>
      <c r="I15" s="164">
        <v>10.4397</v>
      </c>
      <c r="J15" s="165"/>
      <c r="K15" s="164">
        <v>7.6928999999999998</v>
      </c>
      <c r="L15" s="164">
        <v>2.5669</v>
      </c>
      <c r="M15" s="164">
        <v>4.0503999999999998</v>
      </c>
      <c r="N15" s="164">
        <v>4.4400000000000004</v>
      </c>
      <c r="O15" s="164">
        <v>-22</v>
      </c>
      <c r="P15" s="165"/>
      <c r="Q15" s="165"/>
      <c r="R15" s="165"/>
      <c r="S15" s="164">
        <v>3.0013000000000001</v>
      </c>
      <c r="T15" s="164">
        <v>2.5476999999999999</v>
      </c>
      <c r="U15" s="164">
        <v>3.0083000000000002</v>
      </c>
      <c r="V15" s="164">
        <v>3.0221</v>
      </c>
      <c r="W15" s="164">
        <v>5.4946999999999999</v>
      </c>
      <c r="X15" s="164">
        <v>2.9009999999999998</v>
      </c>
      <c r="Y15" s="164">
        <v>-0.14449999999999999</v>
      </c>
      <c r="Z15" s="164">
        <v>2.6253000000000002</v>
      </c>
      <c r="AA15" s="165"/>
      <c r="AB15" s="164">
        <v>-1.3560000000000001</v>
      </c>
      <c r="AC15" s="164">
        <v>-0.13200000000000001</v>
      </c>
      <c r="AD15" s="164">
        <v>-0.11600000000000001</v>
      </c>
      <c r="AE15" s="164">
        <v>-2.5009999999999999</v>
      </c>
      <c r="AF15" s="164">
        <v>-26.64</v>
      </c>
      <c r="AG15" s="164">
        <v>-13.2</v>
      </c>
      <c r="AH15" s="164">
        <v>-1.9079999999999999</v>
      </c>
      <c r="AI15" s="164">
        <v>0.39600000000000002</v>
      </c>
      <c r="AJ15" s="164">
        <v>-16.87</v>
      </c>
      <c r="AK15" s="165">
        <v>0</v>
      </c>
      <c r="AL15" s="164">
        <v>-10</v>
      </c>
      <c r="AM15" s="164">
        <v>-7.36</v>
      </c>
      <c r="AN15" s="164">
        <v>-7.3</v>
      </c>
      <c r="AO15" s="164">
        <v>1.6769000000000001</v>
      </c>
      <c r="AP15" s="164">
        <v>3.4363999999999999</v>
      </c>
      <c r="AQ15" s="164">
        <v>16.9542</v>
      </c>
      <c r="AR15" s="164">
        <v>19.313700000000001</v>
      </c>
      <c r="AS15" s="164">
        <v>-24.005800000000001</v>
      </c>
      <c r="AT15" s="164">
        <v>-10.9846</v>
      </c>
      <c r="AU15" s="164">
        <v>-10.5336</v>
      </c>
      <c r="AV15" s="164">
        <v>20.232700000000001</v>
      </c>
      <c r="AW15" s="164">
        <v>18.933299999999999</v>
      </c>
      <c r="AX15" s="164">
        <v>-22.103300000000001</v>
      </c>
      <c r="AY15" s="164">
        <v>-19.424099999999999</v>
      </c>
      <c r="AZ15" s="165"/>
      <c r="BA15" s="164">
        <v>12.952500000000001</v>
      </c>
      <c r="BB15" s="164">
        <v>58.443300000000001</v>
      </c>
      <c r="BC15" s="164">
        <v>5.2983000000000002</v>
      </c>
      <c r="BD15" s="164">
        <v>-4.0999999999999996</v>
      </c>
      <c r="BE15" s="164">
        <v>-4.3</v>
      </c>
      <c r="BF15" s="164">
        <v>-25.260899999999999</v>
      </c>
      <c r="BG15" s="164">
        <v>-23.8294</v>
      </c>
      <c r="BH15" s="164">
        <v>-2.2000999999999999</v>
      </c>
      <c r="BI15" s="165"/>
      <c r="BJ15" s="164">
        <v>8.7950999999999997</v>
      </c>
      <c r="BK15" s="164">
        <v>3.0323000000000002</v>
      </c>
      <c r="BL15" s="165"/>
      <c r="BM15" s="164">
        <v>0.114</v>
      </c>
      <c r="BN15" s="164">
        <v>-61.311700000000002</v>
      </c>
      <c r="BO15" s="164">
        <v>-2.2584</v>
      </c>
      <c r="BP15" s="164">
        <v>-2.472</v>
      </c>
      <c r="BQ15" s="164">
        <v>85.491500000000002</v>
      </c>
      <c r="BR15" s="164">
        <v>-174.67160000000001</v>
      </c>
      <c r="BS15" s="165"/>
      <c r="BT15" s="165"/>
      <c r="BU15" s="165"/>
      <c r="BV15" s="165"/>
      <c r="BW15" s="164">
        <v>5.74</v>
      </c>
      <c r="BX15" s="164">
        <v>3.58</v>
      </c>
      <c r="BY15" s="164">
        <v>-15.11</v>
      </c>
      <c r="BZ15" s="164">
        <v>-1.23</v>
      </c>
      <c r="CA15" s="164">
        <v>-29.868200000000002</v>
      </c>
      <c r="CB15" s="164">
        <v>-29.198499999999999</v>
      </c>
      <c r="CC15" s="164">
        <v>36.078899999999997</v>
      </c>
      <c r="CD15" s="164">
        <v>35.7727</v>
      </c>
      <c r="CE15" s="164">
        <v>-2.8997000000000002</v>
      </c>
      <c r="CF15" s="164">
        <v>1.6861999999999999</v>
      </c>
      <c r="CG15" s="164">
        <v>1.2371000000000001</v>
      </c>
      <c r="CH15" s="164">
        <v>9.0871999999999993</v>
      </c>
      <c r="CI15" s="165"/>
      <c r="CJ15" s="165"/>
      <c r="CK15" s="165"/>
      <c r="CL15" s="164">
        <v>17.5</v>
      </c>
      <c r="CM15" s="164">
        <v>14.2</v>
      </c>
      <c r="CN15" s="164">
        <v>-1.85</v>
      </c>
      <c r="CO15" s="164">
        <v>30.713100000000001</v>
      </c>
      <c r="CP15" s="164">
        <v>30.145600000000002</v>
      </c>
      <c r="CQ15" s="164">
        <v>29.466100000000001</v>
      </c>
      <c r="CR15" s="164">
        <v>59.691400000000002</v>
      </c>
      <c r="CS15" s="164">
        <v>59.087899999999998</v>
      </c>
      <c r="CT15" s="164">
        <v>-25.224599999999999</v>
      </c>
      <c r="CU15" s="164">
        <v>-35.686599999999999</v>
      </c>
      <c r="CV15" s="164">
        <v>-24.773099999999999</v>
      </c>
      <c r="CW15" s="164">
        <v>1.6903999999999999</v>
      </c>
      <c r="CX15" s="164">
        <v>17.010000000000002</v>
      </c>
      <c r="CY15" s="164">
        <v>12.17</v>
      </c>
      <c r="CZ15" s="164">
        <v>10.942399999999999</v>
      </c>
      <c r="DA15" s="164">
        <v>11.0382</v>
      </c>
      <c r="DB15" s="164">
        <v>-6.99</v>
      </c>
      <c r="DC15" s="165"/>
      <c r="DD15" s="165"/>
      <c r="DE15" s="165"/>
      <c r="DF15" s="164">
        <v>25.757000000000001</v>
      </c>
      <c r="DG15" s="164">
        <v>-13.132899999999999</v>
      </c>
      <c r="DH15" s="164">
        <v>-3.4946000000000002</v>
      </c>
      <c r="DI15" s="165"/>
      <c r="DJ15" s="165"/>
      <c r="DK15" s="164">
        <v>-4.0991</v>
      </c>
      <c r="DL15" s="164">
        <v>-3.7402000000000002</v>
      </c>
      <c r="DM15" s="164">
        <v>1.1089</v>
      </c>
      <c r="DN15" s="164">
        <v>1.6757</v>
      </c>
      <c r="DO15" s="164">
        <v>-3.38</v>
      </c>
      <c r="DP15" s="164">
        <v>-1</v>
      </c>
      <c r="DQ15" s="164">
        <v>7.9050000000000002</v>
      </c>
      <c r="DR15" s="164">
        <v>-25.9665</v>
      </c>
      <c r="DS15" s="164">
        <v>-12.15</v>
      </c>
      <c r="DT15" s="164">
        <v>-12.21</v>
      </c>
      <c r="DU15" s="164">
        <v>26.44</v>
      </c>
      <c r="DV15" s="164">
        <v>16.13</v>
      </c>
      <c r="DW15" s="164">
        <v>-23.109100000000002</v>
      </c>
      <c r="DX15" s="164">
        <v>-12.1182</v>
      </c>
      <c r="DY15" s="164">
        <v>-44.3645</v>
      </c>
      <c r="DZ15" s="164">
        <v>-43.027299999999997</v>
      </c>
      <c r="EA15" s="165"/>
      <c r="EB15" s="164">
        <v>-19.6541</v>
      </c>
      <c r="EC15" s="164">
        <v>-30.207699999999999</v>
      </c>
      <c r="ED15" s="164">
        <v>-29.794799999999999</v>
      </c>
      <c r="EE15" s="164">
        <v>-15.3741</v>
      </c>
      <c r="EF15" s="164">
        <v>-19.4864</v>
      </c>
      <c r="EG15" s="164">
        <v>-10.994999999999999</v>
      </c>
      <c r="EH15" s="164">
        <v>-149.75729999999999</v>
      </c>
      <c r="EI15" s="164">
        <v>6.1860999999999997</v>
      </c>
      <c r="EJ15" s="165"/>
      <c r="EK15" s="164">
        <v>-6.8411999999999997</v>
      </c>
      <c r="EL15" s="164">
        <v>-7.6266999999999996</v>
      </c>
      <c r="EM15" s="164">
        <v>28.218699999999998</v>
      </c>
      <c r="EN15" s="164">
        <v>-23.269200000000001</v>
      </c>
      <c r="EO15" s="165"/>
      <c r="EP15" s="164">
        <v>4.1120000000000001</v>
      </c>
      <c r="EQ15" s="164">
        <v>-31.174399999999999</v>
      </c>
      <c r="ER15" s="164">
        <v>-30.897600000000001</v>
      </c>
      <c r="ES15" s="164">
        <v>20.5181</v>
      </c>
      <c r="ET15" s="164">
        <v>6.21</v>
      </c>
      <c r="EU15" s="164">
        <v>-10.09</v>
      </c>
      <c r="EV15" s="164">
        <v>1.8</v>
      </c>
      <c r="EW15" s="164">
        <v>6.7923</v>
      </c>
      <c r="EX15" s="164">
        <v>-37.2639</v>
      </c>
      <c r="EY15" s="164">
        <v>-11.754</v>
      </c>
      <c r="EZ15" s="164">
        <v>-11.9651</v>
      </c>
      <c r="FA15" s="164">
        <v>9.0911000000000008</v>
      </c>
      <c r="FB15" s="164">
        <v>17.3065</v>
      </c>
      <c r="FC15" s="164">
        <v>-35.183999999999997</v>
      </c>
      <c r="FD15" s="164">
        <v>4.3548</v>
      </c>
      <c r="FE15" s="165"/>
      <c r="FF15" s="164">
        <v>4.1955999999999998</v>
      </c>
      <c r="FG15" s="165"/>
      <c r="FH15" s="165"/>
      <c r="FI15" s="165"/>
      <c r="FJ15" s="164">
        <v>17.9178</v>
      </c>
      <c r="FK15" s="164">
        <v>18.587599999999998</v>
      </c>
      <c r="FL15" s="164">
        <v>-25.9557</v>
      </c>
      <c r="FM15" s="164">
        <v>30.6768</v>
      </c>
      <c r="FN15" s="164">
        <v>30.6311</v>
      </c>
      <c r="FO15" s="164">
        <v>-11.273199999999999</v>
      </c>
      <c r="FP15" s="165"/>
      <c r="FQ15" s="164">
        <v>27.1891</v>
      </c>
      <c r="FR15" s="164">
        <v>-19.41</v>
      </c>
      <c r="FS15" s="164">
        <v>0.50580000000000003</v>
      </c>
      <c r="FT15" s="164">
        <v>0.16500000000000001</v>
      </c>
      <c r="FU15" s="164">
        <v>-0.75</v>
      </c>
      <c r="FV15" s="164">
        <v>1.6</v>
      </c>
      <c r="FW15" s="164">
        <v>-28.338899999999999</v>
      </c>
      <c r="FX15" s="165"/>
      <c r="FY15" s="164">
        <v>1.6120000000000001</v>
      </c>
      <c r="FZ15" s="164">
        <v>0.57799999999999996</v>
      </c>
      <c r="GA15" s="165"/>
      <c r="GB15" s="164">
        <v>-1.42</v>
      </c>
      <c r="GC15" s="164">
        <v>-0.77149999999999996</v>
      </c>
      <c r="GD15" s="164">
        <v>9.3960000000000008</v>
      </c>
      <c r="GE15" s="164">
        <v>-3.79</v>
      </c>
      <c r="GF15" s="164">
        <v>28.695499999999999</v>
      </c>
      <c r="GG15" s="165"/>
      <c r="GH15" s="164">
        <v>16.469100000000001</v>
      </c>
      <c r="GI15" s="164">
        <v>-3.0285000000000002</v>
      </c>
      <c r="GJ15" s="164">
        <v>-3.3871000000000002</v>
      </c>
      <c r="GK15" s="164">
        <v>1.7797000000000001</v>
      </c>
      <c r="GL15" s="165"/>
      <c r="GM15" s="165"/>
      <c r="GN15" s="164">
        <v>-13.027200000000001</v>
      </c>
      <c r="GO15" s="164">
        <v>-14.494300000000001</v>
      </c>
      <c r="GP15" s="164">
        <v>1.3514999999999999</v>
      </c>
      <c r="GQ15" s="164">
        <v>-21.080100000000002</v>
      </c>
      <c r="GR15" s="164">
        <v>8.5075000000000003</v>
      </c>
      <c r="GS15" s="164">
        <v>7.9417999999999997</v>
      </c>
      <c r="GT15" s="164">
        <v>109.2197</v>
      </c>
      <c r="GU15" s="164">
        <v>-5.2027000000000001</v>
      </c>
      <c r="GV15" s="164">
        <v>-7.2344999999999997</v>
      </c>
      <c r="GW15" s="164">
        <v>8.9311000000000007</v>
      </c>
      <c r="GX15" s="164">
        <v>2.9603000000000002</v>
      </c>
      <c r="GY15" s="164">
        <v>5.4503000000000004</v>
      </c>
      <c r="GZ15" s="164">
        <v>5.4038000000000004</v>
      </c>
      <c r="HA15" s="164">
        <v>2.3797000000000001</v>
      </c>
      <c r="HB15" s="164">
        <v>13.727399999999999</v>
      </c>
      <c r="HC15" s="164">
        <v>15.217000000000001</v>
      </c>
      <c r="HD15" s="164">
        <v>-0.42</v>
      </c>
      <c r="HE15" s="164">
        <v>-6.3353000000000002</v>
      </c>
      <c r="HF15" s="164">
        <v>9.7451000000000008</v>
      </c>
      <c r="HG15" s="164">
        <v>11.1038</v>
      </c>
      <c r="HH15" s="164">
        <v>91.670900000000003</v>
      </c>
      <c r="HI15" s="164">
        <v>29.4239</v>
      </c>
      <c r="HJ15" s="164">
        <v>29.191400000000002</v>
      </c>
      <c r="HK15" s="164">
        <v>-15.424099999999999</v>
      </c>
      <c r="HL15" s="164">
        <v>-14.824999999999999</v>
      </c>
      <c r="HM15" s="164">
        <v>0</v>
      </c>
      <c r="HN15" s="164">
        <v>0</v>
      </c>
      <c r="HO15" s="165"/>
      <c r="HP15" s="165"/>
      <c r="HQ15" s="164">
        <v>-5.3380999999999998</v>
      </c>
      <c r="HR15" s="164">
        <v>-4.7337999999999996</v>
      </c>
      <c r="HS15" s="164">
        <v>-0.99529999999999996</v>
      </c>
      <c r="HT15" s="164">
        <v>-0.92259999999999998</v>
      </c>
      <c r="HU15" s="165"/>
      <c r="HV15" s="164">
        <v>-5.61</v>
      </c>
      <c r="HW15" s="164">
        <v>-28.3</v>
      </c>
      <c r="HX15" s="164">
        <v>-28.1</v>
      </c>
      <c r="HY15" s="164">
        <v>0.1419</v>
      </c>
      <c r="HZ15" s="164">
        <v>-11.52</v>
      </c>
      <c r="IA15" s="164">
        <v>103.7261</v>
      </c>
      <c r="IB15" s="164">
        <v>11.746499999999999</v>
      </c>
      <c r="IC15" s="164">
        <v>11.6972</v>
      </c>
      <c r="ID15" s="164">
        <v>-19.5</v>
      </c>
      <c r="IE15" s="164">
        <v>-43.5</v>
      </c>
      <c r="IF15" s="164">
        <v>-8.5</v>
      </c>
      <c r="IG15" s="164">
        <v>-9.3000000000000007</v>
      </c>
      <c r="IH15" s="165"/>
      <c r="II15" s="164">
        <v>-17.6584</v>
      </c>
      <c r="IJ15" s="164">
        <v>-115.5701</v>
      </c>
      <c r="IK15" s="164">
        <v>66.936499999999995</v>
      </c>
      <c r="IL15" s="164">
        <v>-279.27940000000001</v>
      </c>
      <c r="IM15" s="164">
        <v>-30.872499999999999</v>
      </c>
      <c r="IN15" s="164">
        <v>-25.074999999999999</v>
      </c>
      <c r="IO15" s="164">
        <v>124.77630000000001</v>
      </c>
      <c r="IP15" s="164">
        <v>38.3947</v>
      </c>
      <c r="IQ15" s="164">
        <v>147.3347</v>
      </c>
      <c r="IR15" s="164">
        <v>118.68380000000001</v>
      </c>
      <c r="IS15" s="164">
        <v>60.981999999999999</v>
      </c>
      <c r="IT15" s="164">
        <v>24.073699999999999</v>
      </c>
      <c r="IU15" s="164">
        <v>23.561900000000001</v>
      </c>
      <c r="IV15" s="164">
        <v>-37.205399999999997</v>
      </c>
      <c r="IW15" s="164">
        <v>228.03809999999999</v>
      </c>
      <c r="IX15" s="164">
        <v>-216.78710000000001</v>
      </c>
      <c r="IY15" s="164">
        <v>9.9474</v>
      </c>
      <c r="IZ15" s="164">
        <v>1.6755</v>
      </c>
      <c r="JA15" s="164">
        <v>-4.5199999999999997E-2</v>
      </c>
      <c r="JB15" s="165"/>
      <c r="JC15" s="164">
        <v>-8.9600000000000009</v>
      </c>
      <c r="JD15" s="164">
        <v>-0.56499999999999995</v>
      </c>
      <c r="JE15" s="164">
        <v>-0.57099999999999995</v>
      </c>
      <c r="JF15" s="164">
        <v>5.52</v>
      </c>
      <c r="JG15" s="164">
        <v>-5.36</v>
      </c>
      <c r="JH15" s="164">
        <v>-1.9977</v>
      </c>
      <c r="JI15" s="164">
        <v>-0.46850000000000003</v>
      </c>
      <c r="JJ15" s="164">
        <v>13.8598</v>
      </c>
      <c r="JK15" s="164">
        <v>-10.7805</v>
      </c>
      <c r="JL15" s="164">
        <v>-8.1</v>
      </c>
      <c r="JM15" s="164">
        <v>1.423</v>
      </c>
      <c r="JN15" s="164">
        <v>1.04</v>
      </c>
      <c r="JO15" s="165"/>
      <c r="JP15" s="165"/>
      <c r="JQ15" s="164">
        <v>6.9640000000000004</v>
      </c>
      <c r="JR15" s="164">
        <v>6.3128000000000002</v>
      </c>
      <c r="JS15" s="165"/>
      <c r="JT15" s="165"/>
      <c r="JU15" s="164">
        <v>31.6</v>
      </c>
      <c r="JV15" s="164">
        <v>3.0971000000000002</v>
      </c>
      <c r="JW15" s="164">
        <v>-0.13</v>
      </c>
      <c r="JX15" s="165"/>
      <c r="JY15" s="164">
        <v>-5.1681999999999997</v>
      </c>
      <c r="JZ15" s="164">
        <v>-13.0982</v>
      </c>
      <c r="KA15" s="164">
        <v>-17.028099999999998</v>
      </c>
      <c r="KB15" s="164">
        <v>-4.5111999999999997</v>
      </c>
      <c r="KC15" s="164">
        <v>6.6201999999999996</v>
      </c>
      <c r="KD15" s="164">
        <v>-10.107900000000001</v>
      </c>
      <c r="KE15" s="164">
        <v>2.9352</v>
      </c>
      <c r="KF15" s="164">
        <v>-34</v>
      </c>
      <c r="KG15" s="164">
        <v>18</v>
      </c>
      <c r="KH15" s="164">
        <v>48.455399999999997</v>
      </c>
      <c r="KI15" s="164">
        <v>-112.13379999999999</v>
      </c>
    </row>
    <row r="16" spans="1:295" ht="18" customHeight="1" x14ac:dyDescent="0.3">
      <c r="A16" s="161" t="s">
        <v>61</v>
      </c>
      <c r="B16" s="161" t="s">
        <v>798</v>
      </c>
      <c r="C16" s="166">
        <v>0</v>
      </c>
      <c r="D16" s="166">
        <v>3.7572999999999999</v>
      </c>
      <c r="E16" s="166">
        <v>-8.7460000000000004</v>
      </c>
      <c r="F16" s="166">
        <v>8.3981999999999992</v>
      </c>
      <c r="G16" s="166">
        <v>10.638500000000001</v>
      </c>
      <c r="H16" s="167"/>
      <c r="I16" s="166">
        <v>10.7317</v>
      </c>
      <c r="J16" s="167"/>
      <c r="K16" s="166">
        <v>7.4675000000000002</v>
      </c>
      <c r="L16" s="166">
        <v>2.3719000000000001</v>
      </c>
      <c r="M16" s="166">
        <v>3.8843999999999999</v>
      </c>
      <c r="N16" s="166">
        <v>2.2200000000000002</v>
      </c>
      <c r="O16" s="166">
        <v>-22</v>
      </c>
      <c r="P16" s="167"/>
      <c r="Q16" s="167"/>
      <c r="R16" s="167"/>
      <c r="S16" s="166">
        <v>2.9258000000000002</v>
      </c>
      <c r="T16" s="166">
        <v>2.6930999999999998</v>
      </c>
      <c r="U16" s="166">
        <v>3.1604999999999999</v>
      </c>
      <c r="V16" s="166">
        <v>3.0526</v>
      </c>
      <c r="W16" s="166">
        <v>5.9124999999999996</v>
      </c>
      <c r="X16" s="166">
        <v>4.0251999999999999</v>
      </c>
      <c r="Y16" s="166">
        <v>-0.1104</v>
      </c>
      <c r="Z16" s="166">
        <v>2.6701000000000001</v>
      </c>
      <c r="AA16" s="167"/>
      <c r="AB16" s="166">
        <v>-1.3478000000000001</v>
      </c>
      <c r="AC16" s="166">
        <v>-0.13100000000000001</v>
      </c>
      <c r="AD16" s="166">
        <v>-0.114</v>
      </c>
      <c r="AE16" s="166">
        <v>-2.4740000000000002</v>
      </c>
      <c r="AF16" s="166">
        <v>-24.42</v>
      </c>
      <c r="AG16" s="166">
        <v>-13.2</v>
      </c>
      <c r="AH16" s="166">
        <v>-1.7030000000000001</v>
      </c>
      <c r="AI16" s="166">
        <v>0.40600000000000003</v>
      </c>
      <c r="AJ16" s="166">
        <v>-16.760000000000002</v>
      </c>
      <c r="AK16" s="167">
        <v>0</v>
      </c>
      <c r="AL16" s="166">
        <v>-10</v>
      </c>
      <c r="AM16" s="166">
        <v>-7.11</v>
      </c>
      <c r="AN16" s="166">
        <v>-7.11</v>
      </c>
      <c r="AO16" s="166">
        <v>2.1251000000000002</v>
      </c>
      <c r="AP16" s="166">
        <v>3.073</v>
      </c>
      <c r="AQ16" s="166">
        <v>16.925999999999998</v>
      </c>
      <c r="AR16" s="166">
        <v>18.4373</v>
      </c>
      <c r="AS16" s="166">
        <v>-23.488499999999998</v>
      </c>
      <c r="AT16" s="166">
        <v>-10.716699999999999</v>
      </c>
      <c r="AU16" s="166">
        <v>-10.473800000000001</v>
      </c>
      <c r="AV16" s="166">
        <v>13.750999999999999</v>
      </c>
      <c r="AW16" s="166">
        <v>13.847899999999999</v>
      </c>
      <c r="AX16" s="166">
        <v>-22.505099999999999</v>
      </c>
      <c r="AY16" s="166">
        <v>-19.022200000000002</v>
      </c>
      <c r="AZ16" s="167"/>
      <c r="BA16" s="166">
        <v>5.7786</v>
      </c>
      <c r="BB16" s="166">
        <v>58.662100000000002</v>
      </c>
      <c r="BC16" s="166">
        <v>9.4905000000000008</v>
      </c>
      <c r="BD16" s="166">
        <v>-5.9</v>
      </c>
      <c r="BE16" s="166">
        <v>-6.2</v>
      </c>
      <c r="BF16" s="166">
        <v>-24.5977</v>
      </c>
      <c r="BG16" s="166">
        <v>-24.5337</v>
      </c>
      <c r="BH16" s="166">
        <v>-2.0781999999999998</v>
      </c>
      <c r="BI16" s="167"/>
      <c r="BJ16" s="166">
        <v>8.5501000000000005</v>
      </c>
      <c r="BK16" s="166">
        <v>3.0453999999999999</v>
      </c>
      <c r="BL16" s="167"/>
      <c r="BM16" s="166">
        <v>0.15620000000000001</v>
      </c>
      <c r="BN16" s="166">
        <v>-61.220100000000002</v>
      </c>
      <c r="BO16" s="166">
        <v>-1.7701</v>
      </c>
      <c r="BP16" s="166">
        <v>-1.9227000000000001</v>
      </c>
      <c r="BQ16" s="166">
        <v>88.462199999999996</v>
      </c>
      <c r="BR16" s="166">
        <v>-177.328</v>
      </c>
      <c r="BS16" s="167"/>
      <c r="BT16" s="167"/>
      <c r="BU16" s="167"/>
      <c r="BV16" s="167"/>
      <c r="BW16" s="166">
        <v>5.8</v>
      </c>
      <c r="BX16" s="166">
        <v>3.62</v>
      </c>
      <c r="BY16" s="166">
        <v>-15.25</v>
      </c>
      <c r="BZ16" s="166">
        <v>-0.89</v>
      </c>
      <c r="CA16" s="166">
        <v>-28.930499999999999</v>
      </c>
      <c r="CB16" s="166">
        <v>-29.064499999999999</v>
      </c>
      <c r="CC16" s="166">
        <v>36.383000000000003</v>
      </c>
      <c r="CD16" s="166">
        <v>36.356499999999997</v>
      </c>
      <c r="CE16" s="166">
        <v>-2.0552000000000001</v>
      </c>
      <c r="CF16" s="166">
        <v>-1.8422000000000001</v>
      </c>
      <c r="CG16" s="166">
        <v>-1.4746999999999999</v>
      </c>
      <c r="CH16" s="166">
        <v>8.2800999999999991</v>
      </c>
      <c r="CI16" s="167"/>
      <c r="CJ16" s="167"/>
      <c r="CK16" s="167"/>
      <c r="CL16" s="166">
        <v>17.8</v>
      </c>
      <c r="CM16" s="166">
        <v>14.5</v>
      </c>
      <c r="CN16" s="166">
        <v>-1.78</v>
      </c>
      <c r="CO16" s="166">
        <v>29.554400000000001</v>
      </c>
      <c r="CP16" s="166">
        <v>29.9026</v>
      </c>
      <c r="CQ16" s="166">
        <v>28.066700000000001</v>
      </c>
      <c r="CR16" s="166">
        <v>57.222700000000003</v>
      </c>
      <c r="CS16" s="166">
        <v>57.124099999999999</v>
      </c>
      <c r="CT16" s="166">
        <v>-23.700800000000001</v>
      </c>
      <c r="CU16" s="166">
        <v>-34.745600000000003</v>
      </c>
      <c r="CV16" s="166">
        <v>-23.358899999999998</v>
      </c>
      <c r="CW16" s="166">
        <v>1.7166999999999999</v>
      </c>
      <c r="CX16" s="166">
        <v>15.78</v>
      </c>
      <c r="CY16" s="166">
        <v>11.58</v>
      </c>
      <c r="CZ16" s="166">
        <v>10.786099999999999</v>
      </c>
      <c r="DA16" s="166">
        <v>10.8429</v>
      </c>
      <c r="DB16" s="166">
        <v>-6.76</v>
      </c>
      <c r="DC16" s="167"/>
      <c r="DD16" s="167"/>
      <c r="DE16" s="167"/>
      <c r="DF16" s="166">
        <v>26.501100000000001</v>
      </c>
      <c r="DG16" s="166">
        <v>-13.4931</v>
      </c>
      <c r="DH16" s="166">
        <v>-3.331</v>
      </c>
      <c r="DI16" s="167"/>
      <c r="DJ16" s="167"/>
      <c r="DK16" s="166">
        <v>-3.8500999999999999</v>
      </c>
      <c r="DL16" s="166">
        <v>-3.7402000000000002</v>
      </c>
      <c r="DM16" s="166">
        <v>1.7398</v>
      </c>
      <c r="DN16" s="166">
        <v>1.4902</v>
      </c>
      <c r="DO16" s="166">
        <v>-3.49</v>
      </c>
      <c r="DP16" s="166">
        <v>-1</v>
      </c>
      <c r="DQ16" s="166">
        <v>8.3234999999999992</v>
      </c>
      <c r="DR16" s="166">
        <v>-25.481400000000001</v>
      </c>
      <c r="DS16" s="166">
        <v>-11.59</v>
      </c>
      <c r="DT16" s="166">
        <v>-11.78</v>
      </c>
      <c r="DU16" s="166">
        <v>26</v>
      </c>
      <c r="DV16" s="166">
        <v>15.95</v>
      </c>
      <c r="DW16" s="166">
        <v>-22.327300000000001</v>
      </c>
      <c r="DX16" s="166">
        <v>-11.3</v>
      </c>
      <c r="DY16" s="166">
        <v>-42.782400000000003</v>
      </c>
      <c r="DZ16" s="166">
        <v>-42.318199999999997</v>
      </c>
      <c r="EA16" s="167"/>
      <c r="EB16" s="166">
        <v>-18.877300000000002</v>
      </c>
      <c r="EC16" s="166">
        <v>-28.802099999999999</v>
      </c>
      <c r="ED16" s="166">
        <v>-28.863299999999999</v>
      </c>
      <c r="EE16" s="166">
        <v>-20.568899999999999</v>
      </c>
      <c r="EF16" s="166">
        <v>-24.978899999999999</v>
      </c>
      <c r="EG16" s="166">
        <v>-11.224</v>
      </c>
      <c r="EH16" s="166">
        <v>-148.26669999999999</v>
      </c>
      <c r="EI16" s="166">
        <v>9.2520000000000007</v>
      </c>
      <c r="EJ16" s="167"/>
      <c r="EK16" s="166">
        <v>-8.0803999999999991</v>
      </c>
      <c r="EL16" s="166">
        <v>-7.8815</v>
      </c>
      <c r="EM16" s="166">
        <v>24.6069</v>
      </c>
      <c r="EN16" s="166">
        <v>-19.311</v>
      </c>
      <c r="EO16" s="167"/>
      <c r="EP16" s="166">
        <v>-0.51600000000000001</v>
      </c>
      <c r="EQ16" s="166">
        <v>-30.415299999999998</v>
      </c>
      <c r="ER16" s="166">
        <v>-30.207799999999999</v>
      </c>
      <c r="ES16" s="166">
        <v>17.550699999999999</v>
      </c>
      <c r="ET16" s="166">
        <v>0</v>
      </c>
      <c r="EU16" s="166">
        <v>-8.52</v>
      </c>
      <c r="EV16" s="166">
        <v>0</v>
      </c>
      <c r="EW16" s="166">
        <v>6.8997999999999999</v>
      </c>
      <c r="EX16" s="166">
        <v>-30.921399999999998</v>
      </c>
      <c r="EY16" s="166">
        <v>-11.3003</v>
      </c>
      <c r="EZ16" s="166">
        <v>-11.4557</v>
      </c>
      <c r="FA16" s="166">
        <v>9.4390000000000001</v>
      </c>
      <c r="FB16" s="166">
        <v>17.213899999999999</v>
      </c>
      <c r="FC16" s="166">
        <v>-33.420900000000003</v>
      </c>
      <c r="FD16" s="166">
        <v>4.2731000000000003</v>
      </c>
      <c r="FE16" s="167"/>
      <c r="FF16" s="166">
        <v>4.0301</v>
      </c>
      <c r="FG16" s="167"/>
      <c r="FH16" s="166">
        <v>0</v>
      </c>
      <c r="FI16" s="167"/>
      <c r="FJ16" s="166">
        <v>16.9131</v>
      </c>
      <c r="FK16" s="166">
        <v>16.578199999999999</v>
      </c>
      <c r="FL16" s="166">
        <v>-24.281199999999998</v>
      </c>
      <c r="FM16" s="166">
        <v>29.175599999999999</v>
      </c>
      <c r="FN16" s="166">
        <v>29.578299999999999</v>
      </c>
      <c r="FO16" s="166">
        <v>-10.505100000000001</v>
      </c>
      <c r="FP16" s="167"/>
      <c r="FQ16" s="166">
        <v>27.1891</v>
      </c>
      <c r="FR16" s="166">
        <v>-19.12</v>
      </c>
      <c r="FS16" s="166">
        <v>0.50770000000000004</v>
      </c>
      <c r="FT16" s="166">
        <v>0.16500000000000001</v>
      </c>
      <c r="FU16" s="166">
        <v>-0.82</v>
      </c>
      <c r="FV16" s="166">
        <v>1.76</v>
      </c>
      <c r="FW16" s="166">
        <v>-26.6708</v>
      </c>
      <c r="FX16" s="167"/>
      <c r="FY16" s="166">
        <v>1.59</v>
      </c>
      <c r="FZ16" s="166">
        <v>0.51200000000000001</v>
      </c>
      <c r="GA16" s="167"/>
      <c r="GB16" s="166">
        <v>-1.25</v>
      </c>
      <c r="GC16" s="166">
        <v>0.10009999999999999</v>
      </c>
      <c r="GD16" s="166">
        <v>10.442399999999999</v>
      </c>
      <c r="GE16" s="166">
        <v>-3.9</v>
      </c>
      <c r="GF16" s="166">
        <v>28.875800000000002</v>
      </c>
      <c r="GG16" s="167"/>
      <c r="GH16" s="166">
        <v>15.9383</v>
      </c>
      <c r="GI16" s="166">
        <v>-3.4653</v>
      </c>
      <c r="GJ16" s="166">
        <v>-3.7528999999999999</v>
      </c>
      <c r="GK16" s="166">
        <v>1.7971999999999999</v>
      </c>
      <c r="GL16" s="167"/>
      <c r="GM16" s="167"/>
      <c r="GN16" s="166">
        <v>-12.903700000000001</v>
      </c>
      <c r="GO16" s="166">
        <v>-14.3005</v>
      </c>
      <c r="GP16" s="166">
        <v>1.5840000000000001</v>
      </c>
      <c r="GQ16" s="166">
        <v>-21.035399999999999</v>
      </c>
      <c r="GR16" s="166">
        <v>6.8571999999999997</v>
      </c>
      <c r="GS16" s="166">
        <v>7.5686</v>
      </c>
      <c r="GT16" s="166">
        <v>108.4324</v>
      </c>
      <c r="GU16" s="166">
        <v>-5.1928000000000001</v>
      </c>
      <c r="GV16" s="166">
        <v>-6.4949000000000003</v>
      </c>
      <c r="GW16" s="166">
        <v>8.5211000000000006</v>
      </c>
      <c r="GX16" s="166">
        <v>2.9603000000000002</v>
      </c>
      <c r="GY16" s="166">
        <v>5.5528000000000004</v>
      </c>
      <c r="GZ16" s="166">
        <v>5.5461999999999998</v>
      </c>
      <c r="HA16" s="166">
        <v>2.4754</v>
      </c>
      <c r="HB16" s="166">
        <v>15.4901</v>
      </c>
      <c r="HC16" s="166">
        <v>16.7179</v>
      </c>
      <c r="HD16" s="166">
        <v>-2.93</v>
      </c>
      <c r="HE16" s="166">
        <v>-3.3948</v>
      </c>
      <c r="HF16" s="166">
        <v>17.0611</v>
      </c>
      <c r="HG16" s="166">
        <v>9.4840999999999998</v>
      </c>
      <c r="HH16" s="166">
        <v>90.7209</v>
      </c>
      <c r="HI16" s="166">
        <v>29.9849</v>
      </c>
      <c r="HJ16" s="166">
        <v>31.105699999999999</v>
      </c>
      <c r="HK16" s="166">
        <v>-15.7775</v>
      </c>
      <c r="HL16" s="166">
        <v>-15.5198</v>
      </c>
      <c r="HM16" s="166">
        <v>0</v>
      </c>
      <c r="HN16" s="166">
        <v>0</v>
      </c>
      <c r="HO16" s="166">
        <v>53.150100000000002</v>
      </c>
      <c r="HP16" s="167"/>
      <c r="HQ16" s="166">
        <v>-5.4039999999999999</v>
      </c>
      <c r="HR16" s="166">
        <v>-4.7393000000000001</v>
      </c>
      <c r="HS16" s="166">
        <v>-0.75560000000000005</v>
      </c>
      <c r="HT16" s="166">
        <v>-0.72399999999999998</v>
      </c>
      <c r="HU16" s="167"/>
      <c r="HV16" s="166">
        <v>-1.1100000000000001</v>
      </c>
      <c r="HW16" s="166">
        <v>-27.5</v>
      </c>
      <c r="HX16" s="166">
        <v>-27</v>
      </c>
      <c r="HY16" s="166">
        <v>0.19500000000000001</v>
      </c>
      <c r="HZ16" s="166">
        <v>-11.28</v>
      </c>
      <c r="IA16" s="166">
        <v>105.4371</v>
      </c>
      <c r="IB16" s="166">
        <v>13.2674</v>
      </c>
      <c r="IC16" s="166">
        <v>13.3469</v>
      </c>
      <c r="ID16" s="166">
        <v>-19.100000000000001</v>
      </c>
      <c r="IE16" s="166">
        <v>-43.9</v>
      </c>
      <c r="IF16" s="166">
        <v>-8.8000000000000007</v>
      </c>
      <c r="IG16" s="166">
        <v>-9.4</v>
      </c>
      <c r="IH16" s="167"/>
      <c r="II16" s="166">
        <v>-17.430900000000001</v>
      </c>
      <c r="IJ16" s="166">
        <v>-109.0377</v>
      </c>
      <c r="IK16" s="166">
        <v>59.868099999999998</v>
      </c>
      <c r="IL16" s="166">
        <v>-279.70370000000003</v>
      </c>
      <c r="IM16" s="166">
        <v>-30.518699999999999</v>
      </c>
      <c r="IN16" s="166">
        <v>-25.500699999999998</v>
      </c>
      <c r="IO16" s="166">
        <v>127.4473</v>
      </c>
      <c r="IP16" s="166">
        <v>35.973599999999998</v>
      </c>
      <c r="IQ16" s="166">
        <v>149.3135</v>
      </c>
      <c r="IR16" s="166">
        <v>121.90430000000001</v>
      </c>
      <c r="IS16" s="166">
        <v>66.137</v>
      </c>
      <c r="IT16" s="166">
        <v>28.424800000000001</v>
      </c>
      <c r="IU16" s="166">
        <v>30.2393</v>
      </c>
      <c r="IV16" s="166">
        <v>-40.201900000000002</v>
      </c>
      <c r="IW16" s="166">
        <v>229.0421</v>
      </c>
      <c r="IX16" s="166">
        <v>-219.89580000000001</v>
      </c>
      <c r="IY16" s="166">
        <v>9.2494999999999994</v>
      </c>
      <c r="IZ16" s="166">
        <v>-1.8823000000000001</v>
      </c>
      <c r="JA16" s="166">
        <v>-0.81910000000000005</v>
      </c>
      <c r="JB16" s="167"/>
      <c r="JC16" s="166">
        <v>-9.1199999999999992</v>
      </c>
      <c r="JD16" s="166">
        <v>-0.46899999999999997</v>
      </c>
      <c r="JE16" s="166">
        <v>-0.47499999999999998</v>
      </c>
      <c r="JF16" s="166">
        <v>5.84</v>
      </c>
      <c r="JG16" s="166">
        <v>-5.6</v>
      </c>
      <c r="JH16" s="166">
        <v>-2.0625</v>
      </c>
      <c r="JI16" s="166">
        <v>-0.43790000000000001</v>
      </c>
      <c r="JJ16" s="166">
        <v>14.5922</v>
      </c>
      <c r="JK16" s="166">
        <v>-11.189399999999999</v>
      </c>
      <c r="JL16" s="166">
        <v>-8.3000000000000007</v>
      </c>
      <c r="JM16" s="166">
        <v>1.877</v>
      </c>
      <c r="JN16" s="166">
        <v>1.724</v>
      </c>
      <c r="JO16" s="167"/>
      <c r="JP16" s="167"/>
      <c r="JQ16" s="166">
        <v>6.4965000000000002</v>
      </c>
      <c r="JR16" s="166">
        <v>6.0747999999999998</v>
      </c>
      <c r="JS16" s="167"/>
      <c r="JT16" s="167"/>
      <c r="JU16" s="166">
        <v>31.6</v>
      </c>
      <c r="JV16" s="166">
        <v>2.1741999999999999</v>
      </c>
      <c r="JW16" s="166">
        <v>-0.11</v>
      </c>
      <c r="JX16" s="167"/>
      <c r="JY16" s="166">
        <v>-6.2160000000000002</v>
      </c>
      <c r="JZ16" s="166">
        <v>-12.571999999999999</v>
      </c>
      <c r="KA16" s="166">
        <v>-16.502099999999999</v>
      </c>
      <c r="KB16" s="166">
        <v>-5.7373000000000003</v>
      </c>
      <c r="KC16" s="166">
        <v>5.8121</v>
      </c>
      <c r="KD16" s="166">
        <v>-9.1428999999999991</v>
      </c>
      <c r="KE16" s="166">
        <v>2.7433999999999998</v>
      </c>
      <c r="KF16" s="166">
        <v>-34.299999999999997</v>
      </c>
      <c r="KG16" s="166">
        <v>18.2</v>
      </c>
      <c r="KH16" s="166">
        <v>53.765799999999999</v>
      </c>
      <c r="KI16" s="166">
        <v>-117.11239999999999</v>
      </c>
    </row>
    <row r="17" spans="1:295" ht="18" customHeight="1" x14ac:dyDescent="0.3">
      <c r="A17" s="161" t="s">
        <v>61</v>
      </c>
      <c r="B17" s="161" t="s">
        <v>799</v>
      </c>
      <c r="C17" s="162">
        <v>0</v>
      </c>
      <c r="D17" s="162">
        <v>3.7317</v>
      </c>
      <c r="E17" s="163"/>
      <c r="F17" s="162">
        <v>8.0585000000000004</v>
      </c>
      <c r="G17" s="162">
        <v>10.611700000000001</v>
      </c>
      <c r="H17" s="163"/>
      <c r="I17" s="162">
        <v>10.4621</v>
      </c>
      <c r="J17" s="163"/>
      <c r="K17" s="162">
        <v>8.2706999999999997</v>
      </c>
      <c r="L17" s="162">
        <v>2.8178999999999998</v>
      </c>
      <c r="M17" s="162">
        <v>4.3167999999999997</v>
      </c>
      <c r="N17" s="162">
        <v>2.2200000000000002</v>
      </c>
      <c r="O17" s="162">
        <v>-22</v>
      </c>
      <c r="P17" s="163"/>
      <c r="Q17" s="162">
        <v>1.6559999999999999</v>
      </c>
      <c r="R17" s="162">
        <v>-15.4</v>
      </c>
      <c r="S17" s="162">
        <v>3.2871999999999999</v>
      </c>
      <c r="T17" s="162">
        <v>2.0194000000000001</v>
      </c>
      <c r="U17" s="162">
        <v>3.4396</v>
      </c>
      <c r="V17" s="162">
        <v>3.2745000000000002</v>
      </c>
      <c r="W17" s="162">
        <v>5.8570000000000002</v>
      </c>
      <c r="X17" s="162">
        <v>4.1132999999999997</v>
      </c>
      <c r="Y17" s="162">
        <v>7.0900000000000005E-2</v>
      </c>
      <c r="Z17" s="162">
        <v>2.5575999999999999</v>
      </c>
      <c r="AA17" s="163"/>
      <c r="AB17" s="162">
        <v>-1.3591</v>
      </c>
      <c r="AC17" s="162">
        <v>-0.127</v>
      </c>
      <c r="AD17" s="162">
        <v>-0.115</v>
      </c>
      <c r="AE17" s="162">
        <v>-2.4239999999999999</v>
      </c>
      <c r="AF17" s="162">
        <v>-24.42</v>
      </c>
      <c r="AG17" s="162">
        <v>-13.2</v>
      </c>
      <c r="AH17" s="162">
        <v>-2.0299999999999998</v>
      </c>
      <c r="AI17" s="162">
        <v>0.40500000000000003</v>
      </c>
      <c r="AJ17" s="162">
        <v>-16.399999999999999</v>
      </c>
      <c r="AK17" s="163">
        <v>0</v>
      </c>
      <c r="AL17" s="163"/>
      <c r="AM17" s="162">
        <v>-7.07</v>
      </c>
      <c r="AN17" s="162">
        <v>-7.13</v>
      </c>
      <c r="AO17" s="162">
        <v>2.2282000000000002</v>
      </c>
      <c r="AP17" s="162">
        <v>3.1537000000000002</v>
      </c>
      <c r="AQ17" s="162">
        <v>16.373100000000001</v>
      </c>
      <c r="AR17" s="162">
        <v>19.780200000000001</v>
      </c>
      <c r="AS17" s="162">
        <v>-22.787600000000001</v>
      </c>
      <c r="AT17" s="162">
        <v>-10.8507</v>
      </c>
      <c r="AU17" s="162">
        <v>-9.9733000000000001</v>
      </c>
      <c r="AV17" s="162">
        <v>14.394399999999999</v>
      </c>
      <c r="AW17" s="162">
        <v>17.142099999999999</v>
      </c>
      <c r="AX17" s="162">
        <v>-21.9693</v>
      </c>
      <c r="AY17" s="162">
        <v>-20.227799999999998</v>
      </c>
      <c r="AZ17" s="163"/>
      <c r="BA17" s="162">
        <v>9.7036999999999995</v>
      </c>
      <c r="BB17" s="162">
        <v>59.039099999999998</v>
      </c>
      <c r="BC17" s="162">
        <v>8.5078999999999994</v>
      </c>
      <c r="BD17" s="162">
        <v>-5.4</v>
      </c>
      <c r="BE17" s="162">
        <v>-5.6</v>
      </c>
      <c r="BF17" s="162">
        <v>-25.815000000000001</v>
      </c>
      <c r="BG17" s="162">
        <v>-25.279900000000001</v>
      </c>
      <c r="BH17" s="162">
        <v>-2.0552000000000001</v>
      </c>
      <c r="BI17" s="163"/>
      <c r="BJ17" s="162">
        <v>8.9550999999999998</v>
      </c>
      <c r="BK17" s="162">
        <v>2.9596</v>
      </c>
      <c r="BL17" s="163"/>
      <c r="BM17" s="162">
        <v>0.1704</v>
      </c>
      <c r="BN17" s="162">
        <v>-57.863100000000003</v>
      </c>
      <c r="BO17" s="162">
        <v>-2.4415</v>
      </c>
      <c r="BP17" s="162">
        <v>-2.6246</v>
      </c>
      <c r="BQ17" s="162">
        <v>82.932299999999998</v>
      </c>
      <c r="BR17" s="162">
        <v>-174.23050000000001</v>
      </c>
      <c r="BS17" s="163"/>
      <c r="BT17" s="163"/>
      <c r="BU17" s="163"/>
      <c r="BV17" s="162">
        <v>5.5884999999999998</v>
      </c>
      <c r="BW17" s="162">
        <v>5.86</v>
      </c>
      <c r="BX17" s="162">
        <v>3.72</v>
      </c>
      <c r="BY17" s="162">
        <v>-15.14</v>
      </c>
      <c r="BZ17" s="162">
        <v>-0.57999999999999996</v>
      </c>
      <c r="CA17" s="162">
        <v>-30.672000000000001</v>
      </c>
      <c r="CB17" s="162">
        <v>-29.868200000000002</v>
      </c>
      <c r="CC17" s="162">
        <v>36.680100000000003</v>
      </c>
      <c r="CD17" s="162">
        <v>36.318600000000004</v>
      </c>
      <c r="CE17" s="162">
        <v>-2.4323000000000001</v>
      </c>
      <c r="CF17" s="162">
        <v>0.3725</v>
      </c>
      <c r="CG17" s="162">
        <v>0.23469999999999999</v>
      </c>
      <c r="CH17" s="162">
        <v>9.6006</v>
      </c>
      <c r="CI17" s="163"/>
      <c r="CJ17" s="163"/>
      <c r="CK17" s="163"/>
      <c r="CL17" s="162">
        <v>17.600000000000001</v>
      </c>
      <c r="CM17" s="162">
        <v>14.3</v>
      </c>
      <c r="CN17" s="162">
        <v>-1.74</v>
      </c>
      <c r="CO17" s="162">
        <v>30.962800000000001</v>
      </c>
      <c r="CP17" s="162">
        <v>30.752800000000001</v>
      </c>
      <c r="CQ17" s="162">
        <v>29.384799999999998</v>
      </c>
      <c r="CR17" s="162">
        <v>56.010800000000003</v>
      </c>
      <c r="CS17" s="162">
        <v>56.460700000000003</v>
      </c>
      <c r="CT17" s="162">
        <v>-22.930900000000001</v>
      </c>
      <c r="CU17" s="162">
        <v>-34.932099999999998</v>
      </c>
      <c r="CV17" s="162">
        <v>-23.0626</v>
      </c>
      <c r="CW17" s="162">
        <v>1.6933</v>
      </c>
      <c r="CX17" s="162">
        <v>15.1</v>
      </c>
      <c r="CY17" s="162">
        <v>10.96</v>
      </c>
      <c r="CZ17" s="162">
        <v>10.942399999999999</v>
      </c>
      <c r="DA17" s="162">
        <v>10.8429</v>
      </c>
      <c r="DB17" s="162">
        <v>-6.64</v>
      </c>
      <c r="DC17" s="163"/>
      <c r="DD17" s="163"/>
      <c r="DE17" s="163"/>
      <c r="DF17" s="162">
        <v>25.1936</v>
      </c>
      <c r="DG17" s="162">
        <v>-13.5448</v>
      </c>
      <c r="DH17" s="162">
        <v>-3.2065999999999999</v>
      </c>
      <c r="DI17" s="163"/>
      <c r="DJ17" s="163"/>
      <c r="DK17" s="162">
        <v>-3.9026000000000001</v>
      </c>
      <c r="DL17" s="162">
        <v>-3.7402000000000002</v>
      </c>
      <c r="DM17" s="162">
        <v>1.2665999999999999</v>
      </c>
      <c r="DN17" s="162">
        <v>1.6757</v>
      </c>
      <c r="DO17" s="162">
        <v>-3.4</v>
      </c>
      <c r="DP17" s="162">
        <v>-0.81</v>
      </c>
      <c r="DQ17" s="162">
        <v>7.5640000000000001</v>
      </c>
      <c r="DR17" s="162">
        <v>-24.891400000000001</v>
      </c>
      <c r="DS17" s="162">
        <v>-10.99</v>
      </c>
      <c r="DT17" s="162">
        <v>-11.09</v>
      </c>
      <c r="DU17" s="162">
        <v>24.82</v>
      </c>
      <c r="DV17" s="162">
        <v>16.29</v>
      </c>
      <c r="DW17" s="162">
        <v>-22.2727</v>
      </c>
      <c r="DX17" s="162">
        <v>-11.318199999999999</v>
      </c>
      <c r="DY17" s="162">
        <v>-43.588500000000003</v>
      </c>
      <c r="DZ17" s="162">
        <v>-42.654499999999999</v>
      </c>
      <c r="EA17" s="163"/>
      <c r="EB17" s="162">
        <v>-20.5031</v>
      </c>
      <c r="EC17" s="162">
        <v>-29.872</v>
      </c>
      <c r="ED17" s="162">
        <v>-29.7713</v>
      </c>
      <c r="EE17" s="162">
        <v>-15.6691</v>
      </c>
      <c r="EF17" s="162">
        <v>-19.9009</v>
      </c>
      <c r="EG17" s="162">
        <v>-10.403</v>
      </c>
      <c r="EH17" s="162">
        <v>-144.74770000000001</v>
      </c>
      <c r="EI17" s="162">
        <v>17.758400000000002</v>
      </c>
      <c r="EJ17" s="163"/>
      <c r="EK17" s="162">
        <v>-7.9435000000000002</v>
      </c>
      <c r="EL17" s="162">
        <v>-7.6462000000000003</v>
      </c>
      <c r="EM17" s="162">
        <v>26.9237</v>
      </c>
      <c r="EN17" s="162">
        <v>-22.199300000000001</v>
      </c>
      <c r="EO17" s="163"/>
      <c r="EP17" s="162">
        <v>-1.028</v>
      </c>
      <c r="EQ17" s="162">
        <v>-30.643799999999999</v>
      </c>
      <c r="ER17" s="162">
        <v>-30.376300000000001</v>
      </c>
      <c r="ES17" s="162">
        <v>19.8675</v>
      </c>
      <c r="ET17" s="162">
        <v>6.28</v>
      </c>
      <c r="EU17" s="162">
        <v>-9.9499999999999993</v>
      </c>
      <c r="EV17" s="162">
        <v>1.8</v>
      </c>
      <c r="EW17" s="162">
        <v>6.9081000000000001</v>
      </c>
      <c r="EX17" s="162">
        <v>-35.878900000000002</v>
      </c>
      <c r="EY17" s="162">
        <v>-12.1732</v>
      </c>
      <c r="EZ17" s="162">
        <v>-12.2285</v>
      </c>
      <c r="FA17" s="162">
        <v>9.7852999999999994</v>
      </c>
      <c r="FB17" s="162">
        <v>16.372399999999999</v>
      </c>
      <c r="FC17" s="162">
        <v>-33.771599999999999</v>
      </c>
      <c r="FD17" s="162">
        <v>4.7790999999999997</v>
      </c>
      <c r="FE17" s="163"/>
      <c r="FF17" s="162">
        <v>4.4588000000000001</v>
      </c>
      <c r="FG17" s="163"/>
      <c r="FH17" s="162">
        <v>0</v>
      </c>
      <c r="FI17" s="163"/>
      <c r="FJ17" s="162">
        <v>17.750399999999999</v>
      </c>
      <c r="FK17" s="162">
        <v>18.420200000000001</v>
      </c>
      <c r="FL17" s="162">
        <v>-26.625599999999999</v>
      </c>
      <c r="FM17" s="162">
        <v>29.9146</v>
      </c>
      <c r="FN17" s="162">
        <v>29.9312</v>
      </c>
      <c r="FO17" s="162">
        <v>-10.696899999999999</v>
      </c>
      <c r="FP17" s="163"/>
      <c r="FQ17" s="162">
        <v>26.398099999999999</v>
      </c>
      <c r="FR17" s="162">
        <v>-19.52</v>
      </c>
      <c r="FS17" s="162">
        <v>0.29530000000000001</v>
      </c>
      <c r="FT17" s="162">
        <v>0.16500000000000001</v>
      </c>
      <c r="FU17" s="162">
        <v>-0.95</v>
      </c>
      <c r="FV17" s="162">
        <v>1.84</v>
      </c>
      <c r="FW17" s="162">
        <v>-27.023599999999998</v>
      </c>
      <c r="FX17" s="163"/>
      <c r="FY17" s="162">
        <v>1.59</v>
      </c>
      <c r="FZ17" s="162">
        <v>0.48599999999999999</v>
      </c>
      <c r="GA17" s="163"/>
      <c r="GB17" s="162">
        <v>-1.07</v>
      </c>
      <c r="GC17" s="162">
        <v>1.0467</v>
      </c>
      <c r="GD17" s="162">
        <v>11.3339</v>
      </c>
      <c r="GE17" s="162">
        <v>-3.73</v>
      </c>
      <c r="GF17" s="162">
        <v>28.8081</v>
      </c>
      <c r="GG17" s="163"/>
      <c r="GH17" s="162">
        <v>16.045500000000001</v>
      </c>
      <c r="GI17" s="162">
        <v>-3.5667</v>
      </c>
      <c r="GJ17" s="162">
        <v>-3.7557</v>
      </c>
      <c r="GK17" s="162">
        <v>1.8494999999999999</v>
      </c>
      <c r="GL17" s="163"/>
      <c r="GM17" s="163"/>
      <c r="GN17" s="163"/>
      <c r="GO17" s="162">
        <v>-14.020300000000001</v>
      </c>
      <c r="GP17" s="162">
        <v>0.94430000000000003</v>
      </c>
      <c r="GQ17" s="162">
        <v>-20.446899999999999</v>
      </c>
      <c r="GR17" s="162">
        <v>6.9766000000000004</v>
      </c>
      <c r="GS17" s="162">
        <v>6.1536</v>
      </c>
      <c r="GT17" s="162">
        <v>109.4401</v>
      </c>
      <c r="GU17" s="162">
        <v>-5.0376000000000003</v>
      </c>
      <c r="GV17" s="162">
        <v>-6.0941000000000001</v>
      </c>
      <c r="GW17" s="162">
        <v>8.4726999999999997</v>
      </c>
      <c r="GX17" s="162">
        <v>3.0935999999999999</v>
      </c>
      <c r="GY17" s="162">
        <v>5.4795999999999996</v>
      </c>
      <c r="GZ17" s="162">
        <v>5.5224000000000002</v>
      </c>
      <c r="HA17" s="162">
        <v>2.5360999999999998</v>
      </c>
      <c r="HB17" s="162">
        <v>15.813499999999999</v>
      </c>
      <c r="HC17" s="162">
        <v>17.5307</v>
      </c>
      <c r="HD17" s="162">
        <v>-2.5099999999999998</v>
      </c>
      <c r="HE17" s="162">
        <v>-4.9051</v>
      </c>
      <c r="HF17" s="162">
        <v>16.843699999999998</v>
      </c>
      <c r="HG17" s="162">
        <v>11.7645</v>
      </c>
      <c r="HH17" s="162">
        <v>94.1571</v>
      </c>
      <c r="HI17" s="162">
        <v>31.837700000000002</v>
      </c>
      <c r="HJ17" s="162">
        <v>31.452999999999999</v>
      </c>
      <c r="HK17" s="162">
        <v>-15.5937</v>
      </c>
      <c r="HL17" s="162">
        <v>-14.594200000000001</v>
      </c>
      <c r="HM17" s="162">
        <v>0</v>
      </c>
      <c r="HN17" s="162">
        <v>0</v>
      </c>
      <c r="HO17" s="163"/>
      <c r="HP17" s="162">
        <v>54.408099999999997</v>
      </c>
      <c r="HQ17" s="162">
        <v>-4.4591000000000003</v>
      </c>
      <c r="HR17" s="162">
        <v>-3.8877999999999999</v>
      </c>
      <c r="HS17" s="162">
        <v>-1.3775999999999999</v>
      </c>
      <c r="HT17" s="162">
        <v>-0.96450000000000002</v>
      </c>
      <c r="HU17" s="163"/>
      <c r="HV17" s="162">
        <v>0.74</v>
      </c>
      <c r="HW17" s="162">
        <v>-26.5</v>
      </c>
      <c r="HX17" s="162">
        <v>-26.7</v>
      </c>
      <c r="HY17" s="162">
        <v>0.21149999999999999</v>
      </c>
      <c r="HZ17" s="162">
        <v>-10.08</v>
      </c>
      <c r="IA17" s="162">
        <v>97.8429</v>
      </c>
      <c r="IB17" s="162">
        <v>15.6752</v>
      </c>
      <c r="IC17" s="162">
        <v>15.4556</v>
      </c>
      <c r="ID17" s="162">
        <v>-19.100000000000001</v>
      </c>
      <c r="IE17" s="162">
        <v>-43.9</v>
      </c>
      <c r="IF17" s="162">
        <v>-10.1</v>
      </c>
      <c r="IG17" s="162">
        <v>-10.6</v>
      </c>
      <c r="IH17" s="163"/>
      <c r="II17" s="163"/>
      <c r="IJ17" s="162">
        <v>-105.03530000000001</v>
      </c>
      <c r="IK17" s="162">
        <v>60.059899999999999</v>
      </c>
      <c r="IL17" s="162">
        <v>-277.1866</v>
      </c>
      <c r="IM17" s="162">
        <v>-33.250100000000003</v>
      </c>
      <c r="IN17" s="162">
        <v>-24.922599999999999</v>
      </c>
      <c r="IO17" s="162">
        <v>127.41970000000001</v>
      </c>
      <c r="IP17" s="162">
        <v>31.571200000000001</v>
      </c>
      <c r="IQ17" s="162">
        <v>140.41040000000001</v>
      </c>
      <c r="IR17" s="162">
        <v>120.532</v>
      </c>
      <c r="IS17" s="162">
        <v>68.590800000000002</v>
      </c>
      <c r="IT17" s="162">
        <v>30.870799999999999</v>
      </c>
      <c r="IU17" s="162">
        <v>30.742999999999999</v>
      </c>
      <c r="IV17" s="162">
        <v>-31.967600000000001</v>
      </c>
      <c r="IW17" s="162">
        <v>234.05869999999999</v>
      </c>
      <c r="IX17" s="162">
        <v>-218.90610000000001</v>
      </c>
      <c r="IY17" s="162">
        <v>19.0077</v>
      </c>
      <c r="IZ17" s="162">
        <v>-9.1597000000000008</v>
      </c>
      <c r="JA17" s="162">
        <v>-0.88990000000000002</v>
      </c>
      <c r="JB17" s="163"/>
      <c r="JC17" s="162">
        <v>-9.1199999999999992</v>
      </c>
      <c r="JD17" s="162">
        <v>-0.371</v>
      </c>
      <c r="JE17" s="162">
        <v>-0.38</v>
      </c>
      <c r="JF17" s="162">
        <v>5.52</v>
      </c>
      <c r="JG17" s="162">
        <v>-5.2</v>
      </c>
      <c r="JH17" s="162">
        <v>-2.6896</v>
      </c>
      <c r="JI17" s="162">
        <v>-1.1397999999999999</v>
      </c>
      <c r="JJ17" s="162">
        <v>14.943199999999999</v>
      </c>
      <c r="JK17" s="162">
        <v>-11.103999999999999</v>
      </c>
      <c r="JL17" s="162">
        <v>-7.7</v>
      </c>
      <c r="JM17" s="162">
        <v>1.1759999999999999</v>
      </c>
      <c r="JN17" s="162">
        <v>1.591</v>
      </c>
      <c r="JO17" s="162">
        <v>3.2795000000000001</v>
      </c>
      <c r="JP17" s="162">
        <v>3.7783000000000002</v>
      </c>
      <c r="JQ17" s="162">
        <v>7.1946000000000003</v>
      </c>
      <c r="JR17" s="162">
        <v>8.1005000000000003</v>
      </c>
      <c r="JS17" s="163"/>
      <c r="JT17" s="163"/>
      <c r="JU17" s="162">
        <v>31.6</v>
      </c>
      <c r="JV17" s="162">
        <v>2.6307999999999998</v>
      </c>
      <c r="JW17" s="162">
        <v>0</v>
      </c>
      <c r="JX17" s="163"/>
      <c r="JY17" s="162">
        <v>-6.4024000000000001</v>
      </c>
      <c r="JZ17" s="162">
        <v>-12.1448</v>
      </c>
      <c r="KA17" s="162">
        <v>-16.630600000000001</v>
      </c>
      <c r="KB17" s="162">
        <v>-5.9661999999999997</v>
      </c>
      <c r="KC17" s="162">
        <v>5.6069000000000004</v>
      </c>
      <c r="KD17" s="162">
        <v>-9.7804000000000002</v>
      </c>
      <c r="KE17" s="162">
        <v>2.4428000000000001</v>
      </c>
      <c r="KF17" s="162">
        <v>-34.5</v>
      </c>
      <c r="KG17" s="162">
        <v>18.7</v>
      </c>
      <c r="KH17" s="162">
        <v>55.720300000000002</v>
      </c>
      <c r="KI17" s="162">
        <v>-120.5761</v>
      </c>
    </row>
    <row r="18" spans="1:295" ht="18" customHeight="1" x14ac:dyDescent="0.3">
      <c r="A18" s="161" t="s">
        <v>61</v>
      </c>
      <c r="B18" s="161" t="s">
        <v>800</v>
      </c>
      <c r="C18" s="164">
        <v>0</v>
      </c>
      <c r="D18" s="164">
        <v>3.8035999999999999</v>
      </c>
      <c r="E18" s="164">
        <v>-8.6791999999999998</v>
      </c>
      <c r="F18" s="164">
        <v>8.3927999999999994</v>
      </c>
      <c r="G18" s="164">
        <v>10.7979</v>
      </c>
      <c r="H18" s="165"/>
      <c r="I18" s="164">
        <v>10.741</v>
      </c>
      <c r="J18" s="165"/>
      <c r="K18" s="164">
        <v>8.0585000000000004</v>
      </c>
      <c r="L18" s="164">
        <v>2.8338999999999999</v>
      </c>
      <c r="M18" s="164">
        <v>4.3517999999999999</v>
      </c>
      <c r="N18" s="164">
        <v>2.2200000000000002</v>
      </c>
      <c r="O18" s="165">
        <v>-22</v>
      </c>
      <c r="P18" s="165"/>
      <c r="Q18" s="165"/>
      <c r="R18" s="164">
        <v>-13.2</v>
      </c>
      <c r="S18" s="164">
        <v>3.0388999999999999</v>
      </c>
      <c r="T18" s="164">
        <v>1.9772000000000001</v>
      </c>
      <c r="U18" s="164">
        <v>3.8914</v>
      </c>
      <c r="V18" s="164">
        <v>3.5663</v>
      </c>
      <c r="W18" s="164">
        <v>6.5064000000000002</v>
      </c>
      <c r="X18" s="164">
        <v>4.3103999999999996</v>
      </c>
      <c r="Y18" s="164">
        <v>-0.10630000000000001</v>
      </c>
      <c r="Z18" s="164">
        <v>2.6947000000000001</v>
      </c>
      <c r="AA18" s="165"/>
      <c r="AB18" s="164">
        <v>-1.252</v>
      </c>
      <c r="AC18" s="164">
        <v>-8.5999999999999993E-2</v>
      </c>
      <c r="AD18" s="164">
        <v>1.7000000000000001E-2</v>
      </c>
      <c r="AE18" s="164">
        <v>-2.5430000000000001</v>
      </c>
      <c r="AF18" s="164">
        <v>-22.2</v>
      </c>
      <c r="AG18" s="165"/>
      <c r="AH18" s="164">
        <v>-2.355</v>
      </c>
      <c r="AI18" s="164">
        <v>0.40799999999999997</v>
      </c>
      <c r="AJ18" s="164">
        <v>-16.600000000000001</v>
      </c>
      <c r="AK18" s="165">
        <v>0</v>
      </c>
      <c r="AL18" s="165"/>
      <c r="AM18" s="164">
        <v>-6.81</v>
      </c>
      <c r="AN18" s="164">
        <v>-6.23</v>
      </c>
      <c r="AO18" s="164">
        <v>2.0842000000000001</v>
      </c>
      <c r="AP18" s="164">
        <v>3.4095</v>
      </c>
      <c r="AQ18" s="164">
        <v>16.183900000000001</v>
      </c>
      <c r="AR18" s="164">
        <v>17.051500000000001</v>
      </c>
      <c r="AS18" s="164">
        <v>-23.3432</v>
      </c>
      <c r="AT18" s="164">
        <v>-10.8507</v>
      </c>
      <c r="AU18" s="164">
        <v>-9.9891000000000005</v>
      </c>
      <c r="AV18" s="164">
        <v>11.6892</v>
      </c>
      <c r="AW18" s="164">
        <v>14.270899999999999</v>
      </c>
      <c r="AX18" s="164">
        <v>-21.9693</v>
      </c>
      <c r="AY18" s="164">
        <v>-18.4864</v>
      </c>
      <c r="AZ18" s="165"/>
      <c r="BA18" s="164">
        <v>18.697600000000001</v>
      </c>
      <c r="BB18" s="164">
        <v>56.048099999999998</v>
      </c>
      <c r="BC18" s="164">
        <v>8.2932000000000006</v>
      </c>
      <c r="BD18" s="164">
        <v>-5.5</v>
      </c>
      <c r="BE18" s="164">
        <v>-5.5</v>
      </c>
      <c r="BF18" s="164">
        <v>-25.877800000000001</v>
      </c>
      <c r="BG18" s="164">
        <v>-25.006</v>
      </c>
      <c r="BH18" s="164">
        <v>-2.0907</v>
      </c>
      <c r="BI18" s="165"/>
      <c r="BJ18" s="164">
        <v>9.2301000000000002</v>
      </c>
      <c r="BK18" s="164">
        <v>2.8527999999999998</v>
      </c>
      <c r="BL18" s="164">
        <v>0</v>
      </c>
      <c r="BM18" s="164">
        <v>0.21510000000000001</v>
      </c>
      <c r="BN18" s="164">
        <v>-58.351399999999998</v>
      </c>
      <c r="BO18" s="164">
        <v>-1.3123</v>
      </c>
      <c r="BP18" s="164">
        <v>-1.4649000000000001</v>
      </c>
      <c r="BQ18" s="164">
        <v>79.663600000000002</v>
      </c>
      <c r="BR18" s="164">
        <v>-168.97550000000001</v>
      </c>
      <c r="BS18" s="165"/>
      <c r="BT18" s="165"/>
      <c r="BU18" s="165"/>
      <c r="BV18" s="165"/>
      <c r="BW18" s="164">
        <v>5.88</v>
      </c>
      <c r="BX18" s="164">
        <v>3.77</v>
      </c>
      <c r="BY18" s="164">
        <v>-14.72</v>
      </c>
      <c r="BZ18" s="164">
        <v>-0.52</v>
      </c>
      <c r="CA18" s="164">
        <v>-30.002199999999998</v>
      </c>
      <c r="CB18" s="164">
        <v>-29.868200000000002</v>
      </c>
      <c r="CC18" s="164">
        <v>36.8386</v>
      </c>
      <c r="CD18" s="164">
        <v>36.149799999999999</v>
      </c>
      <c r="CE18" s="164">
        <v>-2.6938</v>
      </c>
      <c r="CF18" s="164">
        <v>0.85340000000000005</v>
      </c>
      <c r="CG18" s="164">
        <v>0.98340000000000005</v>
      </c>
      <c r="CH18" s="164">
        <v>9.3764000000000003</v>
      </c>
      <c r="CI18" s="165"/>
      <c r="CJ18" s="165"/>
      <c r="CK18" s="165"/>
      <c r="CL18" s="164">
        <v>18</v>
      </c>
      <c r="CM18" s="164">
        <v>14.7</v>
      </c>
      <c r="CN18" s="164">
        <v>-1.72</v>
      </c>
      <c r="CO18" s="164">
        <v>31.546299999999999</v>
      </c>
      <c r="CP18" s="164">
        <v>31.399799999999999</v>
      </c>
      <c r="CQ18" s="164">
        <v>30.043900000000001</v>
      </c>
      <c r="CR18" s="164">
        <v>55.446800000000003</v>
      </c>
      <c r="CS18" s="164">
        <v>55.161499999999997</v>
      </c>
      <c r="CT18" s="164">
        <v>-23.8766</v>
      </c>
      <c r="CU18" s="164">
        <v>-34.368099999999998</v>
      </c>
      <c r="CV18" s="164">
        <v>-23.220600000000001</v>
      </c>
      <c r="CW18" s="164">
        <v>1.7447999999999999</v>
      </c>
      <c r="CX18" s="164">
        <v>15.15</v>
      </c>
      <c r="CY18" s="164">
        <v>11.37</v>
      </c>
      <c r="CZ18" s="164">
        <v>10.942399999999999</v>
      </c>
      <c r="DA18" s="164">
        <v>11.0382</v>
      </c>
      <c r="DB18" s="164">
        <v>-6.87</v>
      </c>
      <c r="DC18" s="165"/>
      <c r="DD18" s="165"/>
      <c r="DE18" s="165"/>
      <c r="DF18" s="164">
        <v>25.564699999999998</v>
      </c>
      <c r="DG18" s="164">
        <v>-13.270899999999999</v>
      </c>
      <c r="DH18" s="164">
        <v>-3.4083000000000001</v>
      </c>
      <c r="DI18" s="165"/>
      <c r="DJ18" s="164">
        <v>16.399999999999999</v>
      </c>
      <c r="DK18" s="164">
        <v>-3.7658999999999998</v>
      </c>
      <c r="DL18" s="164">
        <v>-3.3660999999999999</v>
      </c>
      <c r="DM18" s="164">
        <v>1.4244000000000001</v>
      </c>
      <c r="DN18" s="164">
        <v>1.6757</v>
      </c>
      <c r="DO18" s="164">
        <v>-3.25</v>
      </c>
      <c r="DP18" s="164">
        <v>-1</v>
      </c>
      <c r="DQ18" s="164">
        <v>7.2539999999999996</v>
      </c>
      <c r="DR18" s="164">
        <v>-26.101500000000001</v>
      </c>
      <c r="DS18" s="164">
        <v>-11.17</v>
      </c>
      <c r="DT18" s="164">
        <v>-11.35</v>
      </c>
      <c r="DU18" s="164">
        <v>25.53</v>
      </c>
      <c r="DV18" s="164">
        <v>16.55</v>
      </c>
      <c r="DW18" s="164">
        <v>-22.6</v>
      </c>
      <c r="DX18" s="164">
        <v>-11.927300000000001</v>
      </c>
      <c r="DY18" s="164">
        <v>-44.063200000000002</v>
      </c>
      <c r="DZ18" s="164">
        <v>-43.618200000000002</v>
      </c>
      <c r="EA18" s="165"/>
      <c r="EB18" s="164">
        <v>-20.462499999999999</v>
      </c>
      <c r="EC18" s="164">
        <v>-29.745000000000001</v>
      </c>
      <c r="ED18" s="164">
        <v>-29.432400000000001</v>
      </c>
      <c r="EE18" s="164">
        <v>-13.142799999999999</v>
      </c>
      <c r="EF18" s="164">
        <v>-18.895700000000001</v>
      </c>
      <c r="EG18" s="164">
        <v>-10.069000000000001</v>
      </c>
      <c r="EH18" s="164">
        <v>-142.31549999999999</v>
      </c>
      <c r="EI18" s="164">
        <v>8.1401000000000003</v>
      </c>
      <c r="EJ18" s="165"/>
      <c r="EK18" s="164">
        <v>-7.7294</v>
      </c>
      <c r="EL18" s="164">
        <v>-7.7153</v>
      </c>
      <c r="EM18" s="164">
        <v>24.7363</v>
      </c>
      <c r="EN18" s="164">
        <v>-25.1219</v>
      </c>
      <c r="EO18" s="165"/>
      <c r="EP18" s="164">
        <v>15.888</v>
      </c>
      <c r="EQ18" s="164">
        <v>-32.135800000000003</v>
      </c>
      <c r="ER18" s="164">
        <v>-32.129899999999999</v>
      </c>
      <c r="ES18" s="164">
        <v>17.302099999999999</v>
      </c>
      <c r="ET18" s="164">
        <v>-13.84</v>
      </c>
      <c r="EU18" s="164">
        <v>-9.64</v>
      </c>
      <c r="EV18" s="164">
        <v>0.1</v>
      </c>
      <c r="EW18" s="164">
        <v>6.7287999999999997</v>
      </c>
      <c r="EX18" s="164">
        <v>-40.374299999999998</v>
      </c>
      <c r="EY18" s="164">
        <v>-10.738200000000001</v>
      </c>
      <c r="EZ18" s="164">
        <v>-10.922000000000001</v>
      </c>
      <c r="FA18" s="164">
        <v>10.7675</v>
      </c>
      <c r="FB18" s="164">
        <v>13.0602</v>
      </c>
      <c r="FC18" s="164">
        <v>-27.132300000000001</v>
      </c>
      <c r="FD18" s="164">
        <v>4.9459</v>
      </c>
      <c r="FE18" s="165"/>
      <c r="FF18" s="164">
        <v>4.5778999999999996</v>
      </c>
      <c r="FG18" s="165"/>
      <c r="FH18" s="164">
        <v>0</v>
      </c>
      <c r="FI18" s="165"/>
      <c r="FJ18" s="164">
        <v>18.587599999999998</v>
      </c>
      <c r="FK18" s="164">
        <v>18.587599999999998</v>
      </c>
      <c r="FL18" s="164">
        <v>-28.969899999999999</v>
      </c>
      <c r="FM18" s="164">
        <v>30.5398</v>
      </c>
      <c r="FN18" s="164">
        <v>30.557300000000001</v>
      </c>
      <c r="FO18" s="164">
        <v>-10.8141</v>
      </c>
      <c r="FP18" s="165"/>
      <c r="FQ18" s="164">
        <v>27.701799999999999</v>
      </c>
      <c r="FR18" s="164">
        <v>-18.96</v>
      </c>
      <c r="FS18" s="164">
        <v>0.1012</v>
      </c>
      <c r="FT18" s="164">
        <v>0.16500000000000001</v>
      </c>
      <c r="FU18" s="164">
        <v>-0.94</v>
      </c>
      <c r="FV18" s="164">
        <v>0.28000000000000003</v>
      </c>
      <c r="FW18" s="164">
        <v>-29.392399999999999</v>
      </c>
      <c r="FX18" s="165"/>
      <c r="FY18" s="164">
        <v>1.581</v>
      </c>
      <c r="FZ18" s="164">
        <v>0.55400000000000005</v>
      </c>
      <c r="GA18" s="165"/>
      <c r="GB18" s="164">
        <v>-1.49</v>
      </c>
      <c r="GC18" s="164">
        <v>0.23369999999999999</v>
      </c>
      <c r="GD18" s="164">
        <v>11.248799999999999</v>
      </c>
      <c r="GE18" s="164">
        <v>-3.83</v>
      </c>
      <c r="GF18" s="164">
        <v>28.814599999999999</v>
      </c>
      <c r="GG18" s="165"/>
      <c r="GH18" s="164">
        <v>15.5716</v>
      </c>
      <c r="GI18" s="164">
        <v>-3.6634000000000002</v>
      </c>
      <c r="GJ18" s="164">
        <v>-4.0362999999999998</v>
      </c>
      <c r="GK18" s="164">
        <v>1.8388</v>
      </c>
      <c r="GL18" s="165"/>
      <c r="GM18" s="165"/>
      <c r="GN18" s="164">
        <v>-13.615399999999999</v>
      </c>
      <c r="GO18" s="164">
        <v>-13.8629</v>
      </c>
      <c r="GP18" s="164">
        <v>1.03</v>
      </c>
      <c r="GQ18" s="164">
        <v>-20.235700000000001</v>
      </c>
      <c r="GR18" s="164">
        <v>6.5438000000000001</v>
      </c>
      <c r="GS18" s="164">
        <v>7.3</v>
      </c>
      <c r="GT18" s="164">
        <v>108.5872</v>
      </c>
      <c r="GU18" s="164">
        <v>-4.9191000000000003</v>
      </c>
      <c r="GV18" s="164">
        <v>-5.6733000000000002</v>
      </c>
      <c r="GW18" s="164">
        <v>8.3823000000000008</v>
      </c>
      <c r="GX18" s="164">
        <v>2.2113</v>
      </c>
      <c r="GY18" s="164">
        <v>5.5308999999999999</v>
      </c>
      <c r="GZ18" s="164">
        <v>5.6332000000000004</v>
      </c>
      <c r="HA18" s="164">
        <v>2</v>
      </c>
      <c r="HB18" s="164">
        <v>15.683</v>
      </c>
      <c r="HC18" s="164">
        <v>15.9808</v>
      </c>
      <c r="HD18" s="164">
        <v>-2.5099999999999998</v>
      </c>
      <c r="HE18" s="164">
        <v>-4.2967000000000004</v>
      </c>
      <c r="HF18" s="164">
        <v>15.1813</v>
      </c>
      <c r="HG18" s="164">
        <v>10.339700000000001</v>
      </c>
      <c r="HH18" s="164">
        <v>92.761799999999994</v>
      </c>
      <c r="HI18" s="164">
        <v>31.755800000000001</v>
      </c>
      <c r="HJ18" s="164">
        <v>31.6875</v>
      </c>
      <c r="HK18" s="164">
        <v>-16.017299999999999</v>
      </c>
      <c r="HL18" s="164">
        <v>-14.5258</v>
      </c>
      <c r="HM18" s="164">
        <v>0</v>
      </c>
      <c r="HN18" s="164">
        <v>0</v>
      </c>
      <c r="HO18" s="165"/>
      <c r="HP18" s="165"/>
      <c r="HQ18" s="164">
        <v>-2.8660999999999999</v>
      </c>
      <c r="HR18" s="164">
        <v>-2.3222999999999998</v>
      </c>
      <c r="HS18" s="164">
        <v>-2.4786999999999999</v>
      </c>
      <c r="HT18" s="164">
        <v>-2.0741000000000001</v>
      </c>
      <c r="HU18" s="165"/>
      <c r="HV18" s="164">
        <v>0.44</v>
      </c>
      <c r="HW18" s="164">
        <v>-28.1</v>
      </c>
      <c r="HX18" s="164">
        <v>-28.3</v>
      </c>
      <c r="HY18" s="164">
        <v>7.0499999999999993E-2</v>
      </c>
      <c r="HZ18" s="164">
        <v>-9.44</v>
      </c>
      <c r="IA18" s="164">
        <v>96.311400000000006</v>
      </c>
      <c r="IB18" s="164">
        <v>22.453399999999998</v>
      </c>
      <c r="IC18" s="164">
        <v>22.395499999999998</v>
      </c>
      <c r="ID18" s="164">
        <v>-18.7</v>
      </c>
      <c r="IE18" s="164">
        <v>-45.2</v>
      </c>
      <c r="IF18" s="164">
        <v>-11.8</v>
      </c>
      <c r="IG18" s="164">
        <v>-12.3</v>
      </c>
      <c r="IH18" s="165"/>
      <c r="II18" s="165"/>
      <c r="IJ18" s="164">
        <v>-111.2813</v>
      </c>
      <c r="IK18" s="164">
        <v>58.6937</v>
      </c>
      <c r="IL18" s="164">
        <v>-276.01530000000002</v>
      </c>
      <c r="IM18" s="164">
        <v>-27.0869</v>
      </c>
      <c r="IN18" s="164">
        <v>-24.3733</v>
      </c>
      <c r="IO18" s="164">
        <v>128.99379999999999</v>
      </c>
      <c r="IP18" s="164">
        <v>33.131999999999998</v>
      </c>
      <c r="IQ18" s="164">
        <v>138.2122</v>
      </c>
      <c r="IR18" s="164">
        <v>118.5973</v>
      </c>
      <c r="IS18" s="164">
        <v>66.900800000000004</v>
      </c>
      <c r="IT18" s="164">
        <v>31.399899999999999</v>
      </c>
      <c r="IU18" s="164">
        <v>30.314</v>
      </c>
      <c r="IV18" s="164">
        <v>-30.604399999999998</v>
      </c>
      <c r="IW18" s="164">
        <v>229.39850000000001</v>
      </c>
      <c r="IX18" s="164">
        <v>-213.80590000000001</v>
      </c>
      <c r="IY18" s="164">
        <v>17.196400000000001</v>
      </c>
      <c r="IZ18" s="164">
        <v>-9.5879999999999992</v>
      </c>
      <c r="JA18" s="164">
        <v>0.3992</v>
      </c>
      <c r="JB18" s="165"/>
      <c r="JC18" s="164">
        <v>-9.76</v>
      </c>
      <c r="JD18" s="164">
        <v>-0.35099999999999998</v>
      </c>
      <c r="JE18" s="164">
        <v>-0.35399999999999998</v>
      </c>
      <c r="JF18" s="164">
        <v>6.56</v>
      </c>
      <c r="JG18" s="164">
        <v>-5.28</v>
      </c>
      <c r="JH18" s="164">
        <v>-2.8338999999999999</v>
      </c>
      <c r="JI18" s="164">
        <v>-0.40739999999999998</v>
      </c>
      <c r="JJ18" s="164">
        <v>14.7082</v>
      </c>
      <c r="JK18" s="164">
        <v>-11.3085</v>
      </c>
      <c r="JL18" s="164">
        <v>-7.6</v>
      </c>
      <c r="JM18" s="164">
        <v>0.112</v>
      </c>
      <c r="JN18" s="164">
        <v>-0.79700000000000004</v>
      </c>
      <c r="JO18" s="164">
        <v>3.2894999999999999</v>
      </c>
      <c r="JP18" s="164">
        <v>4.0556999999999999</v>
      </c>
      <c r="JQ18" s="164">
        <v>6.5578000000000003</v>
      </c>
      <c r="JR18" s="164">
        <v>7.3117000000000001</v>
      </c>
      <c r="JS18" s="165"/>
      <c r="JT18" s="165"/>
      <c r="JU18" s="164">
        <v>33.299999999999997</v>
      </c>
      <c r="JV18" s="164">
        <v>1.4689000000000001</v>
      </c>
      <c r="JW18" s="164">
        <v>0.05</v>
      </c>
      <c r="JX18" s="165"/>
      <c r="JY18" s="164">
        <v>-5.8441999999999998</v>
      </c>
      <c r="JZ18" s="164">
        <v>-12.868</v>
      </c>
      <c r="KA18" s="164">
        <v>-16.467700000000001</v>
      </c>
      <c r="KB18" s="164">
        <v>-5.4196</v>
      </c>
      <c r="KC18" s="164">
        <v>5.6726000000000001</v>
      </c>
      <c r="KD18" s="164">
        <v>-9.16</v>
      </c>
      <c r="KE18" s="164">
        <v>2.6890999999999998</v>
      </c>
      <c r="KF18" s="164">
        <v>-35.799999999999997</v>
      </c>
      <c r="KG18" s="164">
        <v>20.100000000000001</v>
      </c>
      <c r="KH18" s="164">
        <v>52.657499999999999</v>
      </c>
      <c r="KI18" s="164">
        <v>-116.5316</v>
      </c>
    </row>
    <row r="19" spans="1:295" ht="18" customHeight="1" x14ac:dyDescent="0.3">
      <c r="A19" s="161" t="s">
        <v>61</v>
      </c>
      <c r="B19" s="161" t="s">
        <v>801</v>
      </c>
      <c r="C19" s="164">
        <v>0</v>
      </c>
      <c r="D19" s="164">
        <v>3.9969000000000001</v>
      </c>
      <c r="E19" s="164">
        <v>-8.8055000000000003</v>
      </c>
      <c r="F19" s="164">
        <v>8.1862999999999992</v>
      </c>
      <c r="G19" s="164">
        <v>10.592700000000001</v>
      </c>
      <c r="H19" s="165"/>
      <c r="I19" s="164">
        <v>11.8727</v>
      </c>
      <c r="J19" s="165"/>
      <c r="K19" s="164">
        <v>8.6042000000000005</v>
      </c>
      <c r="L19" s="164">
        <v>3.2079</v>
      </c>
      <c r="M19" s="164">
        <v>4.6205999999999996</v>
      </c>
      <c r="N19" s="164">
        <v>-2.2200000000000002</v>
      </c>
      <c r="O19" s="164">
        <v>-22</v>
      </c>
      <c r="P19" s="164">
        <v>-2.2000000000000002</v>
      </c>
      <c r="Q19" s="165"/>
      <c r="R19" s="164">
        <v>-15.4</v>
      </c>
      <c r="S19" s="164">
        <v>3.0749</v>
      </c>
      <c r="T19" s="164">
        <v>1.6262000000000001</v>
      </c>
      <c r="U19" s="164">
        <v>4.1970000000000001</v>
      </c>
      <c r="V19" s="164">
        <v>4.2111999999999998</v>
      </c>
      <c r="W19" s="164">
        <v>7.4378000000000002</v>
      </c>
      <c r="X19" s="164">
        <v>4.0190000000000001</v>
      </c>
      <c r="Y19" s="164">
        <v>0.17480000000000001</v>
      </c>
      <c r="Z19" s="164">
        <v>2.4569000000000001</v>
      </c>
      <c r="AA19" s="165"/>
      <c r="AB19" s="164">
        <v>-1.2642</v>
      </c>
      <c r="AC19" s="164">
        <v>-0.128</v>
      </c>
      <c r="AD19" s="164">
        <v>-0.11799999999999999</v>
      </c>
      <c r="AE19" s="164">
        <v>-2.2080000000000002</v>
      </c>
      <c r="AF19" s="164">
        <v>-17.760000000000002</v>
      </c>
      <c r="AG19" s="164">
        <v>-13.2</v>
      </c>
      <c r="AH19" s="164">
        <v>-1.5569999999999999</v>
      </c>
      <c r="AI19" s="164">
        <v>0.41899999999999998</v>
      </c>
      <c r="AJ19" s="164">
        <v>-15.96</v>
      </c>
      <c r="AK19" s="165">
        <v>0</v>
      </c>
      <c r="AL19" s="165"/>
      <c r="AM19" s="164">
        <v>-7.43</v>
      </c>
      <c r="AN19" s="164">
        <v>-7.44</v>
      </c>
      <c r="AO19" s="164">
        <v>1.6689000000000001</v>
      </c>
      <c r="AP19" s="164">
        <v>3.3717999999999999</v>
      </c>
      <c r="AQ19" s="164">
        <v>17.886700000000001</v>
      </c>
      <c r="AR19" s="164">
        <v>17.6158</v>
      </c>
      <c r="AS19" s="164">
        <v>-20.357199999999999</v>
      </c>
      <c r="AT19" s="164">
        <v>-10.046900000000001</v>
      </c>
      <c r="AU19" s="164">
        <v>-9.8179999999999996</v>
      </c>
      <c r="AV19" s="164">
        <v>0.64400000000000002</v>
      </c>
      <c r="AW19" s="164">
        <v>1.3519000000000001</v>
      </c>
      <c r="AX19" s="164">
        <v>-21.433499999999999</v>
      </c>
      <c r="AY19" s="164">
        <v>-16.343</v>
      </c>
      <c r="AZ19" s="165"/>
      <c r="BA19" s="164">
        <v>-11.0341</v>
      </c>
      <c r="BB19" s="164">
        <v>62.283499999999997</v>
      </c>
      <c r="BC19" s="164">
        <v>8.7715999999999994</v>
      </c>
      <c r="BD19" s="164">
        <v>-5.6</v>
      </c>
      <c r="BE19" s="164">
        <v>-5.9</v>
      </c>
      <c r="BF19" s="164">
        <v>-26.742799999999999</v>
      </c>
      <c r="BG19" s="164">
        <v>-26.041</v>
      </c>
      <c r="BH19" s="164">
        <v>-2.1315</v>
      </c>
      <c r="BI19" s="165"/>
      <c r="BJ19" s="164">
        <v>9.4885000000000002</v>
      </c>
      <c r="BK19" s="164">
        <v>3.1415999999999999</v>
      </c>
      <c r="BL19" s="164">
        <v>-1.9900000000000001E-2</v>
      </c>
      <c r="BM19" s="164">
        <v>0.33079999999999998</v>
      </c>
      <c r="BN19" s="164">
        <v>-69.704300000000003</v>
      </c>
      <c r="BO19" s="164">
        <v>1.3733</v>
      </c>
      <c r="BP19" s="164">
        <v>1.2206999999999999</v>
      </c>
      <c r="BQ19" s="164">
        <v>79.395700000000005</v>
      </c>
      <c r="BR19" s="164">
        <v>-174.62860000000001</v>
      </c>
      <c r="BS19" s="165"/>
      <c r="BT19" s="165"/>
      <c r="BU19" s="165"/>
      <c r="BV19" s="164">
        <v>7.6843000000000004</v>
      </c>
      <c r="BW19" s="164">
        <v>6.2</v>
      </c>
      <c r="BX19" s="164">
        <v>3.99</v>
      </c>
      <c r="BY19" s="164">
        <v>-14.15</v>
      </c>
      <c r="BZ19" s="164">
        <v>7.0000000000000007E-2</v>
      </c>
      <c r="CA19" s="164">
        <v>-31.341799999999999</v>
      </c>
      <c r="CB19" s="164">
        <v>-31.073899999999998</v>
      </c>
      <c r="CC19" s="164">
        <v>37.8904</v>
      </c>
      <c r="CD19" s="164">
        <v>37.327300000000001</v>
      </c>
      <c r="CE19" s="164">
        <v>-3.7846000000000002</v>
      </c>
      <c r="CF19" s="164">
        <v>1.8089</v>
      </c>
      <c r="CG19" s="164">
        <v>1.8784000000000001</v>
      </c>
      <c r="CH19" s="164">
        <v>8.2868999999999993</v>
      </c>
      <c r="CI19" s="165"/>
      <c r="CJ19" s="165"/>
      <c r="CK19" s="165"/>
      <c r="CL19" s="164">
        <v>18.600000000000001</v>
      </c>
      <c r="CM19" s="164">
        <v>15.2</v>
      </c>
      <c r="CN19" s="164">
        <v>-1.84</v>
      </c>
      <c r="CO19" s="164">
        <v>32.9773</v>
      </c>
      <c r="CP19" s="164">
        <v>33.703699999999998</v>
      </c>
      <c r="CQ19" s="164">
        <v>31.800799999999999</v>
      </c>
      <c r="CR19" s="164">
        <v>57.707900000000002</v>
      </c>
      <c r="CS19" s="164">
        <v>57.871200000000002</v>
      </c>
      <c r="CT19" s="164">
        <v>-25.9498</v>
      </c>
      <c r="CU19" s="164">
        <v>-34.001600000000003</v>
      </c>
      <c r="CV19" s="164">
        <v>-24.9236</v>
      </c>
      <c r="CW19" s="164">
        <v>1.6485000000000001</v>
      </c>
      <c r="CX19" s="164">
        <v>18.59</v>
      </c>
      <c r="CY19" s="164">
        <v>13.31</v>
      </c>
      <c r="CZ19" s="164">
        <v>11.567399999999999</v>
      </c>
      <c r="DA19" s="164">
        <v>11.6241</v>
      </c>
      <c r="DB19" s="164">
        <v>-6.95</v>
      </c>
      <c r="DC19" s="165"/>
      <c r="DD19" s="165"/>
      <c r="DE19" s="165"/>
      <c r="DF19" s="164">
        <v>23.1599</v>
      </c>
      <c r="DG19" s="164">
        <v>-13.798400000000001</v>
      </c>
      <c r="DH19" s="164">
        <v>-3.5558000000000001</v>
      </c>
      <c r="DI19" s="164">
        <v>14.2</v>
      </c>
      <c r="DJ19" s="164">
        <v>14.1</v>
      </c>
      <c r="DK19" s="164">
        <v>-4.2455999999999996</v>
      </c>
      <c r="DL19" s="164">
        <v>-2.9921000000000002</v>
      </c>
      <c r="DM19" s="164">
        <v>3.3169</v>
      </c>
      <c r="DN19" s="164">
        <v>2.6034999999999999</v>
      </c>
      <c r="DO19" s="164">
        <v>-2.65</v>
      </c>
      <c r="DP19" s="164">
        <v>-1.77</v>
      </c>
      <c r="DQ19" s="164">
        <v>8.2614999999999998</v>
      </c>
      <c r="DR19" s="164">
        <v>-21.286200000000001</v>
      </c>
      <c r="DS19" s="164">
        <v>-11.25</v>
      </c>
      <c r="DT19" s="164">
        <v>-11.32</v>
      </c>
      <c r="DU19" s="164">
        <v>26.79</v>
      </c>
      <c r="DV19" s="164">
        <v>17.72</v>
      </c>
      <c r="DW19" s="164">
        <v>-20.854500000000002</v>
      </c>
      <c r="DX19" s="164">
        <v>-10.336399999999999</v>
      </c>
      <c r="DY19" s="164">
        <v>-45.258099999999999</v>
      </c>
      <c r="DZ19" s="164">
        <v>-44.854500000000002</v>
      </c>
      <c r="EA19" s="165"/>
      <c r="EB19" s="164">
        <v>-15.2262</v>
      </c>
      <c r="EC19" s="164">
        <v>-25.9513</v>
      </c>
      <c r="ED19" s="164">
        <v>-26.020800000000001</v>
      </c>
      <c r="EE19" s="164">
        <v>-17.315000000000001</v>
      </c>
      <c r="EF19" s="164">
        <v>-20.551600000000001</v>
      </c>
      <c r="EG19" s="164">
        <v>-9.06</v>
      </c>
      <c r="EH19" s="164">
        <v>-139.3758</v>
      </c>
      <c r="EI19" s="164">
        <v>3.4087999999999998</v>
      </c>
      <c r="EJ19" s="165"/>
      <c r="EK19" s="164">
        <v>-8.4118999999999993</v>
      </c>
      <c r="EL19" s="164">
        <v>-7.8262999999999998</v>
      </c>
      <c r="EM19" s="164">
        <v>19.8279</v>
      </c>
      <c r="EN19" s="164">
        <v>-22.698</v>
      </c>
      <c r="EO19" s="165"/>
      <c r="EP19" s="164">
        <v>10.768000000000001</v>
      </c>
      <c r="EQ19" s="164">
        <v>-31.399899999999999</v>
      </c>
      <c r="ER19" s="164">
        <v>-31.441299999999998</v>
      </c>
      <c r="ES19" s="164">
        <v>16.4878</v>
      </c>
      <c r="ET19" s="164">
        <v>0</v>
      </c>
      <c r="EU19" s="164">
        <v>-14.87</v>
      </c>
      <c r="EV19" s="164">
        <v>3</v>
      </c>
      <c r="EW19" s="164">
        <v>7.0317999999999996</v>
      </c>
      <c r="EX19" s="164">
        <v>-37.542200000000001</v>
      </c>
      <c r="EY19" s="164">
        <v>-10.0398</v>
      </c>
      <c r="EZ19" s="164">
        <v>-10.3225</v>
      </c>
      <c r="FA19" s="164">
        <v>11.1645</v>
      </c>
      <c r="FB19" s="164">
        <v>15.0144</v>
      </c>
      <c r="FC19" s="164">
        <v>-26.210699999999999</v>
      </c>
      <c r="FD19" s="164">
        <v>4.5843999999999996</v>
      </c>
      <c r="FE19" s="165"/>
      <c r="FF19" s="164">
        <v>4.3981000000000003</v>
      </c>
      <c r="FG19" s="165"/>
      <c r="FH19" s="165"/>
      <c r="FI19" s="165"/>
      <c r="FJ19" s="164">
        <v>18.755099999999999</v>
      </c>
      <c r="FK19" s="164">
        <v>18.755099999999999</v>
      </c>
      <c r="FL19" s="164">
        <v>-27.295400000000001</v>
      </c>
      <c r="FM19" s="164">
        <v>29.9025</v>
      </c>
      <c r="FN19" s="164">
        <v>30.173100000000002</v>
      </c>
      <c r="FO19" s="164">
        <v>-10.2552</v>
      </c>
      <c r="FP19" s="165"/>
      <c r="FQ19" s="164">
        <v>30.660900000000002</v>
      </c>
      <c r="FR19" s="164">
        <v>-17.34</v>
      </c>
      <c r="FS19" s="164">
        <v>0.50580000000000003</v>
      </c>
      <c r="FT19" s="164">
        <v>0.1394</v>
      </c>
      <c r="FU19" s="164">
        <v>-0.41</v>
      </c>
      <c r="FV19" s="164">
        <v>-0.33</v>
      </c>
      <c r="FW19" s="164">
        <v>-29.856200000000001</v>
      </c>
      <c r="FX19" s="165"/>
      <c r="FY19" s="164">
        <v>1.5860000000000001</v>
      </c>
      <c r="FZ19" s="164">
        <v>0.56999999999999995</v>
      </c>
      <c r="GA19" s="165"/>
      <c r="GB19" s="164">
        <v>-2.91</v>
      </c>
      <c r="GC19" s="164">
        <v>-9.3679000000000006</v>
      </c>
      <c r="GD19" s="164">
        <v>1.9851000000000001</v>
      </c>
      <c r="GE19" s="164">
        <v>-3.75</v>
      </c>
      <c r="GF19" s="164">
        <v>27.047999999999998</v>
      </c>
      <c r="GG19" s="165"/>
      <c r="GH19" s="164">
        <v>17.283200000000001</v>
      </c>
      <c r="GI19" s="164">
        <v>-3.407</v>
      </c>
      <c r="GJ19" s="164">
        <v>-3.7088000000000001</v>
      </c>
      <c r="GK19" s="164">
        <v>1.9164000000000001</v>
      </c>
      <c r="GL19" s="165"/>
      <c r="GM19" s="165"/>
      <c r="GN19" s="164">
        <v>-12.5855</v>
      </c>
      <c r="GO19" s="164">
        <v>-14.605700000000001</v>
      </c>
      <c r="GP19" s="164">
        <v>0.70289999999999997</v>
      </c>
      <c r="GQ19" s="164">
        <v>-20.597000000000001</v>
      </c>
      <c r="GR19" s="164">
        <v>6.3761999999999999</v>
      </c>
      <c r="GS19" s="164">
        <v>6.9287999999999998</v>
      </c>
      <c r="GT19" s="164">
        <v>123.5549</v>
      </c>
      <c r="GU19" s="164">
        <v>-4.8284000000000002</v>
      </c>
      <c r="GV19" s="164">
        <v>-7.9934000000000003</v>
      </c>
      <c r="GW19" s="164">
        <v>8.8651</v>
      </c>
      <c r="GX19" s="164">
        <v>2.0952000000000002</v>
      </c>
      <c r="GY19" s="164">
        <v>5.8311999999999999</v>
      </c>
      <c r="GZ19" s="164">
        <v>5.7992999999999997</v>
      </c>
      <c r="HA19" s="165"/>
      <c r="HB19" s="164">
        <v>15.7615</v>
      </c>
      <c r="HC19" s="164">
        <v>17.7667</v>
      </c>
      <c r="HD19" s="164">
        <v>-0.84</v>
      </c>
      <c r="HE19" s="164">
        <v>-4.2953000000000001</v>
      </c>
      <c r="HF19" s="164">
        <v>14.4506</v>
      </c>
      <c r="HG19" s="164">
        <v>13.9284</v>
      </c>
      <c r="HH19" s="164">
        <v>90.937200000000004</v>
      </c>
      <c r="HI19" s="164">
        <v>32.599699999999999</v>
      </c>
      <c r="HJ19" s="164">
        <v>32.665799999999997</v>
      </c>
      <c r="HK19" s="164">
        <v>-16.199200000000001</v>
      </c>
      <c r="HL19" s="164">
        <v>-15.568300000000001</v>
      </c>
      <c r="HM19" s="164">
        <v>0</v>
      </c>
      <c r="HN19" s="164">
        <v>0</v>
      </c>
      <c r="HO19" s="165"/>
      <c r="HP19" s="165"/>
      <c r="HQ19" s="164">
        <v>-3.6461000000000001</v>
      </c>
      <c r="HR19" s="164">
        <v>-3.0253999999999999</v>
      </c>
      <c r="HS19" s="164">
        <v>-3.1932</v>
      </c>
      <c r="HT19" s="164">
        <v>-2.7523</v>
      </c>
      <c r="HU19" s="165"/>
      <c r="HV19" s="164">
        <v>0.21</v>
      </c>
      <c r="HW19" s="164">
        <v>-28.4</v>
      </c>
      <c r="HX19" s="164">
        <v>-28.4</v>
      </c>
      <c r="HY19" s="164">
        <v>0.21149999999999999</v>
      </c>
      <c r="HZ19" s="164">
        <v>-9.6</v>
      </c>
      <c r="IA19" s="164">
        <v>100.0977</v>
      </c>
      <c r="IB19" s="164">
        <v>21.3856</v>
      </c>
      <c r="IC19" s="164">
        <v>21.1236</v>
      </c>
      <c r="ID19" s="164">
        <v>-18.3</v>
      </c>
      <c r="IE19" s="164">
        <v>-44.8</v>
      </c>
      <c r="IF19" s="164">
        <v>-12.2</v>
      </c>
      <c r="IG19" s="164">
        <v>-12.6</v>
      </c>
      <c r="IH19" s="165"/>
      <c r="II19" s="165"/>
      <c r="IJ19" s="164">
        <v>-112.6138</v>
      </c>
      <c r="IK19" s="164">
        <v>55.872199999999999</v>
      </c>
      <c r="IL19" s="164">
        <v>-276.43540000000002</v>
      </c>
      <c r="IM19" s="164">
        <v>-25.385200000000001</v>
      </c>
      <c r="IN19" s="164">
        <v>-23.081700000000001</v>
      </c>
      <c r="IO19" s="164">
        <v>129.9769</v>
      </c>
      <c r="IP19" s="164">
        <v>34.485900000000001</v>
      </c>
      <c r="IQ19" s="164">
        <v>140.5453</v>
      </c>
      <c r="IR19" s="164">
        <v>119.8638</v>
      </c>
      <c r="IS19" s="164">
        <v>64.365499999999997</v>
      </c>
      <c r="IT19" s="164">
        <v>30.444400000000002</v>
      </c>
      <c r="IU19" s="164">
        <v>31.677900000000001</v>
      </c>
      <c r="IV19" s="164">
        <v>-31.770399999999999</v>
      </c>
      <c r="IW19" s="164">
        <v>232.99160000000001</v>
      </c>
      <c r="IX19" s="164">
        <v>-214.5607</v>
      </c>
      <c r="IY19" s="164">
        <v>16.2379</v>
      </c>
      <c r="IZ19" s="164">
        <v>-7.3813000000000004</v>
      </c>
      <c r="JA19" s="164">
        <v>0.3992</v>
      </c>
      <c r="JB19" s="165"/>
      <c r="JC19" s="164">
        <v>-9.68</v>
      </c>
      <c r="JD19" s="164">
        <v>-0.50900000000000001</v>
      </c>
      <c r="JE19" s="164">
        <v>-0.51400000000000001</v>
      </c>
      <c r="JF19" s="164">
        <v>6.64</v>
      </c>
      <c r="JG19" s="164">
        <v>-4.16</v>
      </c>
      <c r="JH19" s="164">
        <v>-3.7503000000000002</v>
      </c>
      <c r="JI19" s="164">
        <v>-1.4939</v>
      </c>
      <c r="JJ19" s="164">
        <v>12.9503</v>
      </c>
      <c r="JK19" s="164">
        <v>-8.1743000000000006</v>
      </c>
      <c r="JL19" s="164">
        <v>-7.7</v>
      </c>
      <c r="JM19" s="164">
        <v>-0.84199999999999997</v>
      </c>
      <c r="JN19" s="164">
        <v>0.35499999999999998</v>
      </c>
      <c r="JO19" s="165"/>
      <c r="JP19" s="164">
        <v>3.7684000000000002</v>
      </c>
      <c r="JQ19" s="164">
        <v>6.8426999999999998</v>
      </c>
      <c r="JR19" s="164">
        <v>6.0899000000000001</v>
      </c>
      <c r="JS19" s="165"/>
      <c r="JT19" s="165"/>
      <c r="JU19" s="164">
        <v>30.7</v>
      </c>
      <c r="JV19" s="164">
        <v>0.56799999999999995</v>
      </c>
      <c r="JW19" s="164">
        <v>0.11</v>
      </c>
      <c r="JX19" s="165"/>
      <c r="JY19" s="164">
        <v>-6.7904</v>
      </c>
      <c r="JZ19" s="164">
        <v>-11.8009</v>
      </c>
      <c r="KA19" s="164">
        <v>-15.9961</v>
      </c>
      <c r="KB19" s="164">
        <v>-5.2983000000000002</v>
      </c>
      <c r="KC19" s="164">
        <v>5.0618999999999996</v>
      </c>
      <c r="KD19" s="164">
        <v>-8.5717999999999996</v>
      </c>
      <c r="KE19" s="164">
        <v>2.7250999999999999</v>
      </c>
      <c r="KF19" s="164">
        <v>-33.799999999999997</v>
      </c>
      <c r="KG19" s="164">
        <v>17.2</v>
      </c>
      <c r="KH19" s="164">
        <v>52.067300000000003</v>
      </c>
      <c r="KI19" s="164">
        <v>-115.7627</v>
      </c>
    </row>
    <row r="20" spans="1:295" ht="18" customHeight="1" x14ac:dyDescent="0.3">
      <c r="A20" s="161" t="s">
        <v>61</v>
      </c>
      <c r="B20" s="161" t="s">
        <v>802</v>
      </c>
      <c r="C20" s="164">
        <v>0</v>
      </c>
      <c r="D20" s="164">
        <v>4.2431999999999999</v>
      </c>
      <c r="E20" s="164">
        <v>-9.2492000000000001</v>
      </c>
      <c r="F20" s="164">
        <v>7.1871999999999998</v>
      </c>
      <c r="G20" s="164">
        <v>10.600099999999999</v>
      </c>
      <c r="H20" s="165"/>
      <c r="I20" s="164">
        <v>12.191800000000001</v>
      </c>
      <c r="J20" s="165"/>
      <c r="K20" s="164">
        <v>8.8843999999999994</v>
      </c>
      <c r="L20" s="164">
        <v>3.3769</v>
      </c>
      <c r="M20" s="164">
        <v>4.8449</v>
      </c>
      <c r="N20" s="164">
        <v>-2.2200000000000002</v>
      </c>
      <c r="O20" s="165">
        <v>-22</v>
      </c>
      <c r="P20" s="164">
        <v>-2.2000000000000002</v>
      </c>
      <c r="Q20" s="164">
        <v>1.6559999999999999</v>
      </c>
      <c r="R20" s="164">
        <v>-15.4</v>
      </c>
      <c r="S20" s="164">
        <v>2.9558</v>
      </c>
      <c r="T20" s="164">
        <v>0.24349999999999999</v>
      </c>
      <c r="U20" s="164">
        <v>4.649</v>
      </c>
      <c r="V20" s="164">
        <v>4.4625000000000004</v>
      </c>
      <c r="W20" s="164">
        <v>8.0431000000000008</v>
      </c>
      <c r="X20" s="164">
        <v>4.1620999999999997</v>
      </c>
      <c r="Y20" s="164">
        <v>2.29E-2</v>
      </c>
      <c r="Z20" s="164">
        <v>2.6032000000000002</v>
      </c>
      <c r="AA20" s="165"/>
      <c r="AB20" s="164">
        <v>-1.3494999999999999</v>
      </c>
      <c r="AC20" s="164">
        <v>0.13</v>
      </c>
      <c r="AD20" s="164">
        <v>0.14399999999999999</v>
      </c>
      <c r="AE20" s="164">
        <v>-1.6830000000000001</v>
      </c>
      <c r="AF20" s="164">
        <v>-19.98</v>
      </c>
      <c r="AG20" s="164">
        <v>-13.2</v>
      </c>
      <c r="AH20" s="164">
        <v>-1.4430000000000001</v>
      </c>
      <c r="AI20" s="164">
        <v>0.44</v>
      </c>
      <c r="AJ20" s="164">
        <v>-14.53</v>
      </c>
      <c r="AK20" s="165">
        <v>0</v>
      </c>
      <c r="AL20" s="165"/>
      <c r="AM20" s="164">
        <v>-6.78</v>
      </c>
      <c r="AN20" s="164">
        <v>-6.73</v>
      </c>
      <c r="AO20" s="164">
        <v>1.1516</v>
      </c>
      <c r="AP20" s="164">
        <v>3.4274</v>
      </c>
      <c r="AQ20" s="164">
        <v>14.7026</v>
      </c>
      <c r="AR20" s="164">
        <v>15.7896</v>
      </c>
      <c r="AS20" s="164">
        <v>-21.1813</v>
      </c>
      <c r="AT20" s="164">
        <v>-10.046900000000001</v>
      </c>
      <c r="AU20" s="164">
        <v>-9.5515000000000008</v>
      </c>
      <c r="AV20" s="164">
        <v>14.7134</v>
      </c>
      <c r="AW20" s="164">
        <v>13.075900000000001</v>
      </c>
      <c r="AX20" s="164">
        <v>-21.433499999999999</v>
      </c>
      <c r="AY20" s="164">
        <v>-19.022200000000002</v>
      </c>
      <c r="AZ20" s="165"/>
      <c r="BA20" s="164">
        <v>2.5285000000000002</v>
      </c>
      <c r="BB20" s="164">
        <v>65.385800000000003</v>
      </c>
      <c r="BC20" s="164">
        <v>7.4451999999999998</v>
      </c>
      <c r="BD20" s="164">
        <v>-4.9000000000000004</v>
      </c>
      <c r="BE20" s="164">
        <v>-5.3</v>
      </c>
      <c r="BF20" s="164">
        <v>-23.7606</v>
      </c>
      <c r="BG20" s="164">
        <v>-24.214099999999998</v>
      </c>
      <c r="BH20" s="164">
        <v>-1.9591000000000001</v>
      </c>
      <c r="BI20" s="165"/>
      <c r="BJ20" s="164">
        <v>9.0152999999999999</v>
      </c>
      <c r="BK20" s="164">
        <v>2.8317999999999999</v>
      </c>
      <c r="BL20" s="164">
        <v>1.3577999999999999</v>
      </c>
      <c r="BM20" s="164">
        <v>1.0736000000000001</v>
      </c>
      <c r="BN20" s="164">
        <v>-41.810299999999998</v>
      </c>
      <c r="BO20" s="164">
        <v>0.88500000000000001</v>
      </c>
      <c r="BP20" s="164">
        <v>0.6714</v>
      </c>
      <c r="BQ20" s="164">
        <v>69.795199999999994</v>
      </c>
      <c r="BR20" s="164">
        <v>-154.2867</v>
      </c>
      <c r="BS20" s="165"/>
      <c r="BT20" s="165"/>
      <c r="BU20" s="165"/>
      <c r="BV20" s="164">
        <v>5.5186999999999999</v>
      </c>
      <c r="BW20" s="164">
        <v>5.57</v>
      </c>
      <c r="BX20" s="164">
        <v>3.6</v>
      </c>
      <c r="BY20" s="164">
        <v>-14.21</v>
      </c>
      <c r="BZ20" s="164">
        <v>-0.55000000000000004</v>
      </c>
      <c r="CA20" s="164">
        <v>-30.538</v>
      </c>
      <c r="CB20" s="164">
        <v>-30.672000000000001</v>
      </c>
      <c r="CC20" s="164">
        <v>38.0274</v>
      </c>
      <c r="CD20" s="164">
        <v>37.872199999999999</v>
      </c>
      <c r="CE20" s="164">
        <v>-4.0521000000000003</v>
      </c>
      <c r="CF20" s="164">
        <v>1.782</v>
      </c>
      <c r="CG20" s="164">
        <v>1.9195</v>
      </c>
      <c r="CH20" s="164">
        <v>8.7378</v>
      </c>
      <c r="CI20" s="165"/>
      <c r="CJ20" s="165"/>
      <c r="CK20" s="165"/>
      <c r="CL20" s="164">
        <v>20.2</v>
      </c>
      <c r="CM20" s="164">
        <v>16.8</v>
      </c>
      <c r="CN20" s="164">
        <v>-1.98</v>
      </c>
      <c r="CO20" s="164">
        <v>33.593299999999999</v>
      </c>
      <c r="CP20" s="164">
        <v>33.238999999999997</v>
      </c>
      <c r="CQ20" s="164">
        <v>31.444600000000001</v>
      </c>
      <c r="CR20" s="164">
        <v>53.960700000000003</v>
      </c>
      <c r="CS20" s="164">
        <v>53.450299999999999</v>
      </c>
      <c r="CT20" s="164">
        <v>-22.906099999999999</v>
      </c>
      <c r="CU20" s="164">
        <v>-32.237200000000001</v>
      </c>
      <c r="CV20" s="164">
        <v>-22.857299999999999</v>
      </c>
      <c r="CW20" s="164">
        <v>1.9500999999999999</v>
      </c>
      <c r="CX20" s="164">
        <v>16.809999999999999</v>
      </c>
      <c r="CY20" s="164">
        <v>12.33</v>
      </c>
      <c r="CZ20" s="164">
        <v>12.036099999999999</v>
      </c>
      <c r="DA20" s="164">
        <v>12.112399999999999</v>
      </c>
      <c r="DB20" s="164">
        <v>-7.4</v>
      </c>
      <c r="DC20" s="165"/>
      <c r="DD20" s="165"/>
      <c r="DE20" s="165"/>
      <c r="DF20" s="164">
        <v>23.9878</v>
      </c>
      <c r="DG20" s="164">
        <v>-13.627000000000001</v>
      </c>
      <c r="DH20" s="164">
        <v>-3.6404000000000001</v>
      </c>
      <c r="DI20" s="164">
        <v>13.9</v>
      </c>
      <c r="DJ20" s="164">
        <v>13.9</v>
      </c>
      <c r="DK20" s="164">
        <v>-4.1002999999999998</v>
      </c>
      <c r="DL20" s="164">
        <v>-1.8701000000000001</v>
      </c>
      <c r="DM20" s="164">
        <v>4.4208999999999996</v>
      </c>
      <c r="DN20" s="164">
        <v>3.9022999999999999</v>
      </c>
      <c r="DO20" s="164">
        <v>-1.58</v>
      </c>
      <c r="DP20" s="164">
        <v>-1.54</v>
      </c>
      <c r="DQ20" s="164">
        <v>6.9749999999999996</v>
      </c>
      <c r="DR20" s="164">
        <v>-24.3414</v>
      </c>
      <c r="DS20" s="164">
        <v>-10.77</v>
      </c>
      <c r="DT20" s="164">
        <v>-10.78</v>
      </c>
      <c r="DU20" s="164">
        <v>26.57</v>
      </c>
      <c r="DV20" s="164">
        <v>18.73</v>
      </c>
      <c r="DW20" s="164">
        <v>-20.690899999999999</v>
      </c>
      <c r="DX20" s="164">
        <v>-10.172700000000001</v>
      </c>
      <c r="DY20" s="164">
        <v>-44.627800000000001</v>
      </c>
      <c r="DZ20" s="164">
        <v>-44.581800000000001</v>
      </c>
      <c r="EA20" s="165"/>
      <c r="EB20" s="164">
        <v>-12.913500000000001</v>
      </c>
      <c r="EC20" s="164">
        <v>-23.0182</v>
      </c>
      <c r="ED20" s="164">
        <v>-22.490500000000001</v>
      </c>
      <c r="EE20" s="164">
        <v>-20.854900000000001</v>
      </c>
      <c r="EF20" s="164">
        <v>-24.8474</v>
      </c>
      <c r="EG20" s="164">
        <v>-9.6519999999999992</v>
      </c>
      <c r="EH20" s="164">
        <v>-128.1704</v>
      </c>
      <c r="EI20" s="164">
        <v>-13.7111</v>
      </c>
      <c r="EJ20" s="165"/>
      <c r="EK20" s="164">
        <v>-8.5327000000000002</v>
      </c>
      <c r="EL20" s="164">
        <v>-8.2010000000000005</v>
      </c>
      <c r="EM20" s="164">
        <v>22.392399999999999</v>
      </c>
      <c r="EN20" s="164">
        <v>-20.933399999999999</v>
      </c>
      <c r="EO20" s="165"/>
      <c r="EP20" s="164">
        <v>10.768000000000001</v>
      </c>
      <c r="EQ20" s="164">
        <v>-31.3019</v>
      </c>
      <c r="ER20" s="164">
        <v>-30.7669</v>
      </c>
      <c r="ES20" s="164">
        <v>15.8979</v>
      </c>
      <c r="ET20" s="164">
        <v>0</v>
      </c>
      <c r="EU20" s="164">
        <v>-18.850000000000001</v>
      </c>
      <c r="EV20" s="164">
        <v>0</v>
      </c>
      <c r="EW20" s="164">
        <v>7.4565000000000001</v>
      </c>
      <c r="EX20" s="164">
        <v>-34.819299999999998</v>
      </c>
      <c r="EY20" s="164">
        <v>-9.468</v>
      </c>
      <c r="EZ20" s="164">
        <v>-9.6051000000000002</v>
      </c>
      <c r="FA20" s="164">
        <v>10.3032</v>
      </c>
      <c r="FB20" s="164">
        <v>15.7438</v>
      </c>
      <c r="FC20" s="164">
        <v>-30.2971</v>
      </c>
      <c r="FD20" s="164">
        <v>4.6036000000000001</v>
      </c>
      <c r="FE20" s="165"/>
      <c r="FF20" s="164">
        <v>4.3228</v>
      </c>
      <c r="FG20" s="165"/>
      <c r="FH20" s="165"/>
      <c r="FI20" s="165"/>
      <c r="FJ20" s="164">
        <v>17.750399999999999</v>
      </c>
      <c r="FK20" s="164">
        <v>17.750399999999999</v>
      </c>
      <c r="FL20" s="164">
        <v>-24.7835</v>
      </c>
      <c r="FM20" s="164">
        <v>29.772099999999998</v>
      </c>
      <c r="FN20" s="164">
        <v>29.6004</v>
      </c>
      <c r="FO20" s="164">
        <v>-7.1429999999999998</v>
      </c>
      <c r="FP20" s="165"/>
      <c r="FQ20" s="164">
        <v>27.096399999999999</v>
      </c>
      <c r="FR20" s="164">
        <v>-20.329999999999998</v>
      </c>
      <c r="FS20" s="164">
        <v>-1.2025999999999999</v>
      </c>
      <c r="FT20" s="164">
        <v>0.19159999999999999</v>
      </c>
      <c r="FU20" s="164">
        <v>0.53</v>
      </c>
      <c r="FV20" s="164">
        <v>0.21</v>
      </c>
      <c r="FW20" s="164">
        <v>-27.002199999999998</v>
      </c>
      <c r="FX20" s="165"/>
      <c r="FY20" s="164">
        <v>1.5780000000000001</v>
      </c>
      <c r="FZ20" s="164">
        <v>0.45500000000000002</v>
      </c>
      <c r="GA20" s="165"/>
      <c r="GB20" s="164">
        <v>-7.24</v>
      </c>
      <c r="GC20" s="164">
        <v>-10.376899999999999</v>
      </c>
      <c r="GD20" s="164">
        <v>1.1599999999999999E-2</v>
      </c>
      <c r="GE20" s="164">
        <v>-5.24</v>
      </c>
      <c r="GF20" s="164">
        <v>36.534599999999998</v>
      </c>
      <c r="GG20" s="165"/>
      <c r="GH20" s="164">
        <v>11.7334</v>
      </c>
      <c r="GI20" s="164">
        <v>-1.1287</v>
      </c>
      <c r="GJ20" s="164">
        <v>0</v>
      </c>
      <c r="GK20" s="164">
        <v>2.0242</v>
      </c>
      <c r="GL20" s="165"/>
      <c r="GM20" s="165"/>
      <c r="GN20" s="164">
        <v>-12.8711</v>
      </c>
      <c r="GO20" s="164">
        <v>-18.508500000000002</v>
      </c>
      <c r="GP20" s="164">
        <v>1.0333000000000001</v>
      </c>
      <c r="GQ20" s="164">
        <v>-15.908099999999999</v>
      </c>
      <c r="GR20" s="164">
        <v>5.8582999999999998</v>
      </c>
      <c r="GS20" s="164">
        <v>5.7683</v>
      </c>
      <c r="GT20" s="164">
        <v>129.9787</v>
      </c>
      <c r="GU20" s="164">
        <v>-5.1069000000000004</v>
      </c>
      <c r="GV20" s="164">
        <v>-7.2460000000000004</v>
      </c>
      <c r="GW20" s="164">
        <v>12.3605</v>
      </c>
      <c r="GX20" s="164">
        <v>2.7629999999999999</v>
      </c>
      <c r="GY20" s="164">
        <v>5.8091999999999997</v>
      </c>
      <c r="GZ20" s="164">
        <v>5.8704999999999998</v>
      </c>
      <c r="HA20" s="164">
        <v>2.1444999999999999</v>
      </c>
      <c r="HB20" s="164">
        <v>13.131</v>
      </c>
      <c r="HC20" s="164">
        <v>13.6845</v>
      </c>
      <c r="HD20" s="164">
        <v>-3.35</v>
      </c>
      <c r="HE20" s="164">
        <v>-3.3359000000000001</v>
      </c>
      <c r="HF20" s="164">
        <v>19.314800000000002</v>
      </c>
      <c r="HG20" s="164">
        <v>9.5311000000000003</v>
      </c>
      <c r="HH20" s="164">
        <v>82.438199999999995</v>
      </c>
      <c r="HI20" s="164">
        <v>29.200900000000001</v>
      </c>
      <c r="HJ20" s="164">
        <v>29.752199999999998</v>
      </c>
      <c r="HK20" s="164">
        <v>-14.294700000000001</v>
      </c>
      <c r="HL20" s="164">
        <v>-13.2317</v>
      </c>
      <c r="HM20" s="164">
        <v>0</v>
      </c>
      <c r="HN20" s="164">
        <v>0</v>
      </c>
      <c r="HO20" s="165"/>
      <c r="HP20" s="165"/>
      <c r="HQ20" s="164">
        <v>-6.6673999999999998</v>
      </c>
      <c r="HR20" s="164">
        <v>-6.0632000000000001</v>
      </c>
      <c r="HS20" s="164">
        <v>-3.0514000000000001</v>
      </c>
      <c r="HT20" s="164">
        <v>-2.9272</v>
      </c>
      <c r="HU20" s="165"/>
      <c r="HV20" s="164">
        <v>8.1199999999999992</v>
      </c>
      <c r="HW20" s="164">
        <v>-29.3</v>
      </c>
      <c r="HX20" s="164">
        <v>-29.3</v>
      </c>
      <c r="HY20" s="164">
        <v>0.28289999999999998</v>
      </c>
      <c r="HZ20" s="164">
        <v>-11.76</v>
      </c>
      <c r="IA20" s="164">
        <v>83.213200000000001</v>
      </c>
      <c r="IB20" s="164">
        <v>23.186199999999999</v>
      </c>
      <c r="IC20" s="164">
        <v>23.1326</v>
      </c>
      <c r="ID20" s="164">
        <v>-18.2</v>
      </c>
      <c r="IE20" s="164">
        <v>-41.9</v>
      </c>
      <c r="IF20" s="164">
        <v>-8</v>
      </c>
      <c r="IG20" s="164">
        <v>-8.6</v>
      </c>
      <c r="IH20" s="164">
        <v>-17.644500000000001</v>
      </c>
      <c r="II20" s="164">
        <v>-17.644300000000001</v>
      </c>
      <c r="IJ20" s="164">
        <v>-112.97450000000001</v>
      </c>
      <c r="IK20" s="164">
        <v>53.938400000000001</v>
      </c>
      <c r="IL20" s="164">
        <v>-279.22410000000002</v>
      </c>
      <c r="IM20" s="164">
        <v>-30.635999999999999</v>
      </c>
      <c r="IN20" s="164">
        <v>-25.538900000000002</v>
      </c>
      <c r="IO20" s="164">
        <v>120.5093</v>
      </c>
      <c r="IP20" s="164">
        <v>41.874000000000002</v>
      </c>
      <c r="IQ20" s="164">
        <v>160.88460000000001</v>
      </c>
      <c r="IR20" s="164">
        <v>121.98909999999999</v>
      </c>
      <c r="IS20" s="164">
        <v>57.702599999999997</v>
      </c>
      <c r="IT20" s="164">
        <v>34.580100000000002</v>
      </c>
      <c r="IU20" s="164">
        <v>32.792400000000001</v>
      </c>
      <c r="IV20" s="164">
        <v>-49.210900000000002</v>
      </c>
      <c r="IW20" s="164">
        <v>223.4811</v>
      </c>
      <c r="IX20" s="164">
        <v>-219.67240000000001</v>
      </c>
      <c r="IY20" s="164">
        <v>1.7289000000000001</v>
      </c>
      <c r="IZ20" s="164">
        <v>4.6238000000000001</v>
      </c>
      <c r="JA20" s="164">
        <v>0.47</v>
      </c>
      <c r="JB20" s="165"/>
      <c r="JC20" s="164">
        <v>-10.32</v>
      </c>
      <c r="JD20" s="164">
        <v>-0.58899999999999997</v>
      </c>
      <c r="JE20" s="164">
        <v>-0.59699999999999998</v>
      </c>
      <c r="JF20" s="164">
        <v>6.08</v>
      </c>
      <c r="JG20" s="164">
        <v>-3.28</v>
      </c>
      <c r="JH20" s="164">
        <v>-3.8687999999999998</v>
      </c>
      <c r="JI20" s="164">
        <v>-3.0747</v>
      </c>
      <c r="JJ20" s="164">
        <v>10.7256</v>
      </c>
      <c r="JK20" s="164">
        <v>-4.9790000000000001</v>
      </c>
      <c r="JL20" s="164">
        <v>-8.1</v>
      </c>
      <c r="JM20" s="164">
        <v>0.92400000000000004</v>
      </c>
      <c r="JN20" s="164">
        <v>-0.89</v>
      </c>
      <c r="JO20" s="165"/>
      <c r="JP20" s="165"/>
      <c r="JQ20" s="164">
        <v>6.5205000000000002</v>
      </c>
      <c r="JR20" s="164">
        <v>6.8174999999999999</v>
      </c>
      <c r="JS20" s="165"/>
      <c r="JT20" s="165"/>
      <c r="JU20" s="164">
        <v>26.5</v>
      </c>
      <c r="JV20" s="164">
        <v>0.80110000000000003</v>
      </c>
      <c r="JW20" s="164">
        <v>0.24</v>
      </c>
      <c r="JX20" s="165"/>
      <c r="JY20" s="164">
        <v>-5.2640000000000002</v>
      </c>
      <c r="JZ20" s="164">
        <v>-12.831099999999999</v>
      </c>
      <c r="KA20" s="164">
        <v>-17.038599999999999</v>
      </c>
      <c r="KB20" s="164">
        <v>-4.0004</v>
      </c>
      <c r="KC20" s="164">
        <v>6.3409000000000004</v>
      </c>
      <c r="KD20" s="164">
        <v>-11.03</v>
      </c>
      <c r="KE20" s="164">
        <v>4.0221</v>
      </c>
      <c r="KF20" s="164">
        <v>-28.4</v>
      </c>
      <c r="KG20" s="164">
        <v>11.3</v>
      </c>
      <c r="KH20" s="164">
        <v>41.017299999999999</v>
      </c>
      <c r="KI20" s="164">
        <v>-110.0239</v>
      </c>
    </row>
    <row r="21" spans="1:295" ht="18" customHeight="1" x14ac:dyDescent="0.3">
      <c r="A21" s="161" t="s">
        <v>61</v>
      </c>
      <c r="B21" s="161" t="s">
        <v>803</v>
      </c>
      <c r="C21" s="164">
        <v>0</v>
      </c>
      <c r="D21" s="164">
        <v>4.4482999999999997</v>
      </c>
      <c r="E21" s="164">
        <v>-9.3401999999999994</v>
      </c>
      <c r="F21" s="164">
        <v>5.7553000000000001</v>
      </c>
      <c r="G21" s="164">
        <v>11.246499999999999</v>
      </c>
      <c r="H21" s="165"/>
      <c r="I21" s="164">
        <v>12.2279</v>
      </c>
      <c r="J21" s="165"/>
      <c r="K21" s="164">
        <v>10.8421</v>
      </c>
      <c r="L21" s="164">
        <v>4.2248999999999999</v>
      </c>
      <c r="M21" s="164">
        <v>5.7538</v>
      </c>
      <c r="N21" s="164">
        <v>-6.66</v>
      </c>
      <c r="O21" s="164">
        <v>-19.8</v>
      </c>
      <c r="P21" s="164">
        <v>-4.4000000000000004</v>
      </c>
      <c r="Q21" s="164">
        <v>2.484</v>
      </c>
      <c r="R21" s="164">
        <v>-11</v>
      </c>
      <c r="S21" s="164">
        <v>3.0992000000000002</v>
      </c>
      <c r="T21" s="164">
        <v>-1.2644</v>
      </c>
      <c r="U21" s="164">
        <v>5.3086000000000002</v>
      </c>
      <c r="V21" s="164">
        <v>5.3141999999999996</v>
      </c>
      <c r="W21" s="164">
        <v>9.1449999999999996</v>
      </c>
      <c r="X21" s="164">
        <v>4.21</v>
      </c>
      <c r="Y21" s="164">
        <v>1.55E-2</v>
      </c>
      <c r="Z21" s="164">
        <v>2.7143999999999999</v>
      </c>
      <c r="AA21" s="165"/>
      <c r="AB21" s="164">
        <v>-1.2414000000000001</v>
      </c>
      <c r="AC21" s="164">
        <v>0.22</v>
      </c>
      <c r="AD21" s="164">
        <v>0.19800000000000001</v>
      </c>
      <c r="AE21" s="164">
        <v>-1.9139999999999999</v>
      </c>
      <c r="AF21" s="164">
        <v>-13.32</v>
      </c>
      <c r="AG21" s="164">
        <v>-13.2</v>
      </c>
      <c r="AH21" s="164">
        <v>-1.4410000000000001</v>
      </c>
      <c r="AI21" s="164">
        <v>0.435</v>
      </c>
      <c r="AJ21" s="164">
        <v>-14.02</v>
      </c>
      <c r="AK21" s="165">
        <v>0</v>
      </c>
      <c r="AL21" s="165"/>
      <c r="AM21" s="164">
        <v>-6.4</v>
      </c>
      <c r="AN21" s="164">
        <v>-6.59</v>
      </c>
      <c r="AO21" s="164">
        <v>1.5388999999999999</v>
      </c>
      <c r="AP21" s="164">
        <v>3.3900999999999999</v>
      </c>
      <c r="AQ21" s="164">
        <v>15.0419</v>
      </c>
      <c r="AR21" s="164">
        <v>16.208200000000001</v>
      </c>
      <c r="AS21" s="164">
        <v>-19.704799999999999</v>
      </c>
      <c r="AT21" s="164">
        <v>-10.9846</v>
      </c>
      <c r="AU21" s="164">
        <v>-9.7460000000000004</v>
      </c>
      <c r="AV21" s="164">
        <v>15.0624</v>
      </c>
      <c r="AW21" s="164">
        <v>12.7475</v>
      </c>
      <c r="AX21" s="164">
        <v>-21.165500000000002</v>
      </c>
      <c r="AY21" s="164">
        <v>-19.290099999999999</v>
      </c>
      <c r="AZ21" s="165"/>
      <c r="BA21" s="164">
        <v>1.0723</v>
      </c>
      <c r="BB21" s="164">
        <v>63.053600000000003</v>
      </c>
      <c r="BC21" s="164">
        <v>6.5556000000000001</v>
      </c>
      <c r="BD21" s="164">
        <v>-4.4000000000000004</v>
      </c>
      <c r="BE21" s="164">
        <v>-4.5999999999999996</v>
      </c>
      <c r="BF21" s="164">
        <v>-22.2759</v>
      </c>
      <c r="BG21" s="164">
        <v>-21.9785</v>
      </c>
      <c r="BH21" s="164">
        <v>-1.9525999999999999</v>
      </c>
      <c r="BI21" s="165"/>
      <c r="BJ21" s="164">
        <v>8.3864000000000001</v>
      </c>
      <c r="BK21" s="164">
        <v>1.2196</v>
      </c>
      <c r="BL21" s="164">
        <v>1.8234999999999999</v>
      </c>
      <c r="BM21" s="164">
        <v>1.3166</v>
      </c>
      <c r="BN21" s="164">
        <v>-30.640599999999999</v>
      </c>
      <c r="BO21" s="164">
        <v>2.2888999999999999</v>
      </c>
      <c r="BP21" s="164">
        <v>2.1667999999999998</v>
      </c>
      <c r="BQ21" s="164">
        <v>64.298400000000001</v>
      </c>
      <c r="BR21" s="164">
        <v>-139.60599999999999</v>
      </c>
      <c r="BS21" s="165"/>
      <c r="BT21" s="165"/>
      <c r="BU21" s="165"/>
      <c r="BV21" s="164">
        <v>4.4808000000000003</v>
      </c>
      <c r="BW21" s="164">
        <v>4.16</v>
      </c>
      <c r="BX21" s="164">
        <v>2.11</v>
      </c>
      <c r="BY21" s="164">
        <v>-14.98</v>
      </c>
      <c r="BZ21" s="164">
        <v>-2.04</v>
      </c>
      <c r="CA21" s="164">
        <v>-29.198499999999999</v>
      </c>
      <c r="CB21" s="164">
        <v>-29.3324</v>
      </c>
      <c r="CC21" s="164">
        <v>37.898099999999999</v>
      </c>
      <c r="CD21" s="164">
        <v>37.286499999999997</v>
      </c>
      <c r="CE21" s="164">
        <v>-3.3912</v>
      </c>
      <c r="CF21" s="164">
        <v>0.68369999999999997</v>
      </c>
      <c r="CG21" s="164">
        <v>0.33129999999999998</v>
      </c>
      <c r="CH21" s="164">
        <v>7.8122999999999996</v>
      </c>
      <c r="CI21" s="165"/>
      <c r="CJ21" s="165"/>
      <c r="CK21" s="165"/>
      <c r="CL21" s="164">
        <v>21.7</v>
      </c>
      <c r="CM21" s="164">
        <v>17.7</v>
      </c>
      <c r="CN21" s="164">
        <v>-1.92</v>
      </c>
      <c r="CO21" s="164">
        <v>33.096200000000003</v>
      </c>
      <c r="CP21" s="164">
        <v>32.214700000000001</v>
      </c>
      <c r="CQ21" s="164">
        <v>31.176400000000001</v>
      </c>
      <c r="CR21" s="164">
        <v>50.045200000000001</v>
      </c>
      <c r="CS21" s="164">
        <v>49.780200000000001</v>
      </c>
      <c r="CT21" s="164">
        <v>-22.105899999999998</v>
      </c>
      <c r="CU21" s="164">
        <v>-28.1022</v>
      </c>
      <c r="CV21" s="164">
        <v>-22.190799999999999</v>
      </c>
      <c r="CW21" s="164">
        <v>2.0461</v>
      </c>
      <c r="CX21" s="164">
        <v>18.760000000000002</v>
      </c>
      <c r="CY21" s="164">
        <v>13.37</v>
      </c>
      <c r="CZ21" s="164">
        <v>13.129899999999999</v>
      </c>
      <c r="DA21" s="164">
        <v>13.089</v>
      </c>
      <c r="DB21" s="164">
        <v>-7.85</v>
      </c>
      <c r="DC21" s="165"/>
      <c r="DD21" s="165"/>
      <c r="DE21" s="165"/>
      <c r="DF21" s="164">
        <v>25.694500000000001</v>
      </c>
      <c r="DG21" s="164">
        <v>-13.7456</v>
      </c>
      <c r="DH21" s="164">
        <v>-3.9781</v>
      </c>
      <c r="DI21" s="164">
        <v>12.3</v>
      </c>
      <c r="DJ21" s="164">
        <v>11.1</v>
      </c>
      <c r="DK21" s="164">
        <v>-3.5558999999999998</v>
      </c>
      <c r="DL21" s="164">
        <v>-0.56100000000000005</v>
      </c>
      <c r="DM21" s="164">
        <v>5.0518000000000001</v>
      </c>
      <c r="DN21" s="164">
        <v>5.7577999999999996</v>
      </c>
      <c r="DO21" s="164">
        <v>-0.34</v>
      </c>
      <c r="DP21" s="164">
        <v>-1.38</v>
      </c>
      <c r="DQ21" s="164">
        <v>7.3624999999999998</v>
      </c>
      <c r="DR21" s="164">
        <v>-25.476400000000002</v>
      </c>
      <c r="DS21" s="164">
        <v>-9.4700000000000006</v>
      </c>
      <c r="DT21" s="164">
        <v>-9.5</v>
      </c>
      <c r="DU21" s="164">
        <v>23.25</v>
      </c>
      <c r="DV21" s="164">
        <v>19.77</v>
      </c>
      <c r="DW21" s="164">
        <v>-22.581800000000001</v>
      </c>
      <c r="DX21" s="164">
        <v>-11.3</v>
      </c>
      <c r="DY21" s="164">
        <v>-44.4617</v>
      </c>
      <c r="DZ21" s="164">
        <v>-44.572699999999998</v>
      </c>
      <c r="EA21" s="164">
        <v>10.461600000000001</v>
      </c>
      <c r="EB21" s="164">
        <v>-11.1915</v>
      </c>
      <c r="EC21" s="164">
        <v>-21.6325</v>
      </c>
      <c r="ED21" s="164">
        <v>-21.533799999999999</v>
      </c>
      <c r="EE21" s="164">
        <v>-21.3642</v>
      </c>
      <c r="EF21" s="164">
        <v>-24.8706</v>
      </c>
      <c r="EG21" s="164">
        <v>-9.0850000000000009</v>
      </c>
      <c r="EH21" s="164">
        <v>-119.21169999999999</v>
      </c>
      <c r="EI21" s="164">
        <v>-38.845399999999998</v>
      </c>
      <c r="EJ21" s="165"/>
      <c r="EK21" s="164">
        <v>-9.9472000000000005</v>
      </c>
      <c r="EL21" s="164">
        <v>-9.6013999999999999</v>
      </c>
      <c r="EM21" s="164">
        <v>22.78</v>
      </c>
      <c r="EN21" s="164">
        <v>-20.575399999999998</v>
      </c>
      <c r="EO21" s="165"/>
      <c r="EP21" s="164">
        <v>4.6239999999999997</v>
      </c>
      <c r="EQ21" s="164">
        <v>-30.520900000000001</v>
      </c>
      <c r="ER21" s="164">
        <v>-30.250499999999999</v>
      </c>
      <c r="ES21" s="164">
        <v>14.469900000000001</v>
      </c>
      <c r="ET21" s="164">
        <v>0</v>
      </c>
      <c r="EU21" s="164">
        <v>-15.32</v>
      </c>
      <c r="EV21" s="164">
        <v>0.1</v>
      </c>
      <c r="EW21" s="164">
        <v>8.0388000000000002</v>
      </c>
      <c r="EX21" s="164">
        <v>-36.232500000000002</v>
      </c>
      <c r="EY21" s="164">
        <v>-9.5158000000000005</v>
      </c>
      <c r="EZ21" s="164">
        <v>-9.6441999999999997</v>
      </c>
      <c r="FA21" s="164">
        <v>10.111000000000001</v>
      </c>
      <c r="FB21" s="164">
        <v>14.635899999999999</v>
      </c>
      <c r="FC21" s="164">
        <v>-28.7285</v>
      </c>
      <c r="FD21" s="164">
        <v>4.7095000000000002</v>
      </c>
      <c r="FE21" s="165"/>
      <c r="FF21" s="164">
        <v>4.4272999999999998</v>
      </c>
      <c r="FG21" s="165"/>
      <c r="FH21" s="165"/>
      <c r="FI21" s="165"/>
      <c r="FJ21" s="164">
        <v>16.9131</v>
      </c>
      <c r="FK21" s="164">
        <v>15.7409</v>
      </c>
      <c r="FL21" s="164">
        <v>-21.266999999999999</v>
      </c>
      <c r="FM21" s="164">
        <v>28.9633</v>
      </c>
      <c r="FN21" s="164">
        <v>28.9453</v>
      </c>
      <c r="FO21" s="164">
        <v>-4.1791</v>
      </c>
      <c r="FP21" s="165"/>
      <c r="FQ21" s="164">
        <v>28.6296</v>
      </c>
      <c r="FR21" s="164">
        <v>-21.81</v>
      </c>
      <c r="FS21" s="164">
        <v>-0.39140000000000003</v>
      </c>
      <c r="FT21" s="164">
        <v>0.13850000000000001</v>
      </c>
      <c r="FU21" s="164">
        <v>0.05</v>
      </c>
      <c r="FV21" s="164">
        <v>2.2000000000000002</v>
      </c>
      <c r="FW21" s="164">
        <v>-28.566299999999998</v>
      </c>
      <c r="FX21" s="165"/>
      <c r="FY21" s="164">
        <v>1.6850000000000001</v>
      </c>
      <c r="FZ21" s="164">
        <v>-1.83</v>
      </c>
      <c r="GA21" s="165"/>
      <c r="GB21" s="164">
        <v>-13.18</v>
      </c>
      <c r="GC21" s="164">
        <v>-13.3592</v>
      </c>
      <c r="GD21" s="164">
        <v>-1.9095</v>
      </c>
      <c r="GE21" s="164">
        <v>-6.19</v>
      </c>
      <c r="GF21" s="164">
        <v>47.750700000000002</v>
      </c>
      <c r="GG21" s="165"/>
      <c r="GH21" s="164">
        <v>0</v>
      </c>
      <c r="GI21" s="164">
        <v>5.0978000000000003</v>
      </c>
      <c r="GJ21" s="164">
        <v>5.3063000000000002</v>
      </c>
      <c r="GK21" s="164">
        <v>2.1452</v>
      </c>
      <c r="GL21" s="165"/>
      <c r="GM21" s="165"/>
      <c r="GN21" s="164">
        <v>-15.910299999999999</v>
      </c>
      <c r="GO21" s="164">
        <v>-35.363300000000002</v>
      </c>
      <c r="GP21" s="164">
        <v>-0.2014</v>
      </c>
      <c r="GQ21" s="164">
        <v>-2.3083</v>
      </c>
      <c r="GR21" s="164">
        <v>6.0118999999999998</v>
      </c>
      <c r="GS21" s="164">
        <v>5.8183999999999996</v>
      </c>
      <c r="GT21" s="164">
        <v>140.10419999999999</v>
      </c>
      <c r="GU21" s="164">
        <v>-6.2407000000000004</v>
      </c>
      <c r="GV21" s="164">
        <v>-7.7739000000000003</v>
      </c>
      <c r="GW21" s="164">
        <v>22.586300000000001</v>
      </c>
      <c r="GX21" s="165"/>
      <c r="GY21" s="164">
        <v>6.1094999999999997</v>
      </c>
      <c r="GZ21" s="164">
        <v>6.2264999999999997</v>
      </c>
      <c r="HA21" s="164">
        <v>2</v>
      </c>
      <c r="HB21" s="164">
        <v>6.4074</v>
      </c>
      <c r="HC21" s="164">
        <v>7.7870999999999997</v>
      </c>
      <c r="HD21" s="164">
        <v>-4.6100000000000003</v>
      </c>
      <c r="HE21" s="164">
        <v>0</v>
      </c>
      <c r="HF21" s="164">
        <v>33.078600000000002</v>
      </c>
      <c r="HG21" s="164">
        <v>0</v>
      </c>
      <c r="HH21" s="164">
        <v>65.996099999999998</v>
      </c>
      <c r="HI21" s="164">
        <v>25.844200000000001</v>
      </c>
      <c r="HJ21" s="164">
        <v>26.392399999999999</v>
      </c>
      <c r="HK21" s="164">
        <v>-13.8081</v>
      </c>
      <c r="HL21" s="164">
        <v>-11.7639</v>
      </c>
      <c r="HM21" s="164">
        <v>0</v>
      </c>
      <c r="HN21" s="164">
        <v>-10.3188</v>
      </c>
      <c r="HO21" s="164">
        <v>47.583599999999997</v>
      </c>
      <c r="HP21" s="164">
        <v>45.281599999999997</v>
      </c>
      <c r="HQ21" s="164">
        <v>-9.1614000000000004</v>
      </c>
      <c r="HR21" s="164">
        <v>-8.5076999999999998</v>
      </c>
      <c r="HS21" s="164">
        <v>-4.5865999999999998</v>
      </c>
      <c r="HT21" s="164">
        <v>-4.8209999999999997</v>
      </c>
      <c r="HU21" s="165"/>
      <c r="HV21" s="164">
        <v>15.49</v>
      </c>
      <c r="HW21" s="164">
        <v>-31.5</v>
      </c>
      <c r="HX21" s="164">
        <v>-31.7</v>
      </c>
      <c r="HY21" s="164">
        <v>-2.6705999999999999</v>
      </c>
      <c r="HZ21" s="164">
        <v>-9.76</v>
      </c>
      <c r="IA21" s="164">
        <v>86.064499999999995</v>
      </c>
      <c r="IB21" s="164">
        <v>16.503299999999999</v>
      </c>
      <c r="IC21" s="164">
        <v>16.453900000000001</v>
      </c>
      <c r="ID21" s="164">
        <v>-17.8</v>
      </c>
      <c r="IE21" s="164">
        <v>-41.8</v>
      </c>
      <c r="IF21" s="164">
        <v>-6.7</v>
      </c>
      <c r="IG21" s="164">
        <v>-7.2</v>
      </c>
      <c r="IH21" s="164">
        <v>-17.888500000000001</v>
      </c>
      <c r="II21" s="165"/>
      <c r="IJ21" s="164">
        <v>-116.5115</v>
      </c>
      <c r="IK21" s="164">
        <v>47.164400000000001</v>
      </c>
      <c r="IL21" s="164">
        <v>-280.77</v>
      </c>
      <c r="IM21" s="164">
        <v>-32.277999999999999</v>
      </c>
      <c r="IN21" s="164">
        <v>-30.229399999999998</v>
      </c>
      <c r="IO21" s="164">
        <v>106.5981</v>
      </c>
      <c r="IP21" s="164">
        <v>57.703299999999999</v>
      </c>
      <c r="IQ21" s="164">
        <v>165.7679</v>
      </c>
      <c r="IR21" s="164">
        <v>109.7264</v>
      </c>
      <c r="IS21" s="164">
        <v>41.821399999999997</v>
      </c>
      <c r="IT21" s="164">
        <v>35.279499999999999</v>
      </c>
      <c r="IU21" s="164">
        <v>34.088200000000001</v>
      </c>
      <c r="IV21" s="164">
        <v>-56.201099999999997</v>
      </c>
      <c r="IW21" s="164">
        <v>202.76429999999999</v>
      </c>
      <c r="IX21" s="164">
        <v>-217.13489999999999</v>
      </c>
      <c r="IY21" s="164">
        <v>-16.064499999999999</v>
      </c>
      <c r="IZ21" s="164">
        <v>20.962599999999998</v>
      </c>
      <c r="JA21" s="164">
        <v>-0.16239999999999999</v>
      </c>
      <c r="JB21" s="165"/>
      <c r="JC21" s="164">
        <v>-11.44</v>
      </c>
      <c r="JD21" s="164">
        <v>-0.376</v>
      </c>
      <c r="JE21" s="164">
        <v>-0.38300000000000001</v>
      </c>
      <c r="JF21" s="164">
        <v>7.12</v>
      </c>
      <c r="JG21" s="164">
        <v>-4.96</v>
      </c>
      <c r="JH21" s="164">
        <v>-3.8969</v>
      </c>
      <c r="JI21" s="164">
        <v>-1.3473999999999999</v>
      </c>
      <c r="JJ21" s="164">
        <v>9.0837000000000003</v>
      </c>
      <c r="JK21" s="164">
        <v>-4.4236000000000004</v>
      </c>
      <c r="JL21" s="164">
        <v>-7.7</v>
      </c>
      <c r="JM21" s="164">
        <v>-1.4730000000000001</v>
      </c>
      <c r="JN21" s="164">
        <v>-2.242</v>
      </c>
      <c r="JO21" s="164">
        <v>3.2808000000000002</v>
      </c>
      <c r="JP21" s="164">
        <v>3.8048000000000002</v>
      </c>
      <c r="JQ21" s="164">
        <v>5.4943999999999997</v>
      </c>
      <c r="JR21" s="164">
        <v>5.9618000000000002</v>
      </c>
      <c r="JS21" s="165"/>
      <c r="JT21" s="165"/>
      <c r="JU21" s="164">
        <v>26.1</v>
      </c>
      <c r="JV21" s="164">
        <v>0.18360000000000001</v>
      </c>
      <c r="JW21" s="164">
        <v>0.4</v>
      </c>
      <c r="JX21" s="165"/>
      <c r="JY21" s="164">
        <v>0</v>
      </c>
      <c r="JZ21" s="164">
        <v>-14.1241</v>
      </c>
      <c r="KA21" s="164">
        <v>-19.288499999999999</v>
      </c>
      <c r="KB21" s="164">
        <v>-1.2057</v>
      </c>
      <c r="KC21" s="164">
        <v>7.3106999999999998</v>
      </c>
      <c r="KD21" s="164">
        <v>-12.218999999999999</v>
      </c>
      <c r="KE21" s="164">
        <v>4.0571000000000002</v>
      </c>
      <c r="KF21" s="164">
        <v>-28.8</v>
      </c>
      <c r="KG21" s="164">
        <v>10.8</v>
      </c>
      <c r="KH21" s="164">
        <v>31.784099999999999</v>
      </c>
      <c r="KI21" s="164">
        <v>-102.4597</v>
      </c>
    </row>
    <row r="22" spans="1:295" ht="18" customHeight="1" x14ac:dyDescent="0.3">
      <c r="A22" s="161" t="s">
        <v>61</v>
      </c>
      <c r="B22" s="161" t="s">
        <v>804</v>
      </c>
      <c r="C22" s="164">
        <v>0</v>
      </c>
      <c r="D22" s="164">
        <v>4.4443999999999999</v>
      </c>
      <c r="E22" s="164">
        <v>-9.3391999999999999</v>
      </c>
      <c r="F22" s="164">
        <v>6.4927999999999999</v>
      </c>
      <c r="G22" s="164">
        <v>10.3901</v>
      </c>
      <c r="H22" s="165"/>
      <c r="I22" s="164">
        <v>12.4718</v>
      </c>
      <c r="J22" s="165"/>
      <c r="K22" s="164">
        <v>11.225</v>
      </c>
      <c r="L22" s="164">
        <v>4.4569000000000001</v>
      </c>
      <c r="M22" s="164">
        <v>5.8422000000000001</v>
      </c>
      <c r="N22" s="164">
        <v>-6.66</v>
      </c>
      <c r="O22" s="165">
        <v>-19.8</v>
      </c>
      <c r="P22" s="164">
        <v>-2.2000000000000002</v>
      </c>
      <c r="Q22" s="164">
        <v>1.6559999999999999</v>
      </c>
      <c r="R22" s="164">
        <v>-13.2</v>
      </c>
      <c r="S22" s="164">
        <v>3.0152999999999999</v>
      </c>
      <c r="T22" s="164">
        <v>-0.14149999999999999</v>
      </c>
      <c r="U22" s="164">
        <v>5.1539999999999999</v>
      </c>
      <c r="V22" s="164">
        <v>5.1351000000000004</v>
      </c>
      <c r="W22" s="164">
        <v>8.9115000000000002</v>
      </c>
      <c r="X22" s="164">
        <v>3.7397</v>
      </c>
      <c r="Y22" s="164">
        <v>7.2599999999999998E-2</v>
      </c>
      <c r="Z22" s="164">
        <v>2.6421999999999999</v>
      </c>
      <c r="AA22" s="165"/>
      <c r="AB22" s="164">
        <v>-0.75049999999999994</v>
      </c>
      <c r="AC22" s="164">
        <v>-0.114</v>
      </c>
      <c r="AD22" s="164">
        <v>-0.10299999999999999</v>
      </c>
      <c r="AE22" s="164">
        <v>-1.8480000000000001</v>
      </c>
      <c r="AF22" s="164">
        <v>-15.54</v>
      </c>
      <c r="AG22" s="164">
        <v>-13.2</v>
      </c>
      <c r="AH22" s="164">
        <v>-1.29</v>
      </c>
      <c r="AI22" s="164">
        <v>0.44</v>
      </c>
      <c r="AJ22" s="164">
        <v>-15.05</v>
      </c>
      <c r="AK22" s="165">
        <v>0</v>
      </c>
      <c r="AL22" s="165"/>
      <c r="AM22" s="164">
        <v>-8.0500000000000007</v>
      </c>
      <c r="AN22" s="164">
        <v>-8.02</v>
      </c>
      <c r="AO22" s="164">
        <v>0.88500000000000001</v>
      </c>
      <c r="AP22" s="164">
        <v>3.4683000000000002</v>
      </c>
      <c r="AQ22" s="164">
        <v>16.613600000000002</v>
      </c>
      <c r="AR22" s="164">
        <v>18.486699999999999</v>
      </c>
      <c r="AS22" s="164">
        <v>-18.7163</v>
      </c>
      <c r="AT22" s="164">
        <v>-10.4488</v>
      </c>
      <c r="AU22" s="164">
        <v>-9.7921999999999993</v>
      </c>
      <c r="AV22" s="164">
        <v>0.90739999999999998</v>
      </c>
      <c r="AW22" s="164">
        <v>0.9556</v>
      </c>
      <c r="AX22" s="164">
        <v>-18.754300000000001</v>
      </c>
      <c r="AY22" s="164">
        <v>-15.6732</v>
      </c>
      <c r="AZ22" s="165"/>
      <c r="BA22" s="164">
        <v>-13.2712</v>
      </c>
      <c r="BB22" s="164">
        <v>63.865000000000002</v>
      </c>
      <c r="BC22" s="164">
        <v>8.2611000000000008</v>
      </c>
      <c r="BD22" s="164">
        <v>-5.3</v>
      </c>
      <c r="BE22" s="164">
        <v>-5.7</v>
      </c>
      <c r="BF22" s="164">
        <v>-25.755800000000001</v>
      </c>
      <c r="BG22" s="164">
        <v>-25.533100000000001</v>
      </c>
      <c r="BH22" s="164">
        <v>-2.2227000000000001</v>
      </c>
      <c r="BI22" s="165"/>
      <c r="BJ22" s="164">
        <v>8.3407</v>
      </c>
      <c r="BK22" s="164">
        <v>1.7374000000000001</v>
      </c>
      <c r="BL22" s="164">
        <v>2.1497000000000002</v>
      </c>
      <c r="BM22" s="164">
        <v>1.4164000000000001</v>
      </c>
      <c r="BN22" s="164">
        <v>-52.430799999999998</v>
      </c>
      <c r="BO22" s="164">
        <v>6.1646999999999998</v>
      </c>
      <c r="BP22" s="164">
        <v>5.9511000000000003</v>
      </c>
      <c r="BQ22" s="164">
        <v>75.907700000000006</v>
      </c>
      <c r="BR22" s="164">
        <v>-146.80340000000001</v>
      </c>
      <c r="BS22" s="165"/>
      <c r="BT22" s="165"/>
      <c r="BU22" s="165"/>
      <c r="BV22" s="164">
        <v>5.4089</v>
      </c>
      <c r="BW22" s="164">
        <v>4.9400000000000004</v>
      </c>
      <c r="BX22" s="164">
        <v>2.71</v>
      </c>
      <c r="BY22" s="164">
        <v>-14.83</v>
      </c>
      <c r="BZ22" s="164">
        <v>-1.31</v>
      </c>
      <c r="CA22" s="164">
        <v>-28.930499999999999</v>
      </c>
      <c r="CB22" s="164">
        <v>-29.4664</v>
      </c>
      <c r="CC22" s="164">
        <v>37.886800000000001</v>
      </c>
      <c r="CD22" s="164">
        <v>37.342799999999997</v>
      </c>
      <c r="CE22" s="164">
        <v>-3.6356999999999999</v>
      </c>
      <c r="CF22" s="164">
        <v>-5.5979999999999999</v>
      </c>
      <c r="CG22" s="164">
        <v>-5.4920999999999998</v>
      </c>
      <c r="CH22" s="164">
        <v>8.3287999999999993</v>
      </c>
      <c r="CI22" s="165"/>
      <c r="CJ22" s="165"/>
      <c r="CK22" s="165"/>
      <c r="CL22" s="164">
        <v>22.3</v>
      </c>
      <c r="CM22" s="164">
        <v>18.600000000000001</v>
      </c>
      <c r="CN22" s="164">
        <v>-2.0299999999999998</v>
      </c>
      <c r="CO22" s="164">
        <v>30.850100000000001</v>
      </c>
      <c r="CP22" s="164">
        <v>30.381399999999999</v>
      </c>
      <c r="CQ22" s="164">
        <v>29.4192</v>
      </c>
      <c r="CR22" s="164">
        <v>51.104599999999998</v>
      </c>
      <c r="CS22" s="164">
        <v>51.798000000000002</v>
      </c>
      <c r="CT22" s="164">
        <v>-23.938500000000001</v>
      </c>
      <c r="CU22" s="164">
        <v>-28.1432</v>
      </c>
      <c r="CV22" s="164">
        <v>-24.2346</v>
      </c>
      <c r="CW22" s="164">
        <v>2.3788999999999998</v>
      </c>
      <c r="CX22" s="164">
        <v>16.059999999999999</v>
      </c>
      <c r="CY22" s="164">
        <v>11.57</v>
      </c>
      <c r="CZ22" s="164">
        <v>13.129899999999999</v>
      </c>
      <c r="DA22" s="164">
        <v>13.089</v>
      </c>
      <c r="DB22" s="164">
        <v>-7.77</v>
      </c>
      <c r="DC22" s="165"/>
      <c r="DD22" s="165"/>
      <c r="DE22" s="165"/>
      <c r="DF22" s="164">
        <v>26.267700000000001</v>
      </c>
      <c r="DG22" s="164">
        <v>-13.0848</v>
      </c>
      <c r="DH22" s="164">
        <v>-3.8089</v>
      </c>
      <c r="DI22" s="164">
        <v>10.7</v>
      </c>
      <c r="DJ22" s="164">
        <v>9.8000000000000007</v>
      </c>
      <c r="DK22" s="164">
        <v>-4.3933</v>
      </c>
      <c r="DL22" s="164">
        <v>0.37990000000000002</v>
      </c>
      <c r="DM22" s="164">
        <v>5.9981</v>
      </c>
      <c r="DN22" s="164">
        <v>7.4276999999999997</v>
      </c>
      <c r="DO22" s="164">
        <v>0.85</v>
      </c>
      <c r="DP22" s="164">
        <v>-1.59</v>
      </c>
      <c r="DQ22" s="164">
        <v>6.5875000000000004</v>
      </c>
      <c r="DR22" s="164">
        <v>-24.776399999999999</v>
      </c>
      <c r="DS22" s="164">
        <v>-7.02</v>
      </c>
      <c r="DT22" s="164">
        <v>-7.02</v>
      </c>
      <c r="DU22" s="164">
        <v>21.34</v>
      </c>
      <c r="DV22" s="164">
        <v>19.989999999999998</v>
      </c>
      <c r="DW22" s="164">
        <v>-23.290900000000001</v>
      </c>
      <c r="DX22" s="164">
        <v>-11.9</v>
      </c>
      <c r="DY22" s="164">
        <v>-46.1389</v>
      </c>
      <c r="DZ22" s="164">
        <v>-45.354500000000002</v>
      </c>
      <c r="EA22" s="165"/>
      <c r="EB22" s="164">
        <v>-13.4953</v>
      </c>
      <c r="EC22" s="164">
        <v>-23.8872</v>
      </c>
      <c r="ED22" s="164">
        <v>-23.246400000000001</v>
      </c>
      <c r="EE22" s="164">
        <v>-20.661100000000001</v>
      </c>
      <c r="EF22" s="164">
        <v>-23.602799999999998</v>
      </c>
      <c r="EG22" s="164">
        <v>-9.0530000000000008</v>
      </c>
      <c r="EH22" s="164">
        <v>-128.2353</v>
      </c>
      <c r="EI22" s="164">
        <v>-53.597900000000003</v>
      </c>
      <c r="EJ22" s="165"/>
      <c r="EK22" s="164">
        <v>-10.3658</v>
      </c>
      <c r="EL22" s="164">
        <v>-9.9489999999999998</v>
      </c>
      <c r="EM22" s="164">
        <v>27.0002</v>
      </c>
      <c r="EN22" s="164">
        <v>-18.8582</v>
      </c>
      <c r="EO22" s="165"/>
      <c r="EP22" s="164">
        <v>3.0880000000000001</v>
      </c>
      <c r="EQ22" s="164">
        <v>-27.255199999999999</v>
      </c>
      <c r="ER22" s="164">
        <v>-26.862300000000001</v>
      </c>
      <c r="ES22" s="164">
        <v>18.282</v>
      </c>
      <c r="ET22" s="164">
        <v>6.27</v>
      </c>
      <c r="EU22" s="164">
        <v>-13.9</v>
      </c>
      <c r="EV22" s="164">
        <v>1.1000000000000001</v>
      </c>
      <c r="EW22" s="164">
        <v>8.3635000000000002</v>
      </c>
      <c r="EX22" s="164">
        <v>-31.863800000000001</v>
      </c>
      <c r="EY22" s="164">
        <v>-8.2393000000000001</v>
      </c>
      <c r="EZ22" s="164">
        <v>-8.5213999999999999</v>
      </c>
      <c r="FA22" s="164">
        <v>6.9156000000000004</v>
      </c>
      <c r="FB22" s="164">
        <v>16.520900000000001</v>
      </c>
      <c r="FC22" s="164">
        <v>-30.7104</v>
      </c>
      <c r="FD22" s="164">
        <v>4.9718999999999998</v>
      </c>
      <c r="FE22" s="165"/>
      <c r="FF22" s="164">
        <v>4.7706</v>
      </c>
      <c r="FG22" s="165"/>
      <c r="FH22" s="165"/>
      <c r="FI22" s="165"/>
      <c r="FJ22" s="164">
        <v>15.573399999999999</v>
      </c>
      <c r="FK22" s="164">
        <v>15.406000000000001</v>
      </c>
      <c r="FL22" s="164">
        <v>-24.113700000000001</v>
      </c>
      <c r="FM22" s="164">
        <v>28.5565</v>
      </c>
      <c r="FN22" s="164">
        <v>28.545500000000001</v>
      </c>
      <c r="FO22" s="164">
        <v>-5.1516999999999999</v>
      </c>
      <c r="FP22" s="165"/>
      <c r="FQ22" s="164">
        <v>30.0261</v>
      </c>
      <c r="FR22" s="164">
        <v>-21.47</v>
      </c>
      <c r="FS22" s="164">
        <v>-0.1991</v>
      </c>
      <c r="FT22" s="164">
        <v>0.1696</v>
      </c>
      <c r="FU22" s="164">
        <v>-0.25</v>
      </c>
      <c r="FV22" s="164">
        <v>1.62</v>
      </c>
      <c r="FW22" s="164">
        <v>-30.835999999999999</v>
      </c>
      <c r="FX22" s="165"/>
      <c r="FY22" s="164">
        <v>1.615</v>
      </c>
      <c r="FZ22" s="164">
        <v>-1.994</v>
      </c>
      <c r="GA22" s="165"/>
      <c r="GB22" s="164">
        <v>-15.33</v>
      </c>
      <c r="GC22" s="164">
        <v>-13.895</v>
      </c>
      <c r="GD22" s="164">
        <v>-2.4390000000000001</v>
      </c>
      <c r="GE22" s="164">
        <v>-6.45</v>
      </c>
      <c r="GF22" s="164">
        <v>45.094700000000003</v>
      </c>
      <c r="GG22" s="165"/>
      <c r="GH22" s="165"/>
      <c r="GI22" s="164">
        <v>4.8075999999999999</v>
      </c>
      <c r="GJ22" s="164">
        <v>4.9013999999999998</v>
      </c>
      <c r="GK22" s="164">
        <v>2.1349</v>
      </c>
      <c r="GL22" s="164">
        <v>5.5500000000000001E-2</v>
      </c>
      <c r="GM22" s="165"/>
      <c r="GN22" s="164">
        <v>-15.5748</v>
      </c>
      <c r="GO22" s="164">
        <v>-34.545099999999998</v>
      </c>
      <c r="GP22" s="164">
        <v>-0.21149999999999999</v>
      </c>
      <c r="GQ22" s="164">
        <v>-2.7286999999999999</v>
      </c>
      <c r="GR22" s="164">
        <v>5.9762000000000004</v>
      </c>
      <c r="GS22" s="164">
        <v>5.5442</v>
      </c>
      <c r="GT22" s="164">
        <v>134.9434</v>
      </c>
      <c r="GU22" s="164">
        <v>-5.9888000000000003</v>
      </c>
      <c r="GV22" s="164">
        <v>-7.3018000000000001</v>
      </c>
      <c r="GW22" s="164">
        <v>21.566800000000001</v>
      </c>
      <c r="GX22" s="164">
        <v>2.1069</v>
      </c>
      <c r="GY22" s="164">
        <v>6.5049999999999999</v>
      </c>
      <c r="GZ22" s="164">
        <v>6.6695000000000002</v>
      </c>
      <c r="HA22" s="164">
        <v>2</v>
      </c>
      <c r="HB22" s="164">
        <v>3.6126</v>
      </c>
      <c r="HC22" s="164">
        <v>5.0811000000000002</v>
      </c>
      <c r="HD22" s="164">
        <v>-5.87</v>
      </c>
      <c r="HE22" s="164">
        <v>0</v>
      </c>
      <c r="HF22" s="164">
        <v>27.651399999999999</v>
      </c>
      <c r="HG22" s="164">
        <v>-5.3665000000000003</v>
      </c>
      <c r="HH22" s="164">
        <v>69.596500000000006</v>
      </c>
      <c r="HI22" s="164">
        <v>14.0627</v>
      </c>
      <c r="HJ22" s="164">
        <v>14.324199999999999</v>
      </c>
      <c r="HK22" s="164">
        <v>-12.439299999999999</v>
      </c>
      <c r="HL22" s="164">
        <v>-10.295500000000001</v>
      </c>
      <c r="HM22" s="164">
        <v>0</v>
      </c>
      <c r="HN22" s="164">
        <v>0</v>
      </c>
      <c r="HO22" s="164">
        <v>30.1296</v>
      </c>
      <c r="HP22" s="164">
        <v>25.632300000000001</v>
      </c>
      <c r="HQ22" s="164">
        <v>-9.6062999999999992</v>
      </c>
      <c r="HR22" s="164">
        <v>-9.0570000000000004</v>
      </c>
      <c r="HS22" s="164">
        <v>-5.8075000000000001</v>
      </c>
      <c r="HT22" s="164">
        <v>-6.0570000000000004</v>
      </c>
      <c r="HU22" s="165"/>
      <c r="HV22" s="164">
        <v>41.96</v>
      </c>
      <c r="HW22" s="164">
        <v>-33.4</v>
      </c>
      <c r="HX22" s="164">
        <v>-33.1</v>
      </c>
      <c r="HY22" s="164">
        <v>-2.6888999999999998</v>
      </c>
      <c r="HZ22" s="164">
        <v>-9.0399999999999991</v>
      </c>
      <c r="IA22" s="164">
        <v>89.792000000000002</v>
      </c>
      <c r="IB22" s="164">
        <v>-6.8099999999999994E-2</v>
      </c>
      <c r="IC22" s="164">
        <v>29.561</v>
      </c>
      <c r="ID22" s="164">
        <v>-17.399999999999999</v>
      </c>
      <c r="IE22" s="164">
        <v>-41.4</v>
      </c>
      <c r="IF22" s="164">
        <v>-6.7</v>
      </c>
      <c r="IG22" s="164">
        <v>-7.2</v>
      </c>
      <c r="IH22" s="164">
        <v>-17.9102</v>
      </c>
      <c r="II22" s="164">
        <v>-17.7255</v>
      </c>
      <c r="IJ22" s="164">
        <v>-145.90430000000001</v>
      </c>
      <c r="IK22" s="164">
        <v>35.457700000000003</v>
      </c>
      <c r="IL22" s="164">
        <v>-237.49010000000001</v>
      </c>
      <c r="IM22" s="164">
        <v>-29.803100000000001</v>
      </c>
      <c r="IN22" s="164">
        <v>-29.4665</v>
      </c>
      <c r="IO22" s="164">
        <v>86.768299999999996</v>
      </c>
      <c r="IP22" s="164">
        <v>81.791200000000003</v>
      </c>
      <c r="IQ22" s="164">
        <v>127.55759999999999</v>
      </c>
      <c r="IR22" s="164">
        <v>150.565</v>
      </c>
      <c r="IS22" s="164">
        <v>10.7806</v>
      </c>
      <c r="IT22" s="164">
        <v>20.7911</v>
      </c>
      <c r="IU22" s="164">
        <v>21.1279</v>
      </c>
      <c r="IV22" s="164">
        <v>-18.892099999999999</v>
      </c>
      <c r="IW22" s="164">
        <v>126.6407</v>
      </c>
      <c r="IX22" s="164">
        <v>-263.51920000000001</v>
      </c>
      <c r="IY22" s="164">
        <v>3.9224000000000001</v>
      </c>
      <c r="IZ22" s="164">
        <v>-0.80020000000000002</v>
      </c>
      <c r="JA22" s="164">
        <v>-2.3199999999999998E-2</v>
      </c>
      <c r="JB22" s="165"/>
      <c r="JC22" s="164">
        <v>-12.88</v>
      </c>
      <c r="JD22" s="164">
        <v>-0.55600000000000005</v>
      </c>
      <c r="JE22" s="164">
        <v>-0.55600000000000005</v>
      </c>
      <c r="JF22" s="164">
        <v>8.8000000000000007</v>
      </c>
      <c r="JG22" s="164">
        <v>-5.2</v>
      </c>
      <c r="JH22" s="164">
        <v>-4.7108999999999996</v>
      </c>
      <c r="JI22" s="164">
        <v>-0.52639999999999998</v>
      </c>
      <c r="JJ22" s="164">
        <v>6.2698999999999998</v>
      </c>
      <c r="JK22" s="164">
        <v>-3.3982000000000001</v>
      </c>
      <c r="JL22" s="164">
        <v>-6.6</v>
      </c>
      <c r="JM22" s="164">
        <v>-2.774</v>
      </c>
      <c r="JN22" s="164">
        <v>-3.0979999999999999</v>
      </c>
      <c r="JO22" s="164">
        <v>3.2763</v>
      </c>
      <c r="JP22" s="164">
        <v>3.8252999999999999</v>
      </c>
      <c r="JQ22" s="164">
        <v>7.0618999999999996</v>
      </c>
      <c r="JR22" s="164">
        <v>9.9964999999999993</v>
      </c>
      <c r="JS22" s="165"/>
      <c r="JT22" s="165"/>
      <c r="JU22" s="164">
        <v>27.2</v>
      </c>
      <c r="JV22" s="164">
        <v>0.3967</v>
      </c>
      <c r="JW22" s="164">
        <v>0.37</v>
      </c>
      <c r="JX22" s="165"/>
      <c r="JY22" s="164">
        <v>0</v>
      </c>
      <c r="JZ22" s="164">
        <v>-15.413500000000001</v>
      </c>
      <c r="KA22" s="164">
        <v>-21.098299999999998</v>
      </c>
      <c r="KB22" s="164">
        <v>2.222</v>
      </c>
      <c r="KC22" s="164">
        <v>7.9988000000000001</v>
      </c>
      <c r="KD22" s="164">
        <v>-13.485099999999999</v>
      </c>
      <c r="KE22" s="164">
        <v>5.4151999999999996</v>
      </c>
      <c r="KF22" s="164">
        <v>-29.1</v>
      </c>
      <c r="KG22" s="164">
        <v>11.6</v>
      </c>
      <c r="KH22" s="164">
        <v>29.1753</v>
      </c>
      <c r="KI22" s="164">
        <v>-100.5788</v>
      </c>
    </row>
    <row r="23" spans="1:295" ht="18" customHeight="1" x14ac:dyDescent="0.3">
      <c r="A23" s="161" t="s">
        <v>61</v>
      </c>
      <c r="B23" s="161" t="s">
        <v>805</v>
      </c>
      <c r="C23" s="164">
        <v>0</v>
      </c>
      <c r="D23" s="164">
        <v>4.5679999999999996</v>
      </c>
      <c r="E23" s="164">
        <v>-9.5370000000000008</v>
      </c>
      <c r="F23" s="164">
        <v>6.0176999999999996</v>
      </c>
      <c r="G23" s="164">
        <v>10.464</v>
      </c>
      <c r="H23" s="165"/>
      <c r="I23" s="164">
        <v>14.0261</v>
      </c>
      <c r="J23" s="165"/>
      <c r="K23" s="164">
        <v>13.911099999999999</v>
      </c>
      <c r="L23" s="164">
        <v>5.5907999999999998</v>
      </c>
      <c r="M23" s="164">
        <v>7.0974000000000004</v>
      </c>
      <c r="N23" s="164">
        <v>-8.8800000000000008</v>
      </c>
      <c r="O23" s="164">
        <v>-24.2</v>
      </c>
      <c r="P23" s="164">
        <v>0</v>
      </c>
      <c r="Q23" s="164">
        <v>3.3119999999999998</v>
      </c>
      <c r="R23" s="164">
        <v>-15.4</v>
      </c>
      <c r="S23" s="164">
        <v>2.7734000000000001</v>
      </c>
      <c r="T23" s="164">
        <v>-0.1726</v>
      </c>
      <c r="U23" s="164">
        <v>5.4828999999999999</v>
      </c>
      <c r="V23" s="164">
        <v>5.6475999999999997</v>
      </c>
      <c r="W23" s="164">
        <v>9.4594000000000005</v>
      </c>
      <c r="X23" s="164">
        <v>3.0242</v>
      </c>
      <c r="Y23" s="164">
        <v>0.1406</v>
      </c>
      <c r="Z23" s="164">
        <v>2.6637</v>
      </c>
      <c r="AA23" s="165"/>
      <c r="AB23" s="164">
        <v>-0.7823</v>
      </c>
      <c r="AC23" s="164">
        <v>-7.2999999999999995E-2</v>
      </c>
      <c r="AD23" s="164">
        <v>-0.05</v>
      </c>
      <c r="AE23" s="164">
        <v>-2.3029999999999999</v>
      </c>
      <c r="AF23" s="164">
        <v>-13.32</v>
      </c>
      <c r="AG23" s="164">
        <v>-8.8000000000000007</v>
      </c>
      <c r="AH23" s="164">
        <v>-1.173</v>
      </c>
      <c r="AI23" s="164">
        <v>0.42899999999999999</v>
      </c>
      <c r="AJ23" s="164">
        <v>-14.45</v>
      </c>
      <c r="AK23" s="165">
        <v>0</v>
      </c>
      <c r="AL23" s="165"/>
      <c r="AM23" s="164">
        <v>-8.09</v>
      </c>
      <c r="AN23" s="164">
        <v>-8.15</v>
      </c>
      <c r="AO23" s="164">
        <v>1.7335</v>
      </c>
      <c r="AP23" s="164">
        <v>3.3450000000000002</v>
      </c>
      <c r="AQ23" s="164">
        <v>19.773900000000001</v>
      </c>
      <c r="AR23" s="164">
        <v>19.679200000000002</v>
      </c>
      <c r="AS23" s="164">
        <v>-16.340499999999999</v>
      </c>
      <c r="AT23" s="164">
        <v>-6.1620999999999997</v>
      </c>
      <c r="AU23" s="164">
        <v>-5.6531000000000002</v>
      </c>
      <c r="AV23" s="164">
        <v>12.9008</v>
      </c>
      <c r="AW23" s="164">
        <v>17.0274</v>
      </c>
      <c r="AX23" s="164">
        <v>-18.6203</v>
      </c>
      <c r="AY23" s="164">
        <v>-14.8695</v>
      </c>
      <c r="AZ23" s="165"/>
      <c r="BA23" s="164">
        <v>9.1145999999999994</v>
      </c>
      <c r="BB23" s="164">
        <v>124.0155</v>
      </c>
      <c r="BC23" s="164">
        <v>7.0208000000000004</v>
      </c>
      <c r="BD23" s="164">
        <v>-4.8</v>
      </c>
      <c r="BE23" s="164">
        <v>-5.2</v>
      </c>
      <c r="BF23" s="164">
        <v>-29.113600000000002</v>
      </c>
      <c r="BG23" s="164">
        <v>-28.534700000000001</v>
      </c>
      <c r="BH23" s="164">
        <v>-2.8871000000000002</v>
      </c>
      <c r="BI23" s="165"/>
      <c r="BJ23" s="164">
        <v>12.5525</v>
      </c>
      <c r="BK23" s="164">
        <v>5.3059000000000003</v>
      </c>
      <c r="BL23" s="164">
        <v>3.5806</v>
      </c>
      <c r="BM23" s="164">
        <v>2.4460000000000002</v>
      </c>
      <c r="BN23" s="164">
        <v>-72.634</v>
      </c>
      <c r="BO23" s="164">
        <v>41.840899999999998</v>
      </c>
      <c r="BP23" s="164">
        <v>40.9863</v>
      </c>
      <c r="BQ23" s="164">
        <v>48.753100000000003</v>
      </c>
      <c r="BR23" s="164">
        <v>-104.8536</v>
      </c>
      <c r="BS23" s="165"/>
      <c r="BT23" s="165"/>
      <c r="BU23" s="165"/>
      <c r="BV23" s="164">
        <v>10.9276</v>
      </c>
      <c r="BW23" s="164">
        <v>4.09</v>
      </c>
      <c r="BX23" s="164">
        <v>2.75</v>
      </c>
      <c r="BY23" s="164">
        <v>-12.38</v>
      </c>
      <c r="BZ23" s="164">
        <v>-0.17</v>
      </c>
      <c r="CA23" s="164">
        <v>-30.939900000000002</v>
      </c>
      <c r="CB23" s="164">
        <v>-31.073899999999998</v>
      </c>
      <c r="CC23" s="164">
        <v>35.939100000000003</v>
      </c>
      <c r="CD23" s="164">
        <v>34.989600000000003</v>
      </c>
      <c r="CE23" s="164">
        <v>-3.9102000000000001</v>
      </c>
      <c r="CF23" s="164">
        <v>10.175700000000001</v>
      </c>
      <c r="CG23" s="164">
        <v>10.4772</v>
      </c>
      <c r="CH23" s="164">
        <v>12.3315</v>
      </c>
      <c r="CI23" s="165"/>
      <c r="CJ23" s="165"/>
      <c r="CK23" s="165"/>
      <c r="CL23" s="164">
        <v>23.7</v>
      </c>
      <c r="CM23" s="164">
        <v>19.600000000000001</v>
      </c>
      <c r="CN23" s="164">
        <v>-2.5</v>
      </c>
      <c r="CO23" s="164">
        <v>40.107199999999999</v>
      </c>
      <c r="CP23" s="164">
        <v>39.782899999999998</v>
      </c>
      <c r="CQ23" s="164">
        <v>37.964599999999997</v>
      </c>
      <c r="CR23" s="164">
        <v>69.273499999999999</v>
      </c>
      <c r="CS23" s="164">
        <v>69.542100000000005</v>
      </c>
      <c r="CT23" s="164">
        <v>-20.116900000000001</v>
      </c>
      <c r="CU23" s="164">
        <v>-54.561199999999999</v>
      </c>
      <c r="CV23" s="164">
        <v>-16.256699999999999</v>
      </c>
      <c r="CW23" s="164">
        <v>2.1518000000000002</v>
      </c>
      <c r="CX23" s="164">
        <v>20.82</v>
      </c>
      <c r="CY23" s="164">
        <v>14.5</v>
      </c>
      <c r="CZ23" s="164">
        <v>13.286099999999999</v>
      </c>
      <c r="DA23" s="164">
        <v>13.2843</v>
      </c>
      <c r="DB23" s="164">
        <v>-8.73</v>
      </c>
      <c r="DC23" s="165"/>
      <c r="DD23" s="165"/>
      <c r="DE23" s="165"/>
      <c r="DF23" s="164">
        <v>24.997900000000001</v>
      </c>
      <c r="DG23" s="164">
        <v>-11.166</v>
      </c>
      <c r="DH23" s="164">
        <v>-4.4970999999999997</v>
      </c>
      <c r="DI23" s="164">
        <v>4.4000000000000004</v>
      </c>
      <c r="DJ23" s="164">
        <v>4.0999999999999996</v>
      </c>
      <c r="DK23" s="164">
        <v>-5.0915999999999997</v>
      </c>
      <c r="DL23" s="164">
        <v>1.6889000000000001</v>
      </c>
      <c r="DM23" s="164">
        <v>7.2598000000000003</v>
      </c>
      <c r="DN23" s="164">
        <v>9.2830999999999992</v>
      </c>
      <c r="DO23" s="164">
        <v>2.12</v>
      </c>
      <c r="DP23" s="164">
        <v>-1.99</v>
      </c>
      <c r="DQ23" s="164">
        <v>6.2930000000000001</v>
      </c>
      <c r="DR23" s="164">
        <v>-25.8415</v>
      </c>
      <c r="DS23" s="164">
        <v>-6.76</v>
      </c>
      <c r="DT23" s="164">
        <v>-6.85</v>
      </c>
      <c r="DU23" s="164">
        <v>19.940000000000001</v>
      </c>
      <c r="DV23" s="164">
        <v>21.53</v>
      </c>
      <c r="DW23" s="164">
        <v>-21.563600000000001</v>
      </c>
      <c r="DX23" s="164">
        <v>-11.081799999999999</v>
      </c>
      <c r="DY23" s="164">
        <v>-46.021500000000003</v>
      </c>
      <c r="DZ23" s="164">
        <v>-44.918199999999999</v>
      </c>
      <c r="EA23" s="164">
        <v>12.798400000000001</v>
      </c>
      <c r="EB23" s="164">
        <v>-7.0339</v>
      </c>
      <c r="EC23" s="164">
        <v>-18.158300000000001</v>
      </c>
      <c r="ED23" s="164">
        <v>-18.171399999999998</v>
      </c>
      <c r="EE23" s="164">
        <v>-20.0718</v>
      </c>
      <c r="EF23" s="164">
        <v>-22.7026</v>
      </c>
      <c r="EG23" s="164">
        <v>-8.2669999999999995</v>
      </c>
      <c r="EH23" s="164">
        <v>-99.376499999999993</v>
      </c>
      <c r="EI23" s="164">
        <v>-63.476300000000002</v>
      </c>
      <c r="EJ23" s="165"/>
      <c r="EK23" s="164">
        <v>-10.4072</v>
      </c>
      <c r="EL23" s="164">
        <v>-10.159700000000001</v>
      </c>
      <c r="EM23" s="164">
        <v>26.1511</v>
      </c>
      <c r="EN23" s="164">
        <v>-20.059000000000001</v>
      </c>
      <c r="EO23" s="165"/>
      <c r="EP23" s="164">
        <v>13.327999999999999</v>
      </c>
      <c r="EQ23" s="164">
        <v>-29.284700000000001</v>
      </c>
      <c r="ER23" s="164">
        <v>-28.8964</v>
      </c>
      <c r="ES23" s="164">
        <v>17.811299999999999</v>
      </c>
      <c r="ET23" s="164">
        <v>0</v>
      </c>
      <c r="EU23" s="164">
        <v>-12.52</v>
      </c>
      <c r="EV23" s="164">
        <v>2.2000000000000002</v>
      </c>
      <c r="EW23" s="164">
        <v>8.4920000000000009</v>
      </c>
      <c r="EX23" s="164">
        <v>-35.627899999999997</v>
      </c>
      <c r="EY23" s="164">
        <v>-9.7342999999999993</v>
      </c>
      <c r="EZ23" s="164">
        <v>-9.8920999999999992</v>
      </c>
      <c r="FA23" s="164">
        <v>9.1370000000000005</v>
      </c>
      <c r="FB23" s="164">
        <v>13.0884</v>
      </c>
      <c r="FC23" s="164">
        <v>-30.228999999999999</v>
      </c>
      <c r="FD23" s="164">
        <v>5.0393999999999997</v>
      </c>
      <c r="FE23" s="165"/>
      <c r="FF23" s="164">
        <v>4.7196999999999996</v>
      </c>
      <c r="FG23" s="165"/>
      <c r="FH23" s="165"/>
      <c r="FI23" s="165"/>
      <c r="FJ23" s="164">
        <v>17.248000000000001</v>
      </c>
      <c r="FK23" s="164">
        <v>17.582899999999999</v>
      </c>
      <c r="FL23" s="164">
        <v>-24.113700000000001</v>
      </c>
      <c r="FM23" s="164">
        <v>30.434000000000001</v>
      </c>
      <c r="FN23" s="164">
        <v>30.384499999999999</v>
      </c>
      <c r="FO23" s="164">
        <v>-6.1173000000000002</v>
      </c>
      <c r="FP23" s="165"/>
      <c r="FQ23" s="164">
        <v>30.680399999999999</v>
      </c>
      <c r="FR23" s="164">
        <v>-24.53</v>
      </c>
      <c r="FS23" s="164">
        <v>-0.6038</v>
      </c>
      <c r="FT23" s="164">
        <v>0.14760000000000001</v>
      </c>
      <c r="FU23" s="164">
        <v>0.15</v>
      </c>
      <c r="FV23" s="164">
        <v>1.52</v>
      </c>
      <c r="FW23" s="164">
        <v>-30.749500000000001</v>
      </c>
      <c r="FX23" s="165"/>
      <c r="FY23" s="164">
        <v>1.5609999999999999</v>
      </c>
      <c r="FZ23" s="164">
        <v>-1.714</v>
      </c>
      <c r="GA23" s="165"/>
      <c r="GB23" s="164">
        <v>-13.15</v>
      </c>
      <c r="GC23" s="164">
        <v>-3.5900000000000001E-2</v>
      </c>
      <c r="GD23" s="164">
        <v>10.828900000000001</v>
      </c>
      <c r="GE23" s="165"/>
      <c r="GF23" s="164">
        <v>46.0672</v>
      </c>
      <c r="GG23" s="165"/>
      <c r="GH23" s="165"/>
      <c r="GI23" s="164">
        <v>4.8578000000000001</v>
      </c>
      <c r="GJ23" s="164">
        <v>5.1448</v>
      </c>
      <c r="GK23" s="164">
        <v>2.1360000000000001</v>
      </c>
      <c r="GL23" s="165"/>
      <c r="GM23" s="165"/>
      <c r="GN23" s="165"/>
      <c r="GO23" s="164">
        <v>-37.142400000000002</v>
      </c>
      <c r="GP23" s="164">
        <v>-0.44419999999999998</v>
      </c>
      <c r="GQ23" s="164">
        <v>-2.6937000000000002</v>
      </c>
      <c r="GR23" s="164">
        <v>6.7182000000000004</v>
      </c>
      <c r="GS23" s="164">
        <v>6.0960999999999999</v>
      </c>
      <c r="GT23" s="164">
        <v>133.35769999999999</v>
      </c>
      <c r="GU23" s="164">
        <v>-4.6959</v>
      </c>
      <c r="GV23" s="164">
        <v>-7.2976000000000001</v>
      </c>
      <c r="GW23" s="164">
        <v>21.375399999999999</v>
      </c>
      <c r="GX23" s="164">
        <v>1.8230999999999999</v>
      </c>
      <c r="GY23" s="164">
        <v>6.5270000000000001</v>
      </c>
      <c r="GZ23" s="164">
        <v>6.6773999999999996</v>
      </c>
      <c r="HA23" s="164">
        <v>1</v>
      </c>
      <c r="HB23" s="164">
        <v>5.0616000000000003</v>
      </c>
      <c r="HC23" s="164">
        <v>4.3255999999999997</v>
      </c>
      <c r="HD23" s="164">
        <v>-4.6100000000000003</v>
      </c>
      <c r="HE23" s="164">
        <v>-4.0216000000000003</v>
      </c>
      <c r="HF23" s="164">
        <v>17.257899999999999</v>
      </c>
      <c r="HG23" s="164">
        <v>0</v>
      </c>
      <c r="HH23" s="164">
        <v>65.465100000000007</v>
      </c>
      <c r="HI23" s="164">
        <v>9.0759000000000007</v>
      </c>
      <c r="HJ23" s="164">
        <v>9.2966999999999995</v>
      </c>
      <c r="HK23" s="164">
        <v>-10.941000000000001</v>
      </c>
      <c r="HL23" s="164">
        <v>-9.2027999999999999</v>
      </c>
      <c r="HM23" s="164">
        <v>0</v>
      </c>
      <c r="HN23" s="164">
        <v>0</v>
      </c>
      <c r="HO23" s="164">
        <v>12.2704</v>
      </c>
      <c r="HP23" s="164">
        <v>11.2517</v>
      </c>
      <c r="HQ23" s="164">
        <v>-7.5518000000000001</v>
      </c>
      <c r="HR23" s="164">
        <v>-7.2937000000000003</v>
      </c>
      <c r="HS23" s="164">
        <v>-9.0619999999999994</v>
      </c>
      <c r="HT23" s="164">
        <v>-8.9436</v>
      </c>
      <c r="HU23" s="165"/>
      <c r="HV23" s="164">
        <v>47.21</v>
      </c>
      <c r="HW23" s="164">
        <v>-29.1</v>
      </c>
      <c r="HX23" s="164">
        <v>-29.3</v>
      </c>
      <c r="HY23" s="164">
        <v>-2.3721999999999999</v>
      </c>
      <c r="HZ23" s="164">
        <v>-0.64</v>
      </c>
      <c r="IA23" s="164">
        <v>85.172899999999998</v>
      </c>
      <c r="IB23" s="165"/>
      <c r="IC23" s="164">
        <v>27.800599999999999</v>
      </c>
      <c r="ID23" s="164">
        <v>-16.100000000000001</v>
      </c>
      <c r="IE23" s="164">
        <v>-36.299999999999997</v>
      </c>
      <c r="IF23" s="164">
        <v>-10.1</v>
      </c>
      <c r="IG23" s="164">
        <v>-10.6</v>
      </c>
      <c r="IH23" s="164">
        <v>-17.712499999999999</v>
      </c>
      <c r="II23" s="165"/>
      <c r="IJ23" s="164">
        <v>-148.44999999999999</v>
      </c>
      <c r="IK23" s="164">
        <v>32.1892</v>
      </c>
      <c r="IL23" s="164">
        <v>-239.3064</v>
      </c>
      <c r="IM23" s="164">
        <v>-32.872</v>
      </c>
      <c r="IN23" s="164">
        <v>-31.592700000000001</v>
      </c>
      <c r="IO23" s="164">
        <v>79.272999999999996</v>
      </c>
      <c r="IP23" s="164">
        <v>87.463800000000006</v>
      </c>
      <c r="IQ23" s="164">
        <v>122.5637</v>
      </c>
      <c r="IR23" s="164">
        <v>143.64879999999999</v>
      </c>
      <c r="IS23" s="164">
        <v>3.6</v>
      </c>
      <c r="IT23" s="164">
        <v>22.107099999999999</v>
      </c>
      <c r="IU23" s="164">
        <v>21.911000000000001</v>
      </c>
      <c r="IV23" s="164">
        <v>-12.489699999999999</v>
      </c>
      <c r="IW23" s="164">
        <v>116.2693</v>
      </c>
      <c r="IX23" s="164">
        <v>-258.09440000000001</v>
      </c>
      <c r="IY23" s="164">
        <v>2.351</v>
      </c>
      <c r="IZ23" s="164">
        <v>1.24</v>
      </c>
      <c r="JA23" s="164">
        <v>-1.2634000000000001</v>
      </c>
      <c r="JB23" s="165"/>
      <c r="JC23" s="164">
        <v>-12.48</v>
      </c>
      <c r="JD23" s="164">
        <v>-0.66900000000000004</v>
      </c>
      <c r="JE23" s="164">
        <v>-0.67100000000000004</v>
      </c>
      <c r="JF23" s="164">
        <v>9.1199999999999992</v>
      </c>
      <c r="JG23" s="164">
        <v>-6.16</v>
      </c>
      <c r="JH23" s="164">
        <v>-4.7565</v>
      </c>
      <c r="JI23" s="164">
        <v>0.35249999999999998</v>
      </c>
      <c r="JJ23" s="164">
        <v>7.8842999999999996</v>
      </c>
      <c r="JK23" s="164">
        <v>-6.3859000000000004</v>
      </c>
      <c r="JL23" s="164">
        <v>-6.2</v>
      </c>
      <c r="JM23" s="164">
        <v>-0.90800000000000003</v>
      </c>
      <c r="JN23" s="164">
        <v>-1.042</v>
      </c>
      <c r="JO23" s="165"/>
      <c r="JP23" s="165"/>
      <c r="JQ23" s="164">
        <v>7.0621</v>
      </c>
      <c r="JR23" s="164">
        <v>7.8956</v>
      </c>
      <c r="JS23" s="165"/>
      <c r="JT23" s="165"/>
      <c r="JU23" s="164">
        <v>22.9</v>
      </c>
      <c r="JV23" s="164">
        <v>0.25440000000000002</v>
      </c>
      <c r="JW23" s="164">
        <v>0.55000000000000004</v>
      </c>
      <c r="JX23" s="165"/>
      <c r="JY23" s="164">
        <v>0</v>
      </c>
      <c r="JZ23" s="164">
        <v>-15.524800000000001</v>
      </c>
      <c r="KA23" s="164">
        <v>-21.9497</v>
      </c>
      <c r="KB23" s="164">
        <v>2.5421</v>
      </c>
      <c r="KC23" s="164">
        <v>8.6836000000000002</v>
      </c>
      <c r="KD23" s="164">
        <v>-15.0679</v>
      </c>
      <c r="KE23" s="164">
        <v>6.1806999999999999</v>
      </c>
      <c r="KF23" s="164">
        <v>-25.6</v>
      </c>
      <c r="KG23" s="164">
        <v>9.4</v>
      </c>
      <c r="KH23" s="164">
        <v>15.186999999999999</v>
      </c>
      <c r="KI23" s="164">
        <v>-87.408699999999996</v>
      </c>
    </row>
    <row r="24" spans="1:295" ht="18" customHeight="1" x14ac:dyDescent="0.3">
      <c r="A24" s="161" t="s">
        <v>61</v>
      </c>
      <c r="B24" s="161" t="s">
        <v>806</v>
      </c>
      <c r="C24" s="166">
        <v>0</v>
      </c>
      <c r="D24" s="166">
        <v>4.9983000000000004</v>
      </c>
      <c r="E24" s="166">
        <v>-9.9190000000000005</v>
      </c>
      <c r="F24" s="166">
        <v>6.2091000000000003</v>
      </c>
      <c r="G24" s="166">
        <v>11.088699999999999</v>
      </c>
      <c r="H24" s="167"/>
      <c r="I24" s="166">
        <v>14.052</v>
      </c>
      <c r="J24" s="167"/>
      <c r="K24" s="166">
        <v>14.751300000000001</v>
      </c>
      <c r="L24" s="166">
        <v>6.3277999999999999</v>
      </c>
      <c r="M24" s="166">
        <v>7.6368</v>
      </c>
      <c r="N24" s="166">
        <v>-8.8800000000000008</v>
      </c>
      <c r="O24" s="166">
        <v>-24.2</v>
      </c>
      <c r="P24" s="166">
        <v>2.2000000000000002</v>
      </c>
      <c r="Q24" s="166">
        <v>3.3119999999999998</v>
      </c>
      <c r="R24" s="166">
        <v>-17.600000000000001</v>
      </c>
      <c r="S24" s="166">
        <v>3.0146000000000002</v>
      </c>
      <c r="T24" s="166">
        <v>0.72389999999999999</v>
      </c>
      <c r="U24" s="166">
        <v>5.3556999999999997</v>
      </c>
      <c r="V24" s="166">
        <v>5.3278999999999996</v>
      </c>
      <c r="W24" s="166">
        <v>9.2392000000000003</v>
      </c>
      <c r="X24" s="166">
        <v>2.9956</v>
      </c>
      <c r="Y24" s="166">
        <v>-2.0299999999999999E-2</v>
      </c>
      <c r="Z24" s="166">
        <v>2.2574999999999998</v>
      </c>
      <c r="AA24" s="167"/>
      <c r="AB24" s="166">
        <v>-0.77500000000000002</v>
      </c>
      <c r="AC24" s="166">
        <v>-0.73799999999999999</v>
      </c>
      <c r="AD24" s="166">
        <v>-0.74199999999999999</v>
      </c>
      <c r="AE24" s="166">
        <v>-2.6429999999999998</v>
      </c>
      <c r="AF24" s="166">
        <v>-11.1</v>
      </c>
      <c r="AG24" s="166">
        <v>-8.8000000000000007</v>
      </c>
      <c r="AH24" s="166">
        <v>-1.1719999999999999</v>
      </c>
      <c r="AI24" s="166">
        <v>0.41399999999999998</v>
      </c>
      <c r="AJ24" s="166">
        <v>-8.9</v>
      </c>
      <c r="AK24" s="167">
        <v>0</v>
      </c>
      <c r="AL24" s="166">
        <v>-10</v>
      </c>
      <c r="AM24" s="166">
        <v>-12.8</v>
      </c>
      <c r="AN24" s="166">
        <v>-13</v>
      </c>
      <c r="AO24" s="166">
        <v>2.1004999999999998</v>
      </c>
      <c r="AP24" s="166">
        <v>3.5177</v>
      </c>
      <c r="AQ24" s="166">
        <v>20.923400000000001</v>
      </c>
      <c r="AR24" s="166">
        <v>23.446400000000001</v>
      </c>
      <c r="AS24" s="166">
        <v>-16.054400000000001</v>
      </c>
      <c r="AT24" s="166">
        <v>-8.1715</v>
      </c>
      <c r="AU24" s="166">
        <v>-7.4389000000000003</v>
      </c>
      <c r="AV24" s="166">
        <v>11.293900000000001</v>
      </c>
      <c r="AW24" s="166">
        <v>12.918100000000001</v>
      </c>
      <c r="AX24" s="166">
        <v>-15.9411</v>
      </c>
      <c r="AY24" s="166">
        <v>-13.797800000000001</v>
      </c>
      <c r="AZ24" s="167"/>
      <c r="BA24" s="166">
        <v>18.459900000000001</v>
      </c>
      <c r="BB24" s="166">
        <v>105.8921</v>
      </c>
      <c r="BC24" s="166">
        <v>9.3664000000000005</v>
      </c>
      <c r="BD24" s="166">
        <v>-5.8</v>
      </c>
      <c r="BE24" s="166">
        <v>-6.2</v>
      </c>
      <c r="BF24" s="166">
        <v>-26.591899999999999</v>
      </c>
      <c r="BG24" s="166">
        <v>-27.125499999999999</v>
      </c>
      <c r="BH24" s="166">
        <v>-3.1173999999999999</v>
      </c>
      <c r="BI24" s="167"/>
      <c r="BJ24" s="166">
        <v>7.5551000000000004</v>
      </c>
      <c r="BK24" s="166">
        <v>4.4013</v>
      </c>
      <c r="BL24" s="166">
        <v>2.2753000000000001</v>
      </c>
      <c r="BM24" s="166">
        <v>1.5454000000000001</v>
      </c>
      <c r="BN24" s="166">
        <v>-79.103999999999999</v>
      </c>
      <c r="BO24" s="166">
        <v>52.613900000000001</v>
      </c>
      <c r="BP24" s="166">
        <v>52.522300000000001</v>
      </c>
      <c r="BQ24" s="166">
        <v>34.191699999999997</v>
      </c>
      <c r="BR24" s="166">
        <v>-101.9577</v>
      </c>
      <c r="BS24" s="167"/>
      <c r="BT24" s="167"/>
      <c r="BU24" s="167"/>
      <c r="BV24" s="166">
        <v>15.119</v>
      </c>
      <c r="BW24" s="166">
        <v>5.39</v>
      </c>
      <c r="BX24" s="166">
        <v>3.83</v>
      </c>
      <c r="BY24" s="166">
        <v>-11.01</v>
      </c>
      <c r="BZ24" s="166">
        <v>1.7</v>
      </c>
      <c r="CA24" s="166">
        <v>-27.055099999999999</v>
      </c>
      <c r="CB24" s="166">
        <v>-27.591000000000001</v>
      </c>
      <c r="CC24" s="166">
        <v>36.594799999999999</v>
      </c>
      <c r="CD24" s="166">
        <v>35.473100000000002</v>
      </c>
      <c r="CE24" s="166">
        <v>-3.7997000000000001</v>
      </c>
      <c r="CF24" s="166">
        <v>-5.1185</v>
      </c>
      <c r="CG24" s="166">
        <v>-4.9047000000000001</v>
      </c>
      <c r="CH24" s="166">
        <v>7.3836000000000004</v>
      </c>
      <c r="CI24" s="167"/>
      <c r="CJ24" s="167"/>
      <c r="CK24" s="167"/>
      <c r="CL24" s="166">
        <v>24.8</v>
      </c>
      <c r="CM24" s="166">
        <v>20.7</v>
      </c>
      <c r="CN24" s="166">
        <v>-2.72</v>
      </c>
      <c r="CO24" s="166">
        <v>35.745199999999997</v>
      </c>
      <c r="CP24" s="166">
        <v>36.407800000000002</v>
      </c>
      <c r="CQ24" s="166">
        <v>33.634700000000002</v>
      </c>
      <c r="CR24" s="166">
        <v>76.154200000000003</v>
      </c>
      <c r="CS24" s="166">
        <v>76.760400000000004</v>
      </c>
      <c r="CT24" s="166">
        <v>-21.564</v>
      </c>
      <c r="CU24" s="166">
        <v>-61.422600000000003</v>
      </c>
      <c r="CV24" s="166">
        <v>-19.0642</v>
      </c>
      <c r="CW24" s="166">
        <v>2.3043999999999998</v>
      </c>
      <c r="CX24" s="166">
        <v>23.48</v>
      </c>
      <c r="CY24" s="166">
        <v>16.53</v>
      </c>
      <c r="CZ24" s="166">
        <v>14.536099999999999</v>
      </c>
      <c r="DA24" s="166">
        <v>14.456200000000001</v>
      </c>
      <c r="DB24" s="166">
        <v>-9.06</v>
      </c>
      <c r="DC24" s="167"/>
      <c r="DD24" s="167"/>
      <c r="DE24" s="167"/>
      <c r="DF24" s="166">
        <v>17.228000000000002</v>
      </c>
      <c r="DG24" s="166">
        <v>-12.7089</v>
      </c>
      <c r="DH24" s="166">
        <v>-4.6069000000000004</v>
      </c>
      <c r="DI24" s="166">
        <v>4.2</v>
      </c>
      <c r="DJ24" s="166">
        <v>2.4</v>
      </c>
      <c r="DK24" s="166">
        <v>-5.0647000000000002</v>
      </c>
      <c r="DL24" s="166">
        <v>2.8109999999999999</v>
      </c>
      <c r="DM24" s="166">
        <v>10.256399999999999</v>
      </c>
      <c r="DN24" s="166">
        <v>10.7675</v>
      </c>
      <c r="DO24" s="166">
        <v>2.99</v>
      </c>
      <c r="DP24" s="166">
        <v>-2.58</v>
      </c>
      <c r="DQ24" s="166">
        <v>7.7344999999999997</v>
      </c>
      <c r="DR24" s="166">
        <v>-15.680899999999999</v>
      </c>
      <c r="DS24" s="166">
        <v>-7.15</v>
      </c>
      <c r="DT24" s="166">
        <v>-7.25</v>
      </c>
      <c r="DU24" s="166">
        <v>22.28</v>
      </c>
      <c r="DV24" s="166">
        <v>23.17</v>
      </c>
      <c r="DW24" s="166">
        <v>-13.3636</v>
      </c>
      <c r="DX24" s="166">
        <v>-7.0182000000000002</v>
      </c>
      <c r="DY24" s="166">
        <v>-43.474699999999999</v>
      </c>
      <c r="DZ24" s="166">
        <v>-42.318199999999997</v>
      </c>
      <c r="EA24" s="166">
        <v>22.1252</v>
      </c>
      <c r="EB24" s="166">
        <v>0.38590000000000002</v>
      </c>
      <c r="EC24" s="166">
        <v>-11.1007</v>
      </c>
      <c r="ED24" s="166">
        <v>-11.324</v>
      </c>
      <c r="EE24" s="166">
        <v>-15.6462</v>
      </c>
      <c r="EF24" s="166">
        <v>-20.038599999999999</v>
      </c>
      <c r="EG24" s="166">
        <v>-8.0850000000000009</v>
      </c>
      <c r="EH24" s="166">
        <v>-90.754499999999993</v>
      </c>
      <c r="EI24" s="166">
        <v>-53.950899999999997</v>
      </c>
      <c r="EJ24" s="167"/>
      <c r="EK24" s="166">
        <v>-11.121700000000001</v>
      </c>
      <c r="EL24" s="166">
        <v>-10.5549</v>
      </c>
      <c r="EM24" s="166">
        <v>17.9513</v>
      </c>
      <c r="EN24" s="166">
        <v>-12.889699999999999</v>
      </c>
      <c r="EO24" s="167"/>
      <c r="EP24" s="166">
        <v>8.2080000000000002</v>
      </c>
      <c r="EQ24" s="166">
        <v>-27.8752</v>
      </c>
      <c r="ER24" s="166">
        <v>-27.674399999999999</v>
      </c>
      <c r="ES24" s="166">
        <v>7.7561999999999998</v>
      </c>
      <c r="ET24" s="166">
        <v>-3.26</v>
      </c>
      <c r="EU24" s="166">
        <v>-10.48</v>
      </c>
      <c r="EV24" s="166">
        <v>0.1</v>
      </c>
      <c r="EW24" s="166">
        <v>9.0021000000000004</v>
      </c>
      <c r="EX24" s="166">
        <v>-22.622</v>
      </c>
      <c r="EY24" s="166">
        <v>-8.5731000000000002</v>
      </c>
      <c r="EZ24" s="166">
        <v>-8.8617000000000008</v>
      </c>
      <c r="FA24" s="166">
        <v>9.1486999999999998</v>
      </c>
      <c r="FB24" s="166">
        <v>6.3891</v>
      </c>
      <c r="FC24" s="166">
        <v>-20.256799999999998</v>
      </c>
      <c r="FD24" s="166">
        <v>4.0940000000000003</v>
      </c>
      <c r="FE24" s="167"/>
      <c r="FF24" s="166">
        <v>3.823</v>
      </c>
      <c r="FG24" s="167"/>
      <c r="FH24" s="167"/>
      <c r="FI24" s="167"/>
      <c r="FJ24" s="166">
        <v>14.7362</v>
      </c>
      <c r="FK24" s="166">
        <v>14.903600000000001</v>
      </c>
      <c r="FL24" s="166">
        <v>-24.951000000000001</v>
      </c>
      <c r="FM24" s="166">
        <v>24.838699999999999</v>
      </c>
      <c r="FN24" s="166">
        <v>24.581600000000002</v>
      </c>
      <c r="FO24" s="166">
        <v>-8.4535</v>
      </c>
      <c r="FP24" s="167"/>
      <c r="FQ24" s="166">
        <v>24.816099999999999</v>
      </c>
      <c r="FR24" s="166">
        <v>-22.95</v>
      </c>
      <c r="FS24" s="166">
        <v>-1.1147</v>
      </c>
      <c r="FT24" s="166">
        <v>0.18970000000000001</v>
      </c>
      <c r="FU24" s="166">
        <v>0.65</v>
      </c>
      <c r="FV24" s="166">
        <v>3.14</v>
      </c>
      <c r="FW24" s="166">
        <v>-26.131499999999999</v>
      </c>
      <c r="FX24" s="167"/>
      <c r="FY24" s="166">
        <v>1.66</v>
      </c>
      <c r="FZ24" s="166">
        <v>-1.702</v>
      </c>
      <c r="GA24" s="167"/>
      <c r="GB24" s="166">
        <v>-9.7799999999999994</v>
      </c>
      <c r="GC24" s="166">
        <v>-9.6264000000000003</v>
      </c>
      <c r="GD24" s="166">
        <v>-0.4698</v>
      </c>
      <c r="GE24" s="166">
        <v>-5.74</v>
      </c>
      <c r="GF24" s="166">
        <v>44.823300000000003</v>
      </c>
      <c r="GG24" s="167"/>
      <c r="GH24" s="167"/>
      <c r="GI24" s="166">
        <v>3.9117000000000002</v>
      </c>
      <c r="GJ24" s="166">
        <v>3.9799000000000002</v>
      </c>
      <c r="GK24" s="166">
        <v>2.1720999999999999</v>
      </c>
      <c r="GL24" s="167"/>
      <c r="GM24" s="167"/>
      <c r="GN24" s="166">
        <v>-15.6966</v>
      </c>
      <c r="GO24" s="166">
        <v>-41.580399999999997</v>
      </c>
      <c r="GP24" s="166">
        <v>0.1179</v>
      </c>
      <c r="GQ24" s="166">
        <v>-1.2749999999999999</v>
      </c>
      <c r="GR24" s="166">
        <v>5.6304999999999996</v>
      </c>
      <c r="GS24" s="166">
        <v>6.1970000000000001</v>
      </c>
      <c r="GT24" s="166">
        <v>157.65729999999999</v>
      </c>
      <c r="GU24" s="166">
        <v>-3.8483000000000001</v>
      </c>
      <c r="GV24" s="166">
        <v>-5.1062000000000003</v>
      </c>
      <c r="GW24" s="166">
        <v>19.959299999999999</v>
      </c>
      <c r="GX24" s="166">
        <v>2.3683999999999998</v>
      </c>
      <c r="GY24" s="166">
        <v>6.6295000000000002</v>
      </c>
      <c r="GZ24" s="166">
        <v>6.6852999999999998</v>
      </c>
      <c r="HA24" s="166">
        <v>1.595</v>
      </c>
      <c r="HB24" s="166">
        <v>17.066500000000001</v>
      </c>
      <c r="HC24" s="166">
        <v>19.793099999999999</v>
      </c>
      <c r="HD24" s="166">
        <v>-5.45</v>
      </c>
      <c r="HE24" s="166">
        <v>0</v>
      </c>
      <c r="HF24" s="166">
        <v>26.407800000000002</v>
      </c>
      <c r="HG24" s="166">
        <v>-13.450100000000001</v>
      </c>
      <c r="HH24" s="166">
        <v>70.303700000000006</v>
      </c>
      <c r="HI24" s="166">
        <v>-6.1334999999999997</v>
      </c>
      <c r="HJ24" s="166">
        <v>-5.4252000000000002</v>
      </c>
      <c r="HK24" s="166">
        <v>-14.175000000000001</v>
      </c>
      <c r="HL24" s="166">
        <v>-12.3583</v>
      </c>
      <c r="HM24" s="166">
        <v>0</v>
      </c>
      <c r="HN24" s="166">
        <v>0</v>
      </c>
      <c r="HO24" s="167"/>
      <c r="HP24" s="167"/>
      <c r="HQ24" s="166">
        <v>-8.6340000000000003</v>
      </c>
      <c r="HR24" s="166">
        <v>-7.9527999999999999</v>
      </c>
      <c r="HS24" s="166">
        <v>-11.666700000000001</v>
      </c>
      <c r="HT24" s="166">
        <v>-11.072900000000001</v>
      </c>
      <c r="HU24" s="167"/>
      <c r="HV24" s="166">
        <v>42.6</v>
      </c>
      <c r="HW24" s="166">
        <v>-28.5</v>
      </c>
      <c r="HX24" s="166">
        <v>-29</v>
      </c>
      <c r="HY24" s="166">
        <v>-2.4417</v>
      </c>
      <c r="HZ24" s="166">
        <v>3.28</v>
      </c>
      <c r="IA24" s="166">
        <v>87.708100000000002</v>
      </c>
      <c r="IB24" s="167"/>
      <c r="IC24" s="166">
        <v>26.617000000000001</v>
      </c>
      <c r="ID24" s="166">
        <v>-15.7</v>
      </c>
      <c r="IE24" s="166">
        <v>-36.1</v>
      </c>
      <c r="IF24" s="166">
        <v>-8</v>
      </c>
      <c r="IG24" s="166">
        <v>-8.5</v>
      </c>
      <c r="IH24" s="167"/>
      <c r="II24" s="167"/>
      <c r="IJ24" s="166">
        <v>-160.1464</v>
      </c>
      <c r="IK24" s="166">
        <v>15.2377</v>
      </c>
      <c r="IL24" s="166">
        <v>-228.46709999999999</v>
      </c>
      <c r="IM24" s="166">
        <v>-24.626799999999999</v>
      </c>
      <c r="IN24" s="166">
        <v>-34.793100000000003</v>
      </c>
      <c r="IO24" s="166">
        <v>71.225800000000007</v>
      </c>
      <c r="IP24" s="166">
        <v>98.169700000000006</v>
      </c>
      <c r="IQ24" s="166">
        <v>117.0196</v>
      </c>
      <c r="IR24" s="166">
        <v>141.06450000000001</v>
      </c>
      <c r="IS24" s="166">
        <v>-5.9132999999999996</v>
      </c>
      <c r="IT24" s="166">
        <v>25.425899999999999</v>
      </c>
      <c r="IU24" s="166">
        <v>23.7196</v>
      </c>
      <c r="IV24" s="166">
        <v>-8.3724000000000007</v>
      </c>
      <c r="IW24" s="166">
        <v>103.60290000000001</v>
      </c>
      <c r="IX24" s="166">
        <v>-255.893</v>
      </c>
      <c r="IY24" s="166">
        <v>-11.4915</v>
      </c>
      <c r="IZ24" s="166">
        <v>13.3377</v>
      </c>
      <c r="JA24" s="166">
        <v>-0.44309999999999999</v>
      </c>
      <c r="JB24" s="167"/>
      <c r="JC24" s="166">
        <v>-11.92</v>
      </c>
      <c r="JD24" s="166">
        <v>-0.56699999999999995</v>
      </c>
      <c r="JE24" s="166">
        <v>-0.57399999999999995</v>
      </c>
      <c r="JF24" s="166">
        <v>9.0399999999999991</v>
      </c>
      <c r="JG24" s="166">
        <v>-6.64</v>
      </c>
      <c r="JH24" s="166">
        <v>-4.3734999999999999</v>
      </c>
      <c r="JI24" s="166">
        <v>0.91100000000000003</v>
      </c>
      <c r="JJ24" s="166">
        <v>7.4722999999999997</v>
      </c>
      <c r="JK24" s="166">
        <v>-6.4134000000000002</v>
      </c>
      <c r="JL24" s="166">
        <v>-7</v>
      </c>
      <c r="JM24" s="166">
        <v>-0.49</v>
      </c>
      <c r="JN24" s="166">
        <v>-0.85099999999999998</v>
      </c>
      <c r="JO24" s="166">
        <v>3.2782</v>
      </c>
      <c r="JP24" s="167"/>
      <c r="JQ24" s="166">
        <v>6.8823999999999996</v>
      </c>
      <c r="JR24" s="166">
        <v>6.7098000000000004</v>
      </c>
      <c r="JS24" s="167"/>
      <c r="JT24" s="167"/>
      <c r="JU24" s="166">
        <v>22.4</v>
      </c>
      <c r="JV24" s="166">
        <v>-0.3347</v>
      </c>
      <c r="JW24" s="166">
        <v>0.59</v>
      </c>
      <c r="JX24" s="167"/>
      <c r="JY24" s="166">
        <v>0</v>
      </c>
      <c r="JZ24" s="166">
        <v>-13.2563</v>
      </c>
      <c r="KA24" s="166">
        <v>-19.060099999999998</v>
      </c>
      <c r="KB24" s="166">
        <v>-1.2682</v>
      </c>
      <c r="KC24" s="166">
        <v>7.0311000000000003</v>
      </c>
      <c r="KD24" s="166">
        <v>-12.033300000000001</v>
      </c>
      <c r="KE24" s="166">
        <v>4.8423999999999996</v>
      </c>
      <c r="KF24" s="166">
        <v>-25</v>
      </c>
      <c r="KG24" s="166">
        <v>8.6999999999999993</v>
      </c>
      <c r="KH24" s="166">
        <v>30.465399999999999</v>
      </c>
      <c r="KI24" s="166">
        <v>-102.98779999999999</v>
      </c>
    </row>
    <row r="25" spans="1:295" ht="18" customHeight="1" x14ac:dyDescent="0.3">
      <c r="A25" s="161" t="s">
        <v>61</v>
      </c>
      <c r="B25" s="161" t="s">
        <v>807</v>
      </c>
      <c r="C25" s="162">
        <v>0</v>
      </c>
      <c r="D25" s="162">
        <v>5.1455000000000002</v>
      </c>
      <c r="E25" s="162">
        <v>-10.1584</v>
      </c>
      <c r="F25" s="162">
        <v>4.3617999999999997</v>
      </c>
      <c r="G25" s="162">
        <v>11.0792</v>
      </c>
      <c r="H25" s="163"/>
      <c r="I25" s="162">
        <v>14.9224</v>
      </c>
      <c r="J25" s="163"/>
      <c r="K25" s="162">
        <v>18.285699999999999</v>
      </c>
      <c r="L25" s="162">
        <v>7.9888000000000003</v>
      </c>
      <c r="M25" s="162">
        <v>9.2302999999999997</v>
      </c>
      <c r="N25" s="162">
        <v>-11.1</v>
      </c>
      <c r="O25" s="162">
        <v>-30.8</v>
      </c>
      <c r="P25" s="162">
        <v>6.6</v>
      </c>
      <c r="Q25" s="162">
        <v>4.968</v>
      </c>
      <c r="R25" s="162">
        <v>-22</v>
      </c>
      <c r="S25" s="162">
        <v>2.7307999999999999</v>
      </c>
      <c r="T25" s="162">
        <v>-0.82830000000000004</v>
      </c>
      <c r="U25" s="162">
        <v>4.8425000000000002</v>
      </c>
      <c r="V25" s="162">
        <v>4.8010000000000002</v>
      </c>
      <c r="W25" s="162">
        <v>8.5307999999999993</v>
      </c>
      <c r="X25" s="162">
        <v>0.64159999999999995</v>
      </c>
      <c r="Y25" s="162">
        <v>0.1477</v>
      </c>
      <c r="Z25" s="162">
        <v>2.3031000000000001</v>
      </c>
      <c r="AA25" s="163"/>
      <c r="AB25" s="162">
        <v>-0.78949999999999998</v>
      </c>
      <c r="AC25" s="162">
        <v>-0.69599999999999995</v>
      </c>
      <c r="AD25" s="162">
        <v>-0.65</v>
      </c>
      <c r="AE25" s="162">
        <v>-2.0760000000000001</v>
      </c>
      <c r="AF25" s="162">
        <v>-8.8800000000000008</v>
      </c>
      <c r="AG25" s="162">
        <v>-2.2000000000000002</v>
      </c>
      <c r="AH25" s="162">
        <v>-0.84099999999999997</v>
      </c>
      <c r="AI25" s="162">
        <v>0.42299999999999999</v>
      </c>
      <c r="AJ25" s="162">
        <v>-8.3800000000000008</v>
      </c>
      <c r="AK25" s="163">
        <v>0</v>
      </c>
      <c r="AL25" s="163"/>
      <c r="AM25" s="162">
        <v>-12.85</v>
      </c>
      <c r="AN25" s="162">
        <v>-12.71</v>
      </c>
      <c r="AO25" s="162">
        <v>3.4895999999999998</v>
      </c>
      <c r="AP25" s="162">
        <v>4.1746999999999996</v>
      </c>
      <c r="AQ25" s="162">
        <v>21.1709</v>
      </c>
      <c r="AR25" s="162">
        <v>21.870899999999999</v>
      </c>
      <c r="AS25" s="162">
        <v>-15.214499999999999</v>
      </c>
      <c r="AT25" s="162">
        <v>-3.6168999999999998</v>
      </c>
      <c r="AU25" s="162">
        <v>-2.2945000000000002</v>
      </c>
      <c r="AV25" s="162">
        <v>19.027699999999999</v>
      </c>
      <c r="AW25" s="162">
        <v>11.598000000000001</v>
      </c>
      <c r="AX25" s="162">
        <v>-11.252599999999999</v>
      </c>
      <c r="AY25" s="162">
        <v>-7.3677000000000001</v>
      </c>
      <c r="AZ25" s="163"/>
      <c r="BA25" s="162">
        <v>27.879000000000001</v>
      </c>
      <c r="BB25" s="162">
        <v>101.7093</v>
      </c>
      <c r="BC25" s="162">
        <v>8.9914000000000005</v>
      </c>
      <c r="BD25" s="162">
        <v>-5.5</v>
      </c>
      <c r="BE25" s="162">
        <v>-6.1</v>
      </c>
      <c r="BF25" s="162">
        <v>-29.540199999999999</v>
      </c>
      <c r="BG25" s="162">
        <v>-29.509699999999999</v>
      </c>
      <c r="BH25" s="162">
        <v>-3.1913</v>
      </c>
      <c r="BI25" s="163"/>
      <c r="BJ25" s="162">
        <v>12.581899999999999</v>
      </c>
      <c r="BK25" s="162">
        <v>4.9215</v>
      </c>
      <c r="BL25" s="162">
        <v>2.5912999999999999</v>
      </c>
      <c r="BM25" s="162">
        <v>1.7868999999999999</v>
      </c>
      <c r="BN25" s="162">
        <v>-60.5792</v>
      </c>
      <c r="BO25" s="162">
        <v>55.085900000000002</v>
      </c>
      <c r="BP25" s="162">
        <v>54.6892</v>
      </c>
      <c r="BQ25" s="162">
        <v>12.6759</v>
      </c>
      <c r="BR25" s="162">
        <v>-82.214699999999993</v>
      </c>
      <c r="BS25" s="163"/>
      <c r="BT25" s="163"/>
      <c r="BU25" s="163"/>
      <c r="BV25" s="162">
        <v>21.475999999999999</v>
      </c>
      <c r="BW25" s="162">
        <v>6.95</v>
      </c>
      <c r="BX25" s="162">
        <v>5.77</v>
      </c>
      <c r="BY25" s="162">
        <v>-7.82</v>
      </c>
      <c r="BZ25" s="162">
        <v>4.03</v>
      </c>
      <c r="CA25" s="162">
        <v>-29.600300000000001</v>
      </c>
      <c r="CB25" s="162">
        <v>-29.734300000000001</v>
      </c>
      <c r="CC25" s="162">
        <v>37.326700000000002</v>
      </c>
      <c r="CD25" s="162">
        <v>36.132599999999996</v>
      </c>
      <c r="CE25" s="162">
        <v>-6.1304999999999996</v>
      </c>
      <c r="CF25" s="162">
        <v>-4.1166999999999998</v>
      </c>
      <c r="CG25" s="162">
        <v>-4.101</v>
      </c>
      <c r="CH25" s="162">
        <v>11.267200000000001</v>
      </c>
      <c r="CI25" s="163"/>
      <c r="CJ25" s="163"/>
      <c r="CK25" s="163"/>
      <c r="CL25" s="162">
        <v>25.7</v>
      </c>
      <c r="CM25" s="162">
        <v>21.6</v>
      </c>
      <c r="CN25" s="162">
        <v>-3.28</v>
      </c>
      <c r="CO25" s="162">
        <v>38.9206</v>
      </c>
      <c r="CP25" s="162">
        <v>38.759599999999999</v>
      </c>
      <c r="CQ25" s="162">
        <v>36.880000000000003</v>
      </c>
      <c r="CR25" s="162">
        <v>72.617199999999997</v>
      </c>
      <c r="CS25" s="162">
        <v>72.202799999999996</v>
      </c>
      <c r="CT25" s="162">
        <v>-22.138999999999999</v>
      </c>
      <c r="CU25" s="162">
        <v>-60.631100000000004</v>
      </c>
      <c r="CV25" s="162">
        <v>-20.450900000000001</v>
      </c>
      <c r="CW25" s="162">
        <v>2.5710999999999999</v>
      </c>
      <c r="CX25" s="162">
        <v>26.41</v>
      </c>
      <c r="CY25" s="162">
        <v>18.27</v>
      </c>
      <c r="CZ25" s="162">
        <v>17.192399999999999</v>
      </c>
      <c r="DA25" s="162">
        <v>17.0929</v>
      </c>
      <c r="DB25" s="162">
        <v>-10.42</v>
      </c>
      <c r="DC25" s="163"/>
      <c r="DD25" s="163"/>
      <c r="DE25" s="163"/>
      <c r="DF25" s="162">
        <v>6.5616000000000003</v>
      </c>
      <c r="DG25" s="162">
        <v>-14.909599999999999</v>
      </c>
      <c r="DH25" s="162">
        <v>-5.367</v>
      </c>
      <c r="DI25" s="162">
        <v>0</v>
      </c>
      <c r="DJ25" s="162">
        <v>0</v>
      </c>
      <c r="DK25" s="162">
        <v>-4.8010000000000002</v>
      </c>
      <c r="DL25" s="162">
        <v>3.5590000000000002</v>
      </c>
      <c r="DM25" s="162">
        <v>13.0953</v>
      </c>
      <c r="DN25" s="162">
        <v>12.0663</v>
      </c>
      <c r="DO25" s="162">
        <v>3.97</v>
      </c>
      <c r="DP25" s="162">
        <v>-3.89</v>
      </c>
      <c r="DQ25" s="162">
        <v>10.446999999999999</v>
      </c>
      <c r="DR25" s="162">
        <v>-7.6954000000000002</v>
      </c>
      <c r="DS25" s="162">
        <v>-7.2</v>
      </c>
      <c r="DT25" s="162">
        <v>-7.23</v>
      </c>
      <c r="DU25" s="162">
        <v>21.44</v>
      </c>
      <c r="DV25" s="162">
        <v>25.25</v>
      </c>
      <c r="DW25" s="162">
        <v>-4.2182000000000004</v>
      </c>
      <c r="DX25" s="162">
        <v>-2.2090999999999998</v>
      </c>
      <c r="DY25" s="162">
        <v>-41.765799999999999</v>
      </c>
      <c r="DZ25" s="162">
        <v>-41.209099999999999</v>
      </c>
      <c r="EA25" s="162">
        <v>33.289700000000003</v>
      </c>
      <c r="EB25" s="162">
        <v>9.3802000000000003</v>
      </c>
      <c r="EC25" s="162">
        <v>-1.5676000000000001</v>
      </c>
      <c r="ED25" s="162">
        <v>-0.77569999999999995</v>
      </c>
      <c r="EE25" s="162">
        <v>-9.3632000000000009</v>
      </c>
      <c r="EF25" s="162">
        <v>-13.347799999999999</v>
      </c>
      <c r="EG25" s="162">
        <v>-8.8710000000000004</v>
      </c>
      <c r="EH25" s="162">
        <v>-72.884399999999999</v>
      </c>
      <c r="EI25" s="162">
        <v>-51.052300000000002</v>
      </c>
      <c r="EJ25" s="163"/>
      <c r="EK25" s="162">
        <v>-11.120900000000001</v>
      </c>
      <c r="EL25" s="162">
        <v>-10.4701</v>
      </c>
      <c r="EM25" s="162">
        <v>0</v>
      </c>
      <c r="EN25" s="162">
        <v>-13.9747</v>
      </c>
      <c r="EO25" s="163"/>
      <c r="EP25" s="162">
        <v>7.6959999999999997</v>
      </c>
      <c r="EQ25" s="162">
        <v>-28.980899999999998</v>
      </c>
      <c r="ER25" s="162">
        <v>-30.359400000000001</v>
      </c>
      <c r="ES25" s="162">
        <v>1.8517999999999999</v>
      </c>
      <c r="ET25" s="162">
        <v>0</v>
      </c>
      <c r="EU25" s="162">
        <v>-16.02</v>
      </c>
      <c r="EV25" s="162">
        <v>2.6</v>
      </c>
      <c r="EW25" s="162">
        <v>9.0984999999999996</v>
      </c>
      <c r="EX25" s="162">
        <v>-24.5319</v>
      </c>
      <c r="EY25" s="162">
        <v>-9.6531000000000002</v>
      </c>
      <c r="EZ25" s="162">
        <v>-9.8670000000000009</v>
      </c>
      <c r="FA25" s="162">
        <v>9.5957000000000008</v>
      </c>
      <c r="FB25" s="162">
        <v>-5.0255000000000001</v>
      </c>
      <c r="FC25" s="162">
        <v>-19.2531</v>
      </c>
      <c r="FD25" s="162">
        <v>4.7281000000000004</v>
      </c>
      <c r="FE25" s="163"/>
      <c r="FF25" s="162">
        <v>4.4978999999999996</v>
      </c>
      <c r="FG25" s="163"/>
      <c r="FH25" s="163"/>
      <c r="FI25" s="163"/>
      <c r="FJ25" s="162">
        <v>16.243300000000001</v>
      </c>
      <c r="FK25" s="162">
        <v>17.080500000000001</v>
      </c>
      <c r="FL25" s="162">
        <v>-24.951000000000001</v>
      </c>
      <c r="FM25" s="162">
        <v>23.787500000000001</v>
      </c>
      <c r="FN25" s="162">
        <v>23.663799999999998</v>
      </c>
      <c r="FO25" s="162">
        <v>-8.8078000000000003</v>
      </c>
      <c r="FP25" s="163"/>
      <c r="FQ25" s="162">
        <v>27.609100000000002</v>
      </c>
      <c r="FR25" s="162">
        <v>-20.55</v>
      </c>
      <c r="FS25" s="162">
        <v>-0.40239999999999998</v>
      </c>
      <c r="FT25" s="162">
        <v>0.16500000000000001</v>
      </c>
      <c r="FU25" s="162">
        <v>0.69</v>
      </c>
      <c r="FV25" s="162">
        <v>1.27</v>
      </c>
      <c r="FW25" s="162">
        <v>-25.9955</v>
      </c>
      <c r="FX25" s="162">
        <v>2.8624999999999998</v>
      </c>
      <c r="FY25" s="162">
        <v>1.6479999999999999</v>
      </c>
      <c r="FZ25" s="162">
        <v>-1.655</v>
      </c>
      <c r="GA25" s="163"/>
      <c r="GB25" s="162">
        <v>-1.66</v>
      </c>
      <c r="GC25" s="162">
        <v>-8.8683999999999994</v>
      </c>
      <c r="GD25" s="162">
        <v>0.87860000000000005</v>
      </c>
      <c r="GE25" s="162">
        <v>-3.91</v>
      </c>
      <c r="GF25" s="162">
        <v>39.3733</v>
      </c>
      <c r="GG25" s="163"/>
      <c r="GH25" s="163"/>
      <c r="GI25" s="162">
        <v>3.4367000000000001</v>
      </c>
      <c r="GJ25" s="162">
        <v>3.3058000000000001</v>
      </c>
      <c r="GK25" s="162">
        <v>2.4405999999999999</v>
      </c>
      <c r="GL25" s="162">
        <v>2.2499999999999999E-2</v>
      </c>
      <c r="GM25" s="163"/>
      <c r="GN25" s="162">
        <v>-13.097799999999999</v>
      </c>
      <c r="GO25" s="162">
        <v>-44.912799999999997</v>
      </c>
      <c r="GP25" s="162">
        <v>0.46650000000000003</v>
      </c>
      <c r="GQ25" s="162">
        <v>-0.61319999999999997</v>
      </c>
      <c r="GR25" s="162">
        <v>9.8678000000000008</v>
      </c>
      <c r="GS25" s="162">
        <v>9.625</v>
      </c>
      <c r="GT25" s="162">
        <v>160.83430000000001</v>
      </c>
      <c r="GU25" s="162">
        <v>-2.7016</v>
      </c>
      <c r="GV25" s="162">
        <v>-5.2100999999999997</v>
      </c>
      <c r="GW25" s="162">
        <v>19.535599999999999</v>
      </c>
      <c r="GX25" s="162">
        <v>1.9954000000000001</v>
      </c>
      <c r="GY25" s="162">
        <v>7.3765999999999998</v>
      </c>
      <c r="GZ25" s="162">
        <v>7.4208999999999996</v>
      </c>
      <c r="HA25" s="162">
        <v>1.2888999999999999</v>
      </c>
      <c r="HB25" s="162">
        <v>18.185400000000001</v>
      </c>
      <c r="HC25" s="162">
        <v>18.9191</v>
      </c>
      <c r="HD25" s="162">
        <v>-2.93</v>
      </c>
      <c r="HE25" s="162">
        <v>0</v>
      </c>
      <c r="HF25" s="162">
        <v>21.172899999999998</v>
      </c>
      <c r="HG25" s="162">
        <v>-8.8848000000000003</v>
      </c>
      <c r="HH25" s="162">
        <v>73.568100000000001</v>
      </c>
      <c r="HI25" s="162">
        <v>-4.0377000000000001</v>
      </c>
      <c r="HJ25" s="162">
        <v>-2.9944999999999999</v>
      </c>
      <c r="HK25" s="162">
        <v>-13.611599999999999</v>
      </c>
      <c r="HL25" s="162">
        <v>-12.003500000000001</v>
      </c>
      <c r="HM25" s="162">
        <v>0</v>
      </c>
      <c r="HN25" s="162">
        <v>0</v>
      </c>
      <c r="HO25" s="162">
        <v>20.814599999999999</v>
      </c>
      <c r="HP25" s="162">
        <v>19.783300000000001</v>
      </c>
      <c r="HQ25" s="162">
        <v>-6.5739999999999998</v>
      </c>
      <c r="HR25" s="162">
        <v>-5.6896000000000004</v>
      </c>
      <c r="HS25" s="162">
        <v>-13.6584</v>
      </c>
      <c r="HT25" s="162">
        <v>-13.285</v>
      </c>
      <c r="HU25" s="163"/>
      <c r="HV25" s="162">
        <v>47.08</v>
      </c>
      <c r="HW25" s="162">
        <v>-27.5</v>
      </c>
      <c r="HX25" s="162">
        <v>-26.9</v>
      </c>
      <c r="HY25" s="162">
        <v>-2.407</v>
      </c>
      <c r="HZ25" s="162">
        <v>3.84</v>
      </c>
      <c r="IA25" s="162">
        <v>79.784899999999993</v>
      </c>
      <c r="IB25" s="163"/>
      <c r="IC25" s="162">
        <v>30.634499999999999</v>
      </c>
      <c r="ID25" s="162">
        <v>-15.2</v>
      </c>
      <c r="IE25" s="162">
        <v>-35.4</v>
      </c>
      <c r="IF25" s="162">
        <v>-10.199999999999999</v>
      </c>
      <c r="IG25" s="162">
        <v>-10.8</v>
      </c>
      <c r="IH25" s="163"/>
      <c r="II25" s="162">
        <v>-17.5063</v>
      </c>
      <c r="IJ25" s="162">
        <v>-160.86189999999999</v>
      </c>
      <c r="IK25" s="162">
        <v>12.536</v>
      </c>
      <c r="IL25" s="162">
        <v>-228.96469999999999</v>
      </c>
      <c r="IM25" s="162">
        <v>-26.4495</v>
      </c>
      <c r="IN25" s="162">
        <v>-36.1218</v>
      </c>
      <c r="IO25" s="162">
        <v>72.541200000000003</v>
      </c>
      <c r="IP25" s="162">
        <v>95.691100000000006</v>
      </c>
      <c r="IQ25" s="162">
        <v>120.8699</v>
      </c>
      <c r="IR25" s="162">
        <v>140.1129</v>
      </c>
      <c r="IS25" s="162">
        <v>-2.8033000000000001</v>
      </c>
      <c r="IT25" s="162">
        <v>24.000399999999999</v>
      </c>
      <c r="IU25" s="162">
        <v>23.621300000000002</v>
      </c>
      <c r="IV25" s="162">
        <v>-8.4296000000000006</v>
      </c>
      <c r="IW25" s="162">
        <v>110.27209999999999</v>
      </c>
      <c r="IX25" s="162">
        <v>-252.02549999999999</v>
      </c>
      <c r="IY25" s="162">
        <v>-2.6383000000000001</v>
      </c>
      <c r="IZ25" s="162">
        <v>3.9706999999999999</v>
      </c>
      <c r="JA25" s="162">
        <v>-1.5686</v>
      </c>
      <c r="JB25" s="163"/>
      <c r="JC25" s="162">
        <v>-11.36</v>
      </c>
      <c r="JD25" s="162">
        <v>-0.745</v>
      </c>
      <c r="JE25" s="162">
        <v>-0.748</v>
      </c>
      <c r="JF25" s="162">
        <v>8.7200000000000006</v>
      </c>
      <c r="JG25" s="162">
        <v>-7.44</v>
      </c>
      <c r="JH25" s="162">
        <v>-2.8946000000000001</v>
      </c>
      <c r="JI25" s="162">
        <v>1.7594000000000001</v>
      </c>
      <c r="JJ25" s="162">
        <v>7.8232999999999997</v>
      </c>
      <c r="JK25" s="162">
        <v>-6.4134000000000002</v>
      </c>
      <c r="JL25" s="162">
        <v>-8</v>
      </c>
      <c r="JM25" s="162">
        <v>-1.4159999999999999</v>
      </c>
      <c r="JN25" s="162">
        <v>-0.28000000000000003</v>
      </c>
      <c r="JO25" s="162">
        <v>3.0573000000000001</v>
      </c>
      <c r="JP25" s="162">
        <v>3.5474000000000001</v>
      </c>
      <c r="JQ25" s="162">
        <v>7.0153999999999996</v>
      </c>
      <c r="JR25" s="162">
        <v>6.5030999999999999</v>
      </c>
      <c r="JS25" s="163"/>
      <c r="JT25" s="163"/>
      <c r="JU25" s="162">
        <v>22.5</v>
      </c>
      <c r="JV25" s="162">
        <v>7.9899999999999999E-2</v>
      </c>
      <c r="JW25" s="162">
        <v>0.68</v>
      </c>
      <c r="JX25" s="163"/>
      <c r="JY25" s="162">
        <v>-3.9316</v>
      </c>
      <c r="JZ25" s="162">
        <v>-12.2407</v>
      </c>
      <c r="KA25" s="162">
        <v>-18.927800000000001</v>
      </c>
      <c r="KB25" s="162">
        <v>-2.0750999999999999</v>
      </c>
      <c r="KC25" s="162">
        <v>5.6135999999999999</v>
      </c>
      <c r="KD25" s="162">
        <v>-11.736000000000001</v>
      </c>
      <c r="KE25" s="162">
        <v>5.5515999999999996</v>
      </c>
      <c r="KF25" s="162">
        <v>-24.8</v>
      </c>
      <c r="KG25" s="162">
        <v>8.8000000000000007</v>
      </c>
      <c r="KH25" s="162">
        <v>27.923100000000002</v>
      </c>
      <c r="KI25" s="162">
        <v>-100.1771</v>
      </c>
    </row>
    <row r="26" spans="1:295" ht="18" customHeight="1" x14ac:dyDescent="0.3">
      <c r="A26" s="161" t="s">
        <v>61</v>
      </c>
      <c r="B26" s="161" t="s">
        <v>808</v>
      </c>
      <c r="C26" s="164">
        <v>0</v>
      </c>
      <c r="D26" s="164">
        <v>5.2991000000000001</v>
      </c>
      <c r="E26" s="164">
        <v>-10.3491</v>
      </c>
      <c r="F26" s="164">
        <v>3.8445</v>
      </c>
      <c r="G26" s="164">
        <v>10.8604</v>
      </c>
      <c r="H26" s="165"/>
      <c r="I26" s="164">
        <v>16.311199999999999</v>
      </c>
      <c r="J26" s="165"/>
      <c r="K26" s="164">
        <v>19.6891</v>
      </c>
      <c r="L26" s="164">
        <v>8.7437000000000005</v>
      </c>
      <c r="M26" s="164">
        <v>9.9502000000000006</v>
      </c>
      <c r="N26" s="164">
        <v>-11.1</v>
      </c>
      <c r="O26" s="164">
        <v>-30.8</v>
      </c>
      <c r="P26" s="164">
        <v>6.6</v>
      </c>
      <c r="Q26" s="164">
        <v>6.6239999999999997</v>
      </c>
      <c r="R26" s="164">
        <v>-19.8</v>
      </c>
      <c r="S26" s="164">
        <v>1.1009</v>
      </c>
      <c r="T26" s="164">
        <v>-2.1100000000000001E-2</v>
      </c>
      <c r="U26" s="164">
        <v>5.5109000000000004</v>
      </c>
      <c r="V26" s="164">
        <v>5.4997999999999996</v>
      </c>
      <c r="W26" s="164">
        <v>9.5976999999999997</v>
      </c>
      <c r="X26" s="164">
        <v>1.0019</v>
      </c>
      <c r="Y26" s="164">
        <v>0.24929999999999999</v>
      </c>
      <c r="Z26" s="164">
        <v>2.653</v>
      </c>
      <c r="AA26" s="165"/>
      <c r="AB26" s="164">
        <v>-0.78210000000000002</v>
      </c>
      <c r="AC26" s="164">
        <v>-0.63400000000000001</v>
      </c>
      <c r="AD26" s="164">
        <v>-0.621</v>
      </c>
      <c r="AE26" s="164">
        <v>-2.3519999999999999</v>
      </c>
      <c r="AF26" s="164">
        <v>-8.8800000000000008</v>
      </c>
      <c r="AG26" s="164">
        <v>-2.2000000000000002</v>
      </c>
      <c r="AH26" s="164">
        <v>-1.0329999999999999</v>
      </c>
      <c r="AI26" s="164">
        <v>0.41299999999999998</v>
      </c>
      <c r="AJ26" s="164">
        <v>-7.16</v>
      </c>
      <c r="AK26" s="165">
        <v>0</v>
      </c>
      <c r="AL26" s="165"/>
      <c r="AM26" s="164">
        <v>-13.55</v>
      </c>
      <c r="AN26" s="164">
        <v>-13.55</v>
      </c>
      <c r="AO26" s="164">
        <v>4.4199000000000002</v>
      </c>
      <c r="AP26" s="164">
        <v>3.8458999999999999</v>
      </c>
      <c r="AQ26" s="164">
        <v>22.708500000000001</v>
      </c>
      <c r="AR26" s="164">
        <v>24.663</v>
      </c>
      <c r="AS26" s="164">
        <v>-18.956499999999998</v>
      </c>
      <c r="AT26" s="164">
        <v>-2.1433</v>
      </c>
      <c r="AU26" s="164">
        <v>-2.76</v>
      </c>
      <c r="AV26" s="164">
        <v>0.67569999999999997</v>
      </c>
      <c r="AW26" s="164">
        <v>0.68889999999999996</v>
      </c>
      <c r="AX26" s="164">
        <v>-9.6450999999999993</v>
      </c>
      <c r="AY26" s="164">
        <v>-6.0282</v>
      </c>
      <c r="AZ26" s="165"/>
      <c r="BA26" s="164">
        <v>6.1577000000000002</v>
      </c>
      <c r="BB26" s="164">
        <v>113.4599</v>
      </c>
      <c r="BC26" s="164">
        <v>8.8265999999999991</v>
      </c>
      <c r="BD26" s="164">
        <v>-5.6</v>
      </c>
      <c r="BE26" s="164">
        <v>-6</v>
      </c>
      <c r="BF26" s="164">
        <v>-30.829499999999999</v>
      </c>
      <c r="BG26" s="164">
        <v>-30.569700000000001</v>
      </c>
      <c r="BH26" s="164">
        <v>-3.2027999999999999</v>
      </c>
      <c r="BI26" s="165"/>
      <c r="BJ26" s="164">
        <v>10.625500000000001</v>
      </c>
      <c r="BK26" s="164">
        <v>5.6711</v>
      </c>
      <c r="BL26" s="164">
        <v>3.4588999999999999</v>
      </c>
      <c r="BM26" s="164">
        <v>2.4007999999999998</v>
      </c>
      <c r="BN26" s="164">
        <v>-79.958500000000001</v>
      </c>
      <c r="BO26" s="164">
        <v>75.991100000000003</v>
      </c>
      <c r="BP26" s="164">
        <v>75.808000000000007</v>
      </c>
      <c r="BQ26" s="164">
        <v>-13.3781</v>
      </c>
      <c r="BR26" s="164">
        <v>-72.294399999999996</v>
      </c>
      <c r="BS26" s="165"/>
      <c r="BT26" s="165"/>
      <c r="BU26" s="165"/>
      <c r="BV26" s="164">
        <v>24.569700000000001</v>
      </c>
      <c r="BW26" s="164">
        <v>7.83</v>
      </c>
      <c r="BX26" s="164">
        <v>6.94</v>
      </c>
      <c r="BY26" s="164">
        <v>-7.02</v>
      </c>
      <c r="BZ26" s="164">
        <v>5.5</v>
      </c>
      <c r="CA26" s="164">
        <v>-27.1891</v>
      </c>
      <c r="CB26" s="164">
        <v>-26.787199999999999</v>
      </c>
      <c r="CC26" s="164">
        <v>35.912399999999998</v>
      </c>
      <c r="CD26" s="164">
        <v>34.925699999999999</v>
      </c>
      <c r="CE26" s="164">
        <v>-4.9169999999999998</v>
      </c>
      <c r="CF26" s="164">
        <v>-9.5938999999999997</v>
      </c>
      <c r="CG26" s="164">
        <v>-9.4431999999999992</v>
      </c>
      <c r="CH26" s="164">
        <v>10.0641</v>
      </c>
      <c r="CI26" s="165"/>
      <c r="CJ26" s="165"/>
      <c r="CK26" s="165"/>
      <c r="CL26" s="164">
        <v>28.1</v>
      </c>
      <c r="CM26" s="164">
        <v>23.9</v>
      </c>
      <c r="CN26" s="164">
        <v>-3.54</v>
      </c>
      <c r="CO26" s="164">
        <v>38.674399999999999</v>
      </c>
      <c r="CP26" s="164">
        <v>38.646099999999997</v>
      </c>
      <c r="CQ26" s="164">
        <v>36.853700000000003</v>
      </c>
      <c r="CR26" s="164">
        <v>82.187799999999996</v>
      </c>
      <c r="CS26" s="164">
        <v>81.835099999999997</v>
      </c>
      <c r="CT26" s="164">
        <v>-21.663699999999999</v>
      </c>
      <c r="CU26" s="164">
        <v>-72.319199999999995</v>
      </c>
      <c r="CV26" s="164">
        <v>-17.509599999999999</v>
      </c>
      <c r="CW26" s="164">
        <v>2.8565</v>
      </c>
      <c r="CX26" s="164">
        <v>25.07</v>
      </c>
      <c r="CY26" s="164">
        <v>17.600000000000001</v>
      </c>
      <c r="CZ26" s="164">
        <v>19.067399999999999</v>
      </c>
      <c r="DA26" s="164">
        <v>18.8507</v>
      </c>
      <c r="DB26" s="164">
        <v>-10.88</v>
      </c>
      <c r="DC26" s="165"/>
      <c r="DD26" s="165"/>
      <c r="DE26" s="165"/>
      <c r="DF26" s="164">
        <v>14.192</v>
      </c>
      <c r="DG26" s="164">
        <v>-17.102900000000002</v>
      </c>
      <c r="DH26" s="164">
        <v>-5.6223999999999998</v>
      </c>
      <c r="DI26" s="164">
        <v>-6.6</v>
      </c>
      <c r="DJ26" s="164">
        <v>-6.1</v>
      </c>
      <c r="DK26" s="164">
        <v>-3.5070999999999999</v>
      </c>
      <c r="DL26" s="164">
        <v>4.3070000000000004</v>
      </c>
      <c r="DM26" s="164">
        <v>12.464399999999999</v>
      </c>
      <c r="DN26" s="164">
        <v>12.9941</v>
      </c>
      <c r="DO26" s="164">
        <v>4.66</v>
      </c>
      <c r="DP26" s="164">
        <v>-3.38</v>
      </c>
      <c r="DQ26" s="164">
        <v>11.439</v>
      </c>
      <c r="DR26" s="164">
        <v>-13.825799999999999</v>
      </c>
      <c r="DS26" s="164">
        <v>-9.09</v>
      </c>
      <c r="DT26" s="164">
        <v>-9.0500000000000007</v>
      </c>
      <c r="DU26" s="164">
        <v>26.16</v>
      </c>
      <c r="DV26" s="164">
        <v>27.32</v>
      </c>
      <c r="DW26" s="164">
        <v>-11.2182</v>
      </c>
      <c r="DX26" s="164">
        <v>-6.0273000000000003</v>
      </c>
      <c r="DY26" s="164">
        <v>-41.292000000000002</v>
      </c>
      <c r="DZ26" s="164">
        <v>-40.409100000000002</v>
      </c>
      <c r="EA26" s="164">
        <v>33.899500000000003</v>
      </c>
      <c r="EB26" s="164">
        <v>9.5607000000000006</v>
      </c>
      <c r="EC26" s="164">
        <v>-2.2924000000000002</v>
      </c>
      <c r="ED26" s="164">
        <v>-1.8596999999999999</v>
      </c>
      <c r="EE26" s="164">
        <v>-12.550700000000001</v>
      </c>
      <c r="EF26" s="164">
        <v>-18.378699999999998</v>
      </c>
      <c r="EG26" s="164">
        <v>-10.188000000000001</v>
      </c>
      <c r="EH26" s="164">
        <v>-42.568399999999997</v>
      </c>
      <c r="EI26" s="164">
        <v>-50.406599999999997</v>
      </c>
      <c r="EJ26" s="165"/>
      <c r="EK26" s="164">
        <v>-12.3941</v>
      </c>
      <c r="EL26" s="164">
        <v>-11.311</v>
      </c>
      <c r="EM26" s="164">
        <v>15.495100000000001</v>
      </c>
      <c r="EN26" s="164">
        <v>-9.8442000000000007</v>
      </c>
      <c r="EO26" s="165"/>
      <c r="EP26" s="164">
        <v>7.6959999999999997</v>
      </c>
      <c r="EQ26" s="164">
        <v>-27.9404</v>
      </c>
      <c r="ER26" s="164">
        <v>-27.609500000000001</v>
      </c>
      <c r="ES26" s="164">
        <v>5.2826000000000004</v>
      </c>
      <c r="ET26" s="164">
        <v>0</v>
      </c>
      <c r="EU26" s="164">
        <v>-13.06</v>
      </c>
      <c r="EV26" s="164">
        <v>0</v>
      </c>
      <c r="EW26" s="164">
        <v>9.5334000000000003</v>
      </c>
      <c r="EX26" s="164">
        <v>-17.891100000000002</v>
      </c>
      <c r="EY26" s="164">
        <v>-9.9755000000000003</v>
      </c>
      <c r="EZ26" s="164">
        <v>-10.251899999999999</v>
      </c>
      <c r="FA26" s="164">
        <v>8.1747999999999994</v>
      </c>
      <c r="FB26" s="164">
        <v>2.1389</v>
      </c>
      <c r="FC26" s="164">
        <v>-17.245100000000001</v>
      </c>
      <c r="FD26" s="164">
        <v>5.1181999999999999</v>
      </c>
      <c r="FE26" s="165"/>
      <c r="FF26" s="164">
        <v>4.7607999999999997</v>
      </c>
      <c r="FG26" s="165"/>
      <c r="FH26" s="165"/>
      <c r="FI26" s="165"/>
      <c r="FJ26" s="164">
        <v>10.7172</v>
      </c>
      <c r="FK26" s="164">
        <v>11.052099999999999</v>
      </c>
      <c r="FL26" s="164">
        <v>-19.424900000000001</v>
      </c>
      <c r="FM26" s="164">
        <v>22.255600000000001</v>
      </c>
      <c r="FN26" s="164">
        <v>22.6097</v>
      </c>
      <c r="FO26" s="164">
        <v>-3.6522000000000001</v>
      </c>
      <c r="FP26" s="164">
        <v>9.2623999999999995</v>
      </c>
      <c r="FQ26" s="164">
        <v>26.910799999999998</v>
      </c>
      <c r="FR26" s="164">
        <v>-19.13</v>
      </c>
      <c r="FS26" s="164">
        <v>-0.1991</v>
      </c>
      <c r="FT26" s="164">
        <v>0.20069999999999999</v>
      </c>
      <c r="FU26" s="164">
        <v>-0.12</v>
      </c>
      <c r="FV26" s="164">
        <v>1.78</v>
      </c>
      <c r="FW26" s="164">
        <v>-27.1233</v>
      </c>
      <c r="FX26" s="165"/>
      <c r="FY26" s="164">
        <v>1.8089999999999999</v>
      </c>
      <c r="FZ26" s="164">
        <v>-1.6839999999999999</v>
      </c>
      <c r="GA26" s="165"/>
      <c r="GB26" s="164">
        <v>-2.04</v>
      </c>
      <c r="GC26" s="164">
        <v>-19.4222</v>
      </c>
      <c r="GD26" s="164">
        <v>-8.9481000000000002</v>
      </c>
      <c r="GE26" s="164">
        <v>-3.4</v>
      </c>
      <c r="GF26" s="164">
        <v>39.653100000000002</v>
      </c>
      <c r="GG26" s="165"/>
      <c r="GH26" s="165"/>
      <c r="GI26" s="164">
        <v>2.7793999999999999</v>
      </c>
      <c r="GJ26" s="164">
        <v>2.8353999999999999</v>
      </c>
      <c r="GK26" s="164">
        <v>2.5144000000000002</v>
      </c>
      <c r="GL26" s="165"/>
      <c r="GM26" s="165"/>
      <c r="GN26" s="164">
        <v>-13.4183</v>
      </c>
      <c r="GO26" s="164">
        <v>-48.3688</v>
      </c>
      <c r="GP26" s="164">
        <v>0.33050000000000002</v>
      </c>
      <c r="GQ26" s="164">
        <v>-5.5300000000000002E-2</v>
      </c>
      <c r="GR26" s="164">
        <v>7.7843999999999998</v>
      </c>
      <c r="GS26" s="164">
        <v>7.7332000000000001</v>
      </c>
      <c r="GT26" s="164">
        <v>174.8092</v>
      </c>
      <c r="GU26" s="164">
        <v>-1.7</v>
      </c>
      <c r="GV26" s="164">
        <v>-3.9799000000000002</v>
      </c>
      <c r="GW26" s="164">
        <v>17.771899999999999</v>
      </c>
      <c r="GX26" s="164">
        <v>1.9622999999999999</v>
      </c>
      <c r="GY26" s="164">
        <v>7.524</v>
      </c>
      <c r="GZ26" s="164">
        <v>7.5871000000000004</v>
      </c>
      <c r="HA26" s="164">
        <v>1.2198</v>
      </c>
      <c r="HB26" s="164">
        <v>13.317299999999999</v>
      </c>
      <c r="HC26" s="164">
        <v>0</v>
      </c>
      <c r="HD26" s="164">
        <v>-3.35</v>
      </c>
      <c r="HE26" s="164">
        <v>-3.7433999999999998</v>
      </c>
      <c r="HF26" s="164">
        <v>14.970599999999999</v>
      </c>
      <c r="HG26" s="164">
        <v>0</v>
      </c>
      <c r="HH26" s="164">
        <v>69.484099999999998</v>
      </c>
      <c r="HI26" s="164">
        <v>30.503900000000002</v>
      </c>
      <c r="HJ26" s="164">
        <v>0</v>
      </c>
      <c r="HK26" s="164">
        <v>-14.0078</v>
      </c>
      <c r="HL26" s="164">
        <v>-11.8614</v>
      </c>
      <c r="HM26" s="164">
        <v>0</v>
      </c>
      <c r="HN26" s="164">
        <v>0</v>
      </c>
      <c r="HO26" s="165"/>
      <c r="HP26" s="165"/>
      <c r="HQ26" s="164">
        <v>-4.5525000000000002</v>
      </c>
      <c r="HR26" s="164">
        <v>-4.2393999999999998</v>
      </c>
      <c r="HS26" s="164">
        <v>-17.919899999999998</v>
      </c>
      <c r="HT26" s="164">
        <v>-17.893699999999999</v>
      </c>
      <c r="HU26" s="165"/>
      <c r="HV26" s="164">
        <v>53.37</v>
      </c>
      <c r="HW26" s="164">
        <v>-26.8</v>
      </c>
      <c r="HX26" s="164">
        <v>-27.4</v>
      </c>
      <c r="HY26" s="164">
        <v>-2.5295999999999998</v>
      </c>
      <c r="HZ26" s="164">
        <v>6.48</v>
      </c>
      <c r="IA26" s="164">
        <v>78.094700000000003</v>
      </c>
      <c r="IB26" s="165"/>
      <c r="IC26" s="164">
        <v>32.858199999999997</v>
      </c>
      <c r="ID26" s="164">
        <v>-14</v>
      </c>
      <c r="IE26" s="164">
        <v>-35.4</v>
      </c>
      <c r="IF26" s="164">
        <v>-12.3</v>
      </c>
      <c r="IG26" s="164">
        <v>-12.8</v>
      </c>
      <c r="IH26" s="164">
        <v>-17.4709</v>
      </c>
      <c r="II26" s="164">
        <v>-17.442</v>
      </c>
      <c r="IJ26" s="164">
        <v>-152.05709999999999</v>
      </c>
      <c r="IK26" s="164">
        <v>19.273299999999999</v>
      </c>
      <c r="IL26" s="164">
        <v>-234.93860000000001</v>
      </c>
      <c r="IM26" s="164">
        <v>-25.068899999999999</v>
      </c>
      <c r="IN26" s="164">
        <v>-35.889000000000003</v>
      </c>
      <c r="IO26" s="164">
        <v>80.692300000000003</v>
      </c>
      <c r="IP26" s="164">
        <v>86.790800000000004</v>
      </c>
      <c r="IQ26" s="164">
        <v>121.3249</v>
      </c>
      <c r="IR26" s="164">
        <v>142.79169999999999</v>
      </c>
      <c r="IS26" s="164">
        <v>6.5766</v>
      </c>
      <c r="IT26" s="164">
        <v>24.1236</v>
      </c>
      <c r="IU26" s="164">
        <v>21.722300000000001</v>
      </c>
      <c r="IV26" s="164">
        <v>-12.650600000000001</v>
      </c>
      <c r="IW26" s="164">
        <v>123.1748</v>
      </c>
      <c r="IX26" s="164">
        <v>-255.72300000000001</v>
      </c>
      <c r="IY26" s="164">
        <v>11.3262</v>
      </c>
      <c r="IZ26" s="164">
        <v>-8.0131999999999994</v>
      </c>
      <c r="JA26" s="164">
        <v>-2.9992999999999999</v>
      </c>
      <c r="JB26" s="165"/>
      <c r="JC26" s="164">
        <v>-4.96</v>
      </c>
      <c r="JD26" s="164">
        <v>-0.64600000000000002</v>
      </c>
      <c r="JE26" s="164">
        <v>-0.63900000000000001</v>
      </c>
      <c r="JF26" s="164">
        <v>0.96</v>
      </c>
      <c r="JG26" s="164">
        <v>0</v>
      </c>
      <c r="JH26" s="164">
        <v>-2.6419999999999999</v>
      </c>
      <c r="JI26" s="164">
        <v>5.9499999999999997E-2</v>
      </c>
      <c r="JJ26" s="164">
        <v>4.4265999999999996</v>
      </c>
      <c r="JK26" s="164">
        <v>-2.8702000000000001</v>
      </c>
      <c r="JL26" s="164">
        <v>-6.8</v>
      </c>
      <c r="JM26" s="164">
        <v>0.41299999999999998</v>
      </c>
      <c r="JN26" s="164">
        <v>-1.2250000000000001</v>
      </c>
      <c r="JO26" s="164">
        <v>3.1031</v>
      </c>
      <c r="JP26" s="164">
        <v>3.831</v>
      </c>
      <c r="JQ26" s="164">
        <v>7.7045000000000003</v>
      </c>
      <c r="JR26" s="164">
        <v>8.1628000000000007</v>
      </c>
      <c r="JS26" s="165"/>
      <c r="JT26" s="165"/>
      <c r="JU26" s="164">
        <v>20.6</v>
      </c>
      <c r="JV26" s="164">
        <v>1.1072</v>
      </c>
      <c r="JW26" s="164">
        <v>0.84</v>
      </c>
      <c r="JX26" s="165"/>
      <c r="JY26" s="164">
        <v>-3.1762000000000001</v>
      </c>
      <c r="JZ26" s="164">
        <v>-12.4238</v>
      </c>
      <c r="KA26" s="164">
        <v>-18.5534</v>
      </c>
      <c r="KB26" s="164">
        <v>-2.5848</v>
      </c>
      <c r="KC26" s="164">
        <v>5.2438000000000002</v>
      </c>
      <c r="KD26" s="164">
        <v>-12.3847</v>
      </c>
      <c r="KE26" s="164">
        <v>6.2389999999999999</v>
      </c>
      <c r="KF26" s="164">
        <v>-23.1</v>
      </c>
      <c r="KG26" s="164">
        <v>6.4</v>
      </c>
      <c r="KH26" s="164">
        <v>17.859400000000001</v>
      </c>
      <c r="KI26" s="164">
        <v>-83.870599999999996</v>
      </c>
    </row>
    <row r="27" spans="1:295" ht="18" customHeight="1" x14ac:dyDescent="0.3">
      <c r="A27" s="161" t="s">
        <v>61</v>
      </c>
      <c r="B27" s="161" t="s">
        <v>809</v>
      </c>
      <c r="C27" s="164">
        <v>0</v>
      </c>
      <c r="D27" s="164">
        <v>5.7843</v>
      </c>
      <c r="E27" s="164">
        <v>-10.882400000000001</v>
      </c>
      <c r="F27" s="164">
        <v>3.8788999999999998</v>
      </c>
      <c r="G27" s="164">
        <v>10.678599999999999</v>
      </c>
      <c r="H27" s="165"/>
      <c r="I27" s="164">
        <v>16.654199999999999</v>
      </c>
      <c r="J27" s="165"/>
      <c r="K27" s="164">
        <v>21.367899999999999</v>
      </c>
      <c r="L27" s="164">
        <v>9.5276999999999994</v>
      </c>
      <c r="M27" s="164">
        <v>10.845499999999999</v>
      </c>
      <c r="N27" s="164">
        <v>-13.32</v>
      </c>
      <c r="O27" s="164">
        <v>-30.8</v>
      </c>
      <c r="P27" s="164">
        <v>8.8000000000000007</v>
      </c>
      <c r="Q27" s="164">
        <v>7.452</v>
      </c>
      <c r="R27" s="164">
        <v>-19.8</v>
      </c>
      <c r="S27" s="164">
        <v>0.71140000000000003</v>
      </c>
      <c r="T27" s="164">
        <v>-2.0874999999999999</v>
      </c>
      <c r="U27" s="164">
        <v>6.0434999999999999</v>
      </c>
      <c r="V27" s="164">
        <v>5.9802</v>
      </c>
      <c r="W27" s="164">
        <v>10.495200000000001</v>
      </c>
      <c r="X27" s="164">
        <v>1.3642000000000001</v>
      </c>
      <c r="Y27" s="164">
        <v>0.48320000000000002</v>
      </c>
      <c r="Z27" s="164">
        <v>2.7492000000000001</v>
      </c>
      <c r="AA27" s="165"/>
      <c r="AB27" s="164">
        <v>-0.78820000000000001</v>
      </c>
      <c r="AC27" s="164">
        <v>-0.32300000000000001</v>
      </c>
      <c r="AD27" s="164">
        <v>-0.311</v>
      </c>
      <c r="AE27" s="164">
        <v>-2.399</v>
      </c>
      <c r="AF27" s="164">
        <v>-6.66</v>
      </c>
      <c r="AG27" s="164">
        <v>2.2000000000000002</v>
      </c>
      <c r="AH27" s="164">
        <v>-0.92500000000000004</v>
      </c>
      <c r="AI27" s="164">
        <v>0.41299999999999998</v>
      </c>
      <c r="AJ27" s="164">
        <v>-5.62</v>
      </c>
      <c r="AK27" s="165">
        <v>0</v>
      </c>
      <c r="AL27" s="165"/>
      <c r="AM27" s="164">
        <v>-13.37</v>
      </c>
      <c r="AN27" s="164">
        <v>-13.21</v>
      </c>
      <c r="AO27" s="164">
        <v>5.8213999999999997</v>
      </c>
      <c r="AP27" s="164">
        <v>4.1078999999999999</v>
      </c>
      <c r="AQ27" s="164">
        <v>18.866599999999998</v>
      </c>
      <c r="AR27" s="164">
        <v>20.388000000000002</v>
      </c>
      <c r="AS27" s="164">
        <v>-19.1553</v>
      </c>
      <c r="AT27" s="164">
        <v>-3.7507999999999999</v>
      </c>
      <c r="AU27" s="164">
        <v>-3.5384000000000002</v>
      </c>
      <c r="AV27" s="164">
        <v>12.319599999999999</v>
      </c>
      <c r="AW27" s="164">
        <v>15.5372</v>
      </c>
      <c r="AX27" s="164">
        <v>-13.128</v>
      </c>
      <c r="AY27" s="164">
        <v>-9.7789999999999999</v>
      </c>
      <c r="AZ27" s="165"/>
      <c r="BA27" s="164">
        <v>23.363299999999999</v>
      </c>
      <c r="BB27" s="164">
        <v>125.08</v>
      </c>
      <c r="BC27" s="164">
        <v>6.7282000000000002</v>
      </c>
      <c r="BD27" s="164">
        <v>-4.5</v>
      </c>
      <c r="BE27" s="164">
        <v>-4.8</v>
      </c>
      <c r="BF27" s="164">
        <v>-28.2652</v>
      </c>
      <c r="BG27" s="164">
        <v>-28.155999999999999</v>
      </c>
      <c r="BH27" s="164">
        <v>-3.0994000000000002</v>
      </c>
      <c r="BI27" s="165"/>
      <c r="BJ27" s="164">
        <v>10.4979</v>
      </c>
      <c r="BK27" s="164">
        <v>6.1158000000000001</v>
      </c>
      <c r="BL27" s="164">
        <v>4.0265000000000004</v>
      </c>
      <c r="BM27" s="164">
        <v>2.7631999999999999</v>
      </c>
      <c r="BN27" s="164">
        <v>-47.761499999999998</v>
      </c>
      <c r="BO27" s="164">
        <v>73.702200000000005</v>
      </c>
      <c r="BP27" s="164">
        <v>73.549599999999998</v>
      </c>
      <c r="BQ27" s="164">
        <v>-30.175699999999999</v>
      </c>
      <c r="BR27" s="164">
        <v>-50.113599999999998</v>
      </c>
      <c r="BS27" s="165"/>
      <c r="BT27" s="165"/>
      <c r="BU27" s="165"/>
      <c r="BV27" s="164">
        <v>25.218299999999999</v>
      </c>
      <c r="BW27" s="164">
        <v>9.74</v>
      </c>
      <c r="BX27" s="164">
        <v>8.84</v>
      </c>
      <c r="BY27" s="164">
        <v>-5.05</v>
      </c>
      <c r="BZ27" s="164">
        <v>7.13</v>
      </c>
      <c r="CA27" s="164">
        <v>-24.1081</v>
      </c>
      <c r="CB27" s="164">
        <v>-23.9741</v>
      </c>
      <c r="CC27" s="164">
        <v>33.8491</v>
      </c>
      <c r="CD27" s="164">
        <v>32.459800000000001</v>
      </c>
      <c r="CE27" s="164">
        <v>-4.9394</v>
      </c>
      <c r="CF27" s="164">
        <v>-7.7102000000000004</v>
      </c>
      <c r="CG27" s="164">
        <v>-7.9848999999999997</v>
      </c>
      <c r="CH27" s="164">
        <v>10.728400000000001</v>
      </c>
      <c r="CI27" s="165"/>
      <c r="CJ27" s="165"/>
      <c r="CK27" s="165"/>
      <c r="CL27" s="164">
        <v>28.1</v>
      </c>
      <c r="CM27" s="164">
        <v>23.6</v>
      </c>
      <c r="CN27" s="164">
        <v>-3.44</v>
      </c>
      <c r="CO27" s="164">
        <v>40.6</v>
      </c>
      <c r="CP27" s="164">
        <v>40.337699999999998</v>
      </c>
      <c r="CQ27" s="164">
        <v>38.3613</v>
      </c>
      <c r="CR27" s="164">
        <v>72.940799999999996</v>
      </c>
      <c r="CS27" s="164">
        <v>72.632900000000006</v>
      </c>
      <c r="CT27" s="164">
        <v>-17.7163</v>
      </c>
      <c r="CU27" s="164">
        <v>-68.680300000000003</v>
      </c>
      <c r="CV27" s="164">
        <v>-13.117699999999999</v>
      </c>
      <c r="CW27" s="164">
        <v>3.1259999999999999</v>
      </c>
      <c r="CX27" s="164">
        <v>26.26</v>
      </c>
      <c r="CY27" s="164">
        <v>18.22</v>
      </c>
      <c r="CZ27" s="164">
        <v>20.629899999999999</v>
      </c>
      <c r="DA27" s="164">
        <v>20.2179</v>
      </c>
      <c r="DB27" s="164">
        <v>-11.53</v>
      </c>
      <c r="DC27" s="165"/>
      <c r="DD27" s="165"/>
      <c r="DE27" s="165"/>
      <c r="DF27" s="164">
        <v>10.95</v>
      </c>
      <c r="DG27" s="164">
        <v>-18.334499999999998</v>
      </c>
      <c r="DH27" s="164">
        <v>-6.1688999999999998</v>
      </c>
      <c r="DI27" s="164">
        <v>-7.4</v>
      </c>
      <c r="DJ27" s="164">
        <v>-7.1</v>
      </c>
      <c r="DK27" s="164">
        <v>-3.0322</v>
      </c>
      <c r="DL27" s="164">
        <v>4.681</v>
      </c>
      <c r="DM27" s="164">
        <v>13.5684</v>
      </c>
      <c r="DN27" s="164">
        <v>13.550700000000001</v>
      </c>
      <c r="DO27" s="164">
        <v>5.12</v>
      </c>
      <c r="DP27" s="164">
        <v>-3.79</v>
      </c>
      <c r="DQ27" s="164">
        <v>12.989000000000001</v>
      </c>
      <c r="DR27" s="164">
        <v>-10.755599999999999</v>
      </c>
      <c r="DS27" s="164">
        <v>-9.98</v>
      </c>
      <c r="DT27" s="164">
        <v>-10.029999999999999</v>
      </c>
      <c r="DU27" s="164">
        <v>27.89</v>
      </c>
      <c r="DV27" s="164">
        <v>27.63</v>
      </c>
      <c r="DW27" s="164">
        <v>-7.9272999999999998</v>
      </c>
      <c r="DX27" s="164">
        <v>-4.1909000000000001</v>
      </c>
      <c r="DY27" s="164">
        <v>-39.616199999999999</v>
      </c>
      <c r="DZ27" s="164">
        <v>-38.881799999999998</v>
      </c>
      <c r="EA27" s="164">
        <v>39.065800000000003</v>
      </c>
      <c r="EB27" s="164">
        <v>14.526999999999999</v>
      </c>
      <c r="EC27" s="164">
        <v>2.1796000000000002</v>
      </c>
      <c r="ED27" s="164">
        <v>3.0222000000000002</v>
      </c>
      <c r="EE27" s="164">
        <v>-8.4763000000000002</v>
      </c>
      <c r="EF27" s="164">
        <v>-16.139199999999999</v>
      </c>
      <c r="EG27" s="164">
        <v>-11.725</v>
      </c>
      <c r="EH27" s="164">
        <v>-19.601700000000001</v>
      </c>
      <c r="EI27" s="164">
        <v>-64.708299999999994</v>
      </c>
      <c r="EJ27" s="165"/>
      <c r="EK27" s="164">
        <v>-12.197100000000001</v>
      </c>
      <c r="EL27" s="164">
        <v>-11.1996</v>
      </c>
      <c r="EM27" s="164">
        <v>17.8142</v>
      </c>
      <c r="EN27" s="164">
        <v>-10.855</v>
      </c>
      <c r="EO27" s="165"/>
      <c r="EP27" s="164">
        <v>-2.5640000000000001</v>
      </c>
      <c r="EQ27" s="164">
        <v>-25.6767</v>
      </c>
      <c r="ER27" s="164">
        <v>-25.404199999999999</v>
      </c>
      <c r="ES27" s="164">
        <v>6.3186</v>
      </c>
      <c r="ET27" s="164">
        <v>6.37</v>
      </c>
      <c r="EU27" s="164">
        <v>-8.75</v>
      </c>
      <c r="EV27" s="164">
        <v>0.1</v>
      </c>
      <c r="EW27" s="164">
        <v>9.5900999999999996</v>
      </c>
      <c r="EX27" s="164">
        <v>-20.720199999999998</v>
      </c>
      <c r="EY27" s="164">
        <v>-10.008900000000001</v>
      </c>
      <c r="EZ27" s="164">
        <v>-10.2218</v>
      </c>
      <c r="FA27" s="164">
        <v>7.9842000000000004</v>
      </c>
      <c r="FB27" s="164">
        <v>2.8580999999999999</v>
      </c>
      <c r="FC27" s="164">
        <v>-19.024999999999999</v>
      </c>
      <c r="FD27" s="164">
        <v>5.1402999999999999</v>
      </c>
      <c r="FE27" s="165"/>
      <c r="FF27" s="164">
        <v>4.9477000000000002</v>
      </c>
      <c r="FG27" s="165"/>
      <c r="FH27" s="165"/>
      <c r="FI27" s="165"/>
      <c r="FJ27" s="164">
        <v>11.052099999999999</v>
      </c>
      <c r="FK27" s="164">
        <v>10.7172</v>
      </c>
      <c r="FL27" s="164">
        <v>-21.266999999999999</v>
      </c>
      <c r="FM27" s="164">
        <v>20.825800000000001</v>
      </c>
      <c r="FN27" s="164">
        <v>20.838899999999999</v>
      </c>
      <c r="FO27" s="164">
        <v>-3.0590000000000002</v>
      </c>
      <c r="FP27" s="164">
        <v>9.3653999999999993</v>
      </c>
      <c r="FQ27" s="164">
        <v>28.912800000000001</v>
      </c>
      <c r="FR27" s="164">
        <v>-20.28</v>
      </c>
      <c r="FS27" s="164">
        <v>0.70179999999999998</v>
      </c>
      <c r="FT27" s="164">
        <v>0.14760000000000001</v>
      </c>
      <c r="FU27" s="164">
        <v>-0.79</v>
      </c>
      <c r="FV27" s="164">
        <v>2.31</v>
      </c>
      <c r="FW27" s="164">
        <v>-28.907399999999999</v>
      </c>
      <c r="FX27" s="165"/>
      <c r="FY27" s="164">
        <v>1.6970000000000001</v>
      </c>
      <c r="FZ27" s="164">
        <v>-1.726</v>
      </c>
      <c r="GA27" s="165"/>
      <c r="GB27" s="164">
        <v>-8.58</v>
      </c>
      <c r="GC27" s="164">
        <v>-18.5063</v>
      </c>
      <c r="GD27" s="164">
        <v>-7.5288000000000004</v>
      </c>
      <c r="GE27" s="164">
        <v>-4.8899999999999997</v>
      </c>
      <c r="GF27" s="164">
        <v>47.918599999999998</v>
      </c>
      <c r="GG27" s="165"/>
      <c r="GH27" s="164">
        <v>-1.8078000000000001</v>
      </c>
      <c r="GI27" s="164">
        <v>4.5278</v>
      </c>
      <c r="GJ27" s="164">
        <v>4.6623999999999999</v>
      </c>
      <c r="GK27" s="164">
        <v>2.6554000000000002</v>
      </c>
      <c r="GL27" s="165"/>
      <c r="GM27" s="165"/>
      <c r="GN27" s="164">
        <v>-15.217700000000001</v>
      </c>
      <c r="GO27" s="164">
        <v>-49.490499999999997</v>
      </c>
      <c r="GP27" s="164">
        <v>1.3872</v>
      </c>
      <c r="GQ27" s="164">
        <v>0.73029999999999995</v>
      </c>
      <c r="GR27" s="164">
        <v>8.2903000000000002</v>
      </c>
      <c r="GS27" s="164">
        <v>8.0184999999999995</v>
      </c>
      <c r="GT27" s="164">
        <v>183.45089999999999</v>
      </c>
      <c r="GU27" s="164">
        <v>-1.0098</v>
      </c>
      <c r="GV27" s="164">
        <v>-5.3186</v>
      </c>
      <c r="GW27" s="164">
        <v>21.3567</v>
      </c>
      <c r="GX27" s="164">
        <v>2.1802999999999999</v>
      </c>
      <c r="GY27" s="164">
        <v>7.6558999999999999</v>
      </c>
      <c r="GZ27" s="164">
        <v>7.8402000000000003</v>
      </c>
      <c r="HA27" s="164">
        <v>1</v>
      </c>
      <c r="HB27" s="164">
        <v>7.2130999999999998</v>
      </c>
      <c r="HC27" s="165">
        <v>0</v>
      </c>
      <c r="HD27" s="164">
        <v>-0.84</v>
      </c>
      <c r="HE27" s="164">
        <v>-4.5373999999999999</v>
      </c>
      <c r="HF27" s="164">
        <v>14.9236</v>
      </c>
      <c r="HG27" s="164">
        <v>6.0248999999999997</v>
      </c>
      <c r="HH27" s="164">
        <v>61.719799999999999</v>
      </c>
      <c r="HI27" s="164">
        <v>22.299099999999999</v>
      </c>
      <c r="HJ27" s="165">
        <v>0</v>
      </c>
      <c r="HK27" s="164">
        <v>-11.829599999999999</v>
      </c>
      <c r="HL27" s="164">
        <v>-9.8002000000000002</v>
      </c>
      <c r="HM27" s="164">
        <v>0</v>
      </c>
      <c r="HN27" s="164">
        <v>-10.676</v>
      </c>
      <c r="HO27" s="164">
        <v>8.4765999999999995</v>
      </c>
      <c r="HP27" s="164">
        <v>7.5701000000000001</v>
      </c>
      <c r="HQ27" s="164">
        <v>-4.5469999999999997</v>
      </c>
      <c r="HR27" s="164">
        <v>-4.3217999999999996</v>
      </c>
      <c r="HS27" s="164">
        <v>-20.933</v>
      </c>
      <c r="HT27" s="164">
        <v>-20.822299999999998</v>
      </c>
      <c r="HU27" s="165"/>
      <c r="HV27" s="164">
        <v>52.62</v>
      </c>
      <c r="HW27" s="164">
        <v>-25.7</v>
      </c>
      <c r="HX27" s="164">
        <v>-25.4</v>
      </c>
      <c r="HY27" s="164">
        <v>-2.4948999999999999</v>
      </c>
      <c r="HZ27" s="164">
        <v>8.32</v>
      </c>
      <c r="IA27" s="164">
        <v>77.135000000000005</v>
      </c>
      <c r="IB27" s="165"/>
      <c r="IC27" s="164">
        <v>37.319200000000002</v>
      </c>
      <c r="ID27" s="164">
        <v>-14</v>
      </c>
      <c r="IE27" s="164">
        <v>-35.4</v>
      </c>
      <c r="IF27" s="164">
        <v>-12.2</v>
      </c>
      <c r="IG27" s="164">
        <v>-12.7</v>
      </c>
      <c r="IH27" s="164">
        <v>-17.457899999999999</v>
      </c>
      <c r="II27" s="165"/>
      <c r="IJ27" s="164">
        <v>-148.8844</v>
      </c>
      <c r="IK27" s="164">
        <v>24.1968</v>
      </c>
      <c r="IL27" s="164">
        <v>-236.7003</v>
      </c>
      <c r="IM27" s="164">
        <v>-32.515799999999999</v>
      </c>
      <c r="IN27" s="164">
        <v>-34.076700000000002</v>
      </c>
      <c r="IO27" s="164">
        <v>76.322100000000006</v>
      </c>
      <c r="IP27" s="164">
        <v>89.552899999999994</v>
      </c>
      <c r="IQ27" s="164">
        <v>117.91719999999999</v>
      </c>
      <c r="IR27" s="164">
        <v>138.6165</v>
      </c>
      <c r="IS27" s="164">
        <v>-0.50139999999999996</v>
      </c>
      <c r="IT27" s="164">
        <v>24.904</v>
      </c>
      <c r="IU27" s="164">
        <v>22.430299999999999</v>
      </c>
      <c r="IV27" s="164">
        <v>-9.9260999999999999</v>
      </c>
      <c r="IW27" s="164">
        <v>117.2534</v>
      </c>
      <c r="IX27" s="164">
        <v>-253.23349999999999</v>
      </c>
      <c r="IY27" s="164">
        <v>4.9211999999999998</v>
      </c>
      <c r="IZ27" s="164">
        <v>0.87239999999999995</v>
      </c>
      <c r="JA27" s="164">
        <v>-1.0071000000000001</v>
      </c>
      <c r="JB27" s="165"/>
      <c r="JC27" s="164">
        <v>-3.92</v>
      </c>
      <c r="JD27" s="164">
        <v>-0.71299999999999997</v>
      </c>
      <c r="JE27" s="164">
        <v>-0.71399999999999997</v>
      </c>
      <c r="JF27" s="164">
        <v>0.08</v>
      </c>
      <c r="JG27" s="165"/>
      <c r="JH27" s="164">
        <v>-2.2827000000000002</v>
      </c>
      <c r="JI27" s="164">
        <v>3.2000000000000001E-2</v>
      </c>
      <c r="JJ27" s="164">
        <v>4.4846000000000004</v>
      </c>
      <c r="JK27" s="164">
        <v>-3.9841000000000002</v>
      </c>
      <c r="JL27" s="164">
        <v>-5.6</v>
      </c>
      <c r="JM27" s="164">
        <v>0.02</v>
      </c>
      <c r="JN27" s="164">
        <v>0.152</v>
      </c>
      <c r="JO27" s="165"/>
      <c r="JP27" s="164">
        <v>3.8306</v>
      </c>
      <c r="JQ27" s="164">
        <v>6.2958999999999996</v>
      </c>
      <c r="JR27" s="164">
        <v>6.2173999999999996</v>
      </c>
      <c r="JS27" s="165"/>
      <c r="JT27" s="165"/>
      <c r="JU27" s="164">
        <v>20.9</v>
      </c>
      <c r="JV27" s="164">
        <v>-0.4859</v>
      </c>
      <c r="JW27" s="164">
        <v>0.95</v>
      </c>
      <c r="JX27" s="165"/>
      <c r="JY27" s="164">
        <v>0</v>
      </c>
      <c r="JZ27" s="164">
        <v>-13.1578</v>
      </c>
      <c r="KA27" s="164">
        <v>-20.463200000000001</v>
      </c>
      <c r="KB27" s="164">
        <v>0</v>
      </c>
      <c r="KC27" s="164">
        <v>6.4617000000000004</v>
      </c>
      <c r="KD27" s="164">
        <v>-14.882</v>
      </c>
      <c r="KE27" s="164">
        <v>7.1574999999999998</v>
      </c>
      <c r="KF27" s="164">
        <v>-23.5</v>
      </c>
      <c r="KG27" s="164">
        <v>6.6</v>
      </c>
      <c r="KH27" s="164">
        <v>8.8850999999999996</v>
      </c>
      <c r="KI27" s="164">
        <v>-73.231999999999999</v>
      </c>
    </row>
    <row r="28" spans="1:295" ht="18" customHeight="1" x14ac:dyDescent="0.3">
      <c r="A28" s="161" t="s">
        <v>61</v>
      </c>
      <c r="B28" s="161" t="s">
        <v>810</v>
      </c>
      <c r="C28" s="164">
        <v>0</v>
      </c>
      <c r="D28" s="164">
        <v>6.3537999999999997</v>
      </c>
      <c r="E28" s="164">
        <v>-11.5905</v>
      </c>
      <c r="F28" s="164">
        <v>3.5388000000000002</v>
      </c>
      <c r="G28" s="164">
        <v>11.3405</v>
      </c>
      <c r="H28" s="165"/>
      <c r="I28" s="164">
        <v>16.583200000000001</v>
      </c>
      <c r="J28" s="165"/>
      <c r="K28" s="164">
        <v>24.997599999999998</v>
      </c>
      <c r="L28" s="164">
        <v>10.9137</v>
      </c>
      <c r="M28" s="164">
        <v>10.604200000000001</v>
      </c>
      <c r="N28" s="164">
        <v>-17.760000000000002</v>
      </c>
      <c r="O28" s="164">
        <v>-33</v>
      </c>
      <c r="P28" s="164">
        <v>8.8000000000000007</v>
      </c>
      <c r="Q28" s="164">
        <v>8.2799999999999994</v>
      </c>
      <c r="R28" s="164">
        <v>-19.8</v>
      </c>
      <c r="S28" s="164">
        <v>0.68279999999999996</v>
      </c>
      <c r="T28" s="164">
        <v>1.4633</v>
      </c>
      <c r="U28" s="164">
        <v>7.2552000000000003</v>
      </c>
      <c r="V28" s="164">
        <v>7.1069000000000004</v>
      </c>
      <c r="W28" s="164">
        <v>12.3041</v>
      </c>
      <c r="X28" s="164">
        <v>3.1113</v>
      </c>
      <c r="Y28" s="164">
        <v>0.32469999999999999</v>
      </c>
      <c r="Z28" s="164">
        <v>2.7086000000000001</v>
      </c>
      <c r="AA28" s="165"/>
      <c r="AB28" s="164">
        <v>-0.69789999999999996</v>
      </c>
      <c r="AC28" s="164">
        <v>-0.35099999999999998</v>
      </c>
      <c r="AD28" s="164">
        <v>-0.35499999999999998</v>
      </c>
      <c r="AE28" s="164">
        <v>-2.4060000000000001</v>
      </c>
      <c r="AF28" s="164">
        <v>-2.2200000000000002</v>
      </c>
      <c r="AG28" s="164">
        <v>2.2000000000000002</v>
      </c>
      <c r="AH28" s="164">
        <v>-0.54100000000000004</v>
      </c>
      <c r="AI28" s="164">
        <v>0.41199999999999998</v>
      </c>
      <c r="AJ28" s="164">
        <v>-6.7</v>
      </c>
      <c r="AK28" s="165">
        <v>0</v>
      </c>
      <c r="AL28" s="165"/>
      <c r="AM28" s="164">
        <v>-13.58</v>
      </c>
      <c r="AN28" s="164">
        <v>-13.67</v>
      </c>
      <c r="AO28" s="164">
        <v>5.9328000000000003</v>
      </c>
      <c r="AP28" s="164">
        <v>3.9882</v>
      </c>
      <c r="AQ28" s="164">
        <v>19.6084</v>
      </c>
      <c r="AR28" s="164">
        <v>21.120799999999999</v>
      </c>
      <c r="AS28" s="164">
        <v>-16.678999999999998</v>
      </c>
      <c r="AT28" s="164">
        <v>-6.8319000000000001</v>
      </c>
      <c r="AU28" s="164">
        <v>-6.6093000000000002</v>
      </c>
      <c r="AV28" s="164">
        <v>12.9749</v>
      </c>
      <c r="AW28" s="164">
        <v>10.343500000000001</v>
      </c>
      <c r="AX28" s="164">
        <v>-10.9846</v>
      </c>
      <c r="AY28" s="164">
        <v>-7.0998000000000001</v>
      </c>
      <c r="AZ28" s="165"/>
      <c r="BA28" s="164">
        <v>10.1799</v>
      </c>
      <c r="BB28" s="164">
        <v>127.7663</v>
      </c>
      <c r="BC28" s="164">
        <v>9.1845999999999997</v>
      </c>
      <c r="BD28" s="164">
        <v>-5.9</v>
      </c>
      <c r="BE28" s="164">
        <v>-6.3</v>
      </c>
      <c r="BF28" s="164">
        <v>-24.160599999999999</v>
      </c>
      <c r="BG28" s="164">
        <v>-25.642099999999999</v>
      </c>
      <c r="BH28" s="164">
        <v>-4.0658000000000003</v>
      </c>
      <c r="BI28" s="165"/>
      <c r="BJ28" s="164">
        <v>22.5367</v>
      </c>
      <c r="BK28" s="164">
        <v>8.5123999999999995</v>
      </c>
      <c r="BL28" s="164">
        <v>4.6036999999999999</v>
      </c>
      <c r="BM28" s="164">
        <v>3.0246</v>
      </c>
      <c r="BN28" s="164">
        <v>-59.663699999999999</v>
      </c>
      <c r="BO28" s="164">
        <v>75.869</v>
      </c>
      <c r="BP28" s="164">
        <v>75.869</v>
      </c>
      <c r="BQ28" s="164">
        <v>-29.374099999999999</v>
      </c>
      <c r="BR28" s="164">
        <v>-52.320999999999998</v>
      </c>
      <c r="BS28" s="165"/>
      <c r="BT28" s="165"/>
      <c r="BU28" s="165"/>
      <c r="BV28" s="164">
        <v>30.806899999999999</v>
      </c>
      <c r="BW28" s="164">
        <v>14.69</v>
      </c>
      <c r="BX28" s="164">
        <v>0</v>
      </c>
      <c r="BY28" s="164">
        <v>-0.65</v>
      </c>
      <c r="BZ28" s="164">
        <v>1.65</v>
      </c>
      <c r="CA28" s="164">
        <v>-24.242000000000001</v>
      </c>
      <c r="CB28" s="164">
        <v>-24.376000000000001</v>
      </c>
      <c r="CC28" s="164">
        <v>34.986600000000003</v>
      </c>
      <c r="CD28" s="164">
        <v>33.9621</v>
      </c>
      <c r="CE28" s="164">
        <v>-5.6422999999999996</v>
      </c>
      <c r="CF28" s="164">
        <v>-7.9763000000000002</v>
      </c>
      <c r="CG28" s="164">
        <v>-8.2131000000000007</v>
      </c>
      <c r="CH28" s="164">
        <v>21.678999999999998</v>
      </c>
      <c r="CI28" s="165"/>
      <c r="CJ28" s="165"/>
      <c r="CK28" s="165"/>
      <c r="CL28" s="164">
        <v>29.1</v>
      </c>
      <c r="CM28" s="164">
        <v>24.7</v>
      </c>
      <c r="CN28" s="164">
        <v>-3.52</v>
      </c>
      <c r="CO28" s="164">
        <v>42.169600000000003</v>
      </c>
      <c r="CP28" s="164">
        <v>41.765099999999997</v>
      </c>
      <c r="CQ28" s="164">
        <v>39.552999999999997</v>
      </c>
      <c r="CR28" s="164">
        <v>77.4876</v>
      </c>
      <c r="CS28" s="164">
        <v>76.864800000000002</v>
      </c>
      <c r="CT28" s="164">
        <v>-23.4877</v>
      </c>
      <c r="CU28" s="164">
        <v>-69.349199999999996</v>
      </c>
      <c r="CV28" s="164">
        <v>-18.372599999999998</v>
      </c>
      <c r="CW28" s="164">
        <v>3.2900999999999998</v>
      </c>
      <c r="CX28" s="164">
        <v>26.82</v>
      </c>
      <c r="CY28" s="164">
        <v>18.79</v>
      </c>
      <c r="CZ28" s="164">
        <v>21.098600000000001</v>
      </c>
      <c r="DA28" s="164">
        <v>20.608499999999999</v>
      </c>
      <c r="DB28" s="164">
        <v>-11.98</v>
      </c>
      <c r="DC28" s="165"/>
      <c r="DD28" s="165"/>
      <c r="DE28" s="165"/>
      <c r="DF28" s="164">
        <v>10.975199999999999</v>
      </c>
      <c r="DG28" s="164">
        <v>-17.993500000000001</v>
      </c>
      <c r="DH28" s="164">
        <v>-6.4553000000000003</v>
      </c>
      <c r="DI28" s="164">
        <v>-8.3000000000000007</v>
      </c>
      <c r="DJ28" s="164">
        <v>-7.8</v>
      </c>
      <c r="DK28" s="164">
        <v>-3.0969000000000002</v>
      </c>
      <c r="DL28" s="164">
        <v>5.2420999999999998</v>
      </c>
      <c r="DM28" s="164">
        <v>14.356999999999999</v>
      </c>
      <c r="DN28" s="164">
        <v>14.292899999999999</v>
      </c>
      <c r="DO28" s="164">
        <v>5.73</v>
      </c>
      <c r="DP28" s="164">
        <v>-3.99</v>
      </c>
      <c r="DQ28" s="164">
        <v>13.810499999999999</v>
      </c>
      <c r="DR28" s="164">
        <v>-10.5656</v>
      </c>
      <c r="DS28" s="164">
        <v>-9.07</v>
      </c>
      <c r="DT28" s="164">
        <v>-9.1</v>
      </c>
      <c r="DU28" s="164">
        <v>26.93</v>
      </c>
      <c r="DV28" s="164">
        <v>29.26</v>
      </c>
      <c r="DW28" s="164">
        <v>-7.3635999999999999</v>
      </c>
      <c r="DX28" s="164">
        <v>-4.2363999999999997</v>
      </c>
      <c r="DY28" s="164">
        <v>-40.565100000000001</v>
      </c>
      <c r="DZ28" s="164">
        <v>-39.363599999999998</v>
      </c>
      <c r="EA28" s="164">
        <v>40.108699999999999</v>
      </c>
      <c r="EB28" s="164">
        <v>14.335699999999999</v>
      </c>
      <c r="EC28" s="164">
        <v>2.2696999999999998</v>
      </c>
      <c r="ED28" s="164">
        <v>2.7002999999999999</v>
      </c>
      <c r="EE28" s="164">
        <v>-4.9753999999999996</v>
      </c>
      <c r="EF28" s="164">
        <v>-10.4017</v>
      </c>
      <c r="EG28" s="164">
        <v>-12.247</v>
      </c>
      <c r="EH28" s="164">
        <v>-22.302199999999999</v>
      </c>
      <c r="EI28" s="164">
        <v>-59.294400000000003</v>
      </c>
      <c r="EJ28" s="165"/>
      <c r="EK28" s="164">
        <v>-12.4076</v>
      </c>
      <c r="EL28" s="164">
        <v>-11.1569</v>
      </c>
      <c r="EM28" s="164">
        <v>14.8527</v>
      </c>
      <c r="EN28" s="164">
        <v>-8.8055000000000003</v>
      </c>
      <c r="EO28" s="165"/>
      <c r="EP28" s="164">
        <v>6.16</v>
      </c>
      <c r="EQ28" s="164">
        <v>-27.895600000000002</v>
      </c>
      <c r="ER28" s="164">
        <v>-27.784500000000001</v>
      </c>
      <c r="ES28" s="164">
        <v>3.0482999999999998</v>
      </c>
      <c r="ET28" s="164">
        <v>0</v>
      </c>
      <c r="EU28" s="164">
        <v>-10.45</v>
      </c>
      <c r="EV28" s="164">
        <v>-0.7</v>
      </c>
      <c r="EW28" s="164">
        <v>9.7216000000000005</v>
      </c>
      <c r="EX28" s="164">
        <v>-18.560700000000001</v>
      </c>
      <c r="EY28" s="164">
        <v>-9.8607999999999993</v>
      </c>
      <c r="EZ28" s="164">
        <v>-10.116199999999999</v>
      </c>
      <c r="FA28" s="164">
        <v>7.0263999999999998</v>
      </c>
      <c r="FB28" s="164">
        <v>-1.8282</v>
      </c>
      <c r="FC28" s="164">
        <v>-16.156400000000001</v>
      </c>
      <c r="FD28" s="164">
        <v>5.4024000000000001</v>
      </c>
      <c r="FE28" s="165"/>
      <c r="FF28" s="164">
        <v>5.0255000000000001</v>
      </c>
      <c r="FG28" s="165"/>
      <c r="FH28" s="165"/>
      <c r="FI28" s="165"/>
      <c r="FJ28" s="164">
        <v>11.554500000000001</v>
      </c>
      <c r="FK28" s="164">
        <v>11.387</v>
      </c>
      <c r="FL28" s="164">
        <v>-24.616099999999999</v>
      </c>
      <c r="FM28" s="164">
        <v>21.6922</v>
      </c>
      <c r="FN28" s="164">
        <v>21.859000000000002</v>
      </c>
      <c r="FO28" s="164">
        <v>-5.3463000000000003</v>
      </c>
      <c r="FP28" s="164">
        <v>0</v>
      </c>
      <c r="FQ28" s="164">
        <v>31.0076</v>
      </c>
      <c r="FR28" s="164">
        <v>-19.88</v>
      </c>
      <c r="FS28" s="164">
        <v>-0.30349999999999999</v>
      </c>
      <c r="FT28" s="164">
        <v>0.21629999999999999</v>
      </c>
      <c r="FU28" s="164">
        <v>-0.04</v>
      </c>
      <c r="FV28" s="164">
        <v>-0.6</v>
      </c>
      <c r="FW28" s="164">
        <v>-30.221699999999998</v>
      </c>
      <c r="FX28" s="165"/>
      <c r="FY28" s="164">
        <v>1.75</v>
      </c>
      <c r="FZ28" s="164">
        <v>-1.7230000000000001</v>
      </c>
      <c r="GA28" s="165"/>
      <c r="GB28" s="164">
        <v>-7.94</v>
      </c>
      <c r="GC28" s="164">
        <v>-14.75</v>
      </c>
      <c r="GD28" s="164">
        <v>-3.3207</v>
      </c>
      <c r="GE28" s="164">
        <v>-4.79</v>
      </c>
      <c r="GF28" s="164">
        <v>48.703499999999998</v>
      </c>
      <c r="GG28" s="165"/>
      <c r="GH28" s="164">
        <v>-1.7864</v>
      </c>
      <c r="GI28" s="164">
        <v>3.4363000000000001</v>
      </c>
      <c r="GJ28" s="164">
        <v>3.6474000000000002</v>
      </c>
      <c r="GK28" s="164">
        <v>2.7997999999999998</v>
      </c>
      <c r="GL28" s="165"/>
      <c r="GM28" s="165"/>
      <c r="GN28" s="164">
        <v>-15.647</v>
      </c>
      <c r="GO28" s="164">
        <v>-51.384599999999999</v>
      </c>
      <c r="GP28" s="164">
        <v>1.0347999999999999</v>
      </c>
      <c r="GQ28" s="164">
        <v>1.0407999999999999</v>
      </c>
      <c r="GR28" s="164">
        <v>5.6120000000000001</v>
      </c>
      <c r="GS28" s="164">
        <v>6.1596000000000002</v>
      </c>
      <c r="GT28" s="164">
        <v>172.40010000000001</v>
      </c>
      <c r="GU28" s="164">
        <v>-0.29260000000000003</v>
      </c>
      <c r="GV28" s="164">
        <v>-3.8586999999999998</v>
      </c>
      <c r="GW28" s="164">
        <v>19.284800000000001</v>
      </c>
      <c r="GX28" s="164">
        <v>2.2557999999999998</v>
      </c>
      <c r="GY28" s="164">
        <v>8.0441000000000003</v>
      </c>
      <c r="GZ28" s="164">
        <v>8.1734000000000009</v>
      </c>
      <c r="HA28" s="164">
        <v>2</v>
      </c>
      <c r="HB28" s="164">
        <v>7.0938999999999997</v>
      </c>
      <c r="HC28" s="165">
        <v>0</v>
      </c>
      <c r="HD28" s="164">
        <v>-0.84</v>
      </c>
      <c r="HE28" s="164">
        <v>-5.1135000000000002</v>
      </c>
      <c r="HF28" s="164">
        <v>15.3904</v>
      </c>
      <c r="HG28" s="164">
        <v>5.7937000000000003</v>
      </c>
      <c r="HH28" s="164">
        <v>65.2864</v>
      </c>
      <c r="HI28" s="164">
        <v>24.792000000000002</v>
      </c>
      <c r="HJ28" s="165">
        <v>0</v>
      </c>
      <c r="HK28" s="164">
        <v>-12.6563</v>
      </c>
      <c r="HL28" s="164">
        <v>-10.232699999999999</v>
      </c>
      <c r="HM28" s="164">
        <v>0</v>
      </c>
      <c r="HN28" s="164">
        <v>0</v>
      </c>
      <c r="HO28" s="165"/>
      <c r="HP28" s="165"/>
      <c r="HQ28" s="164">
        <v>-3.7284999999999999</v>
      </c>
      <c r="HR28" s="164">
        <v>-3.4759000000000002</v>
      </c>
      <c r="HS28" s="164">
        <v>-21.255199999999999</v>
      </c>
      <c r="HT28" s="164">
        <v>-21.496200000000002</v>
      </c>
      <c r="HU28" s="165"/>
      <c r="HV28" s="164">
        <v>49.33</v>
      </c>
      <c r="HW28" s="164">
        <v>-26.9</v>
      </c>
      <c r="HX28" s="164">
        <v>-26.6</v>
      </c>
      <c r="HY28" s="164">
        <v>-4.0769000000000002</v>
      </c>
      <c r="HZ28" s="164">
        <v>10.16</v>
      </c>
      <c r="IA28" s="164">
        <v>76.055400000000006</v>
      </c>
      <c r="IB28" s="165"/>
      <c r="IC28" s="164">
        <v>40.1768</v>
      </c>
      <c r="ID28" s="164">
        <v>-13.9</v>
      </c>
      <c r="IE28" s="164">
        <v>-34.6</v>
      </c>
      <c r="IF28" s="164">
        <v>-12.3</v>
      </c>
      <c r="IG28" s="164">
        <v>-13.2</v>
      </c>
      <c r="IH28" s="165"/>
      <c r="II28" s="165"/>
      <c r="IJ28" s="164">
        <v>-150.64529999999999</v>
      </c>
      <c r="IK28" s="164">
        <v>20.1433</v>
      </c>
      <c r="IL28" s="164">
        <v>-235.87610000000001</v>
      </c>
      <c r="IM28" s="164">
        <v>-29.493099999999998</v>
      </c>
      <c r="IN28" s="164">
        <v>-35.375799999999998</v>
      </c>
      <c r="IO28" s="164">
        <v>78.640500000000003</v>
      </c>
      <c r="IP28" s="164">
        <v>88.498500000000007</v>
      </c>
      <c r="IQ28" s="164">
        <v>119.0659</v>
      </c>
      <c r="IR28" s="164">
        <v>140.49860000000001</v>
      </c>
      <c r="IS28" s="164">
        <v>5.4581999999999997</v>
      </c>
      <c r="IT28" s="164">
        <v>20.429500000000001</v>
      </c>
      <c r="IU28" s="164">
        <v>20.6128</v>
      </c>
      <c r="IV28" s="164">
        <v>-9.6646999999999998</v>
      </c>
      <c r="IW28" s="164">
        <v>119.4104</v>
      </c>
      <c r="IX28" s="164">
        <v>-255.30289999999999</v>
      </c>
      <c r="IY28" s="164">
        <v>7.7457000000000003</v>
      </c>
      <c r="IZ28" s="164">
        <v>-2.0651000000000002</v>
      </c>
      <c r="JA28" s="164">
        <v>-1.6858</v>
      </c>
      <c r="JB28" s="165"/>
      <c r="JC28" s="164">
        <v>-4.4000000000000004</v>
      </c>
      <c r="JD28" s="164">
        <v>-0.81200000000000006</v>
      </c>
      <c r="JE28" s="164">
        <v>-0.81699999999999995</v>
      </c>
      <c r="JF28" s="164">
        <v>0.56000000000000005</v>
      </c>
      <c r="JG28" s="165"/>
      <c r="JH28" s="164">
        <v>-2.3936000000000002</v>
      </c>
      <c r="JI28" s="164">
        <v>5.9499999999999997E-2</v>
      </c>
      <c r="JJ28" s="164">
        <v>4.2496</v>
      </c>
      <c r="JK28" s="164">
        <v>-3.7185999999999999</v>
      </c>
      <c r="JL28" s="164">
        <v>-6.4</v>
      </c>
      <c r="JM28" s="164">
        <v>0.14599999999999999</v>
      </c>
      <c r="JN28" s="164">
        <v>-0.96099999999999997</v>
      </c>
      <c r="JO28" s="165"/>
      <c r="JP28" s="164">
        <v>3.5489000000000002</v>
      </c>
      <c r="JQ28" s="164">
        <v>6.5388000000000002</v>
      </c>
      <c r="JR28" s="164">
        <v>5.7580999999999998</v>
      </c>
      <c r="JS28" s="165"/>
      <c r="JT28" s="165"/>
      <c r="JU28" s="164">
        <v>21</v>
      </c>
      <c r="JV28" s="164">
        <v>-1.5884</v>
      </c>
      <c r="JW28" s="164">
        <v>1.06</v>
      </c>
      <c r="JX28" s="165"/>
      <c r="JY28" s="164">
        <v>0</v>
      </c>
      <c r="JZ28" s="164">
        <v>-12.777799999999999</v>
      </c>
      <c r="KA28" s="164">
        <v>-20.8813</v>
      </c>
      <c r="KB28" s="164">
        <v>-1.6109</v>
      </c>
      <c r="KC28" s="164">
        <v>6.3826000000000001</v>
      </c>
      <c r="KD28" s="164">
        <v>-13.4559</v>
      </c>
      <c r="KE28" s="164">
        <v>7.4048999999999996</v>
      </c>
      <c r="KF28" s="164">
        <v>-23.5</v>
      </c>
      <c r="KG28" s="164">
        <v>6.5</v>
      </c>
      <c r="KH28" s="164">
        <v>12.397500000000001</v>
      </c>
      <c r="KI28" s="164">
        <v>-78.088999999999999</v>
      </c>
    </row>
    <row r="29" spans="1:295" ht="18" customHeight="1" x14ac:dyDescent="0.3">
      <c r="A29" s="161" t="s">
        <v>61</v>
      </c>
      <c r="B29" s="161" t="s">
        <v>811</v>
      </c>
      <c r="C29" s="164">
        <v>0</v>
      </c>
      <c r="D29" s="164">
        <v>6.8993000000000002</v>
      </c>
      <c r="E29" s="164">
        <v>-12.0558</v>
      </c>
      <c r="F29" s="164">
        <v>2.0956999999999999</v>
      </c>
      <c r="G29" s="164">
        <v>11.1753</v>
      </c>
      <c r="H29" s="165"/>
      <c r="I29" s="164">
        <v>17.796700000000001</v>
      </c>
      <c r="J29" s="165"/>
      <c r="K29" s="164">
        <v>25.149100000000001</v>
      </c>
      <c r="L29" s="164">
        <v>10.976699999999999</v>
      </c>
      <c r="M29" s="164">
        <v>10.7385</v>
      </c>
      <c r="N29" s="164">
        <v>-17.760000000000002</v>
      </c>
      <c r="O29" s="164">
        <v>-33</v>
      </c>
      <c r="P29" s="164">
        <v>8.8000000000000007</v>
      </c>
      <c r="Q29" s="164">
        <v>8.2799999999999994</v>
      </c>
      <c r="R29" s="164">
        <v>-22</v>
      </c>
      <c r="S29" s="164">
        <v>0.44779999999999998</v>
      </c>
      <c r="T29" s="164">
        <v>2.2833000000000001</v>
      </c>
      <c r="U29" s="164">
        <v>7.6993</v>
      </c>
      <c r="V29" s="164">
        <v>7.5708000000000002</v>
      </c>
      <c r="W29" s="164">
        <v>13.200699999999999</v>
      </c>
      <c r="X29" s="164">
        <v>3.8393999999999999</v>
      </c>
      <c r="Y29" s="164">
        <v>0.34229999999999999</v>
      </c>
      <c r="Z29" s="164">
        <v>2.5528</v>
      </c>
      <c r="AA29" s="165"/>
      <c r="AB29" s="164">
        <v>-0.69079999999999997</v>
      </c>
      <c r="AC29" s="164">
        <v>-0.51600000000000001</v>
      </c>
      <c r="AD29" s="164">
        <v>-0.36599999999999999</v>
      </c>
      <c r="AE29" s="164">
        <v>-2.0619999999999998</v>
      </c>
      <c r="AF29" s="164">
        <v>-2.2200000000000002</v>
      </c>
      <c r="AG29" s="164">
        <v>2.2000000000000002</v>
      </c>
      <c r="AH29" s="164">
        <v>-0.27200000000000002</v>
      </c>
      <c r="AI29" s="164">
        <v>0.42599999999999999</v>
      </c>
      <c r="AJ29" s="164">
        <v>-7.3</v>
      </c>
      <c r="AK29" s="165">
        <v>0</v>
      </c>
      <c r="AL29" s="164">
        <v>-10</v>
      </c>
      <c r="AM29" s="164">
        <v>-12.79</v>
      </c>
      <c r="AN29" s="164">
        <v>-12.9</v>
      </c>
      <c r="AO29" s="164">
        <v>5.7068000000000003</v>
      </c>
      <c r="AP29" s="164">
        <v>3.9457</v>
      </c>
      <c r="AQ29" s="164">
        <v>19.872900000000001</v>
      </c>
      <c r="AR29" s="164">
        <v>23.785799999999998</v>
      </c>
      <c r="AS29" s="164">
        <v>-18.6982</v>
      </c>
      <c r="AT29" s="164">
        <v>-7.9036</v>
      </c>
      <c r="AU29" s="164">
        <v>-8.2797000000000001</v>
      </c>
      <c r="AV29" s="164">
        <v>15.6523</v>
      </c>
      <c r="AW29" s="164">
        <v>15.513199999999999</v>
      </c>
      <c r="AX29" s="164">
        <v>-11.3865</v>
      </c>
      <c r="AY29" s="164">
        <v>-6.1620999999999997</v>
      </c>
      <c r="AZ29" s="165"/>
      <c r="BA29" s="164">
        <v>12.5092</v>
      </c>
      <c r="BB29" s="164">
        <v>122.0044</v>
      </c>
      <c r="BC29" s="164">
        <v>10.3513</v>
      </c>
      <c r="BD29" s="164">
        <v>-6</v>
      </c>
      <c r="BE29" s="164">
        <v>-6.8</v>
      </c>
      <c r="BF29" s="164">
        <v>-23.674499999999998</v>
      </c>
      <c r="BG29" s="164">
        <v>-23.4556</v>
      </c>
      <c r="BH29" s="164">
        <v>-4.2058999999999997</v>
      </c>
      <c r="BI29" s="165"/>
      <c r="BJ29" s="164">
        <v>19.158300000000001</v>
      </c>
      <c r="BK29" s="164">
        <v>8.8142999999999994</v>
      </c>
      <c r="BL29" s="164">
        <v>4.2599</v>
      </c>
      <c r="BM29" s="164">
        <v>2.7448000000000001</v>
      </c>
      <c r="BN29" s="164">
        <v>-48.677</v>
      </c>
      <c r="BO29" s="164">
        <v>57.68</v>
      </c>
      <c r="BP29" s="164">
        <v>57.618899999999996</v>
      </c>
      <c r="BQ29" s="164">
        <v>-5.5822000000000003</v>
      </c>
      <c r="BR29" s="164">
        <v>-62.941099999999999</v>
      </c>
      <c r="BS29" s="165"/>
      <c r="BT29" s="165"/>
      <c r="BU29" s="165"/>
      <c r="BV29" s="164">
        <v>32.633099999999999</v>
      </c>
      <c r="BW29" s="164">
        <v>16.89</v>
      </c>
      <c r="BX29" s="165"/>
      <c r="BY29" s="164">
        <v>2</v>
      </c>
      <c r="BZ29" s="164">
        <v>2.75</v>
      </c>
      <c r="CA29" s="164">
        <v>-16.204599999999999</v>
      </c>
      <c r="CB29" s="164">
        <v>-18.347899999999999</v>
      </c>
      <c r="CC29" s="164">
        <v>37.131399999999999</v>
      </c>
      <c r="CD29" s="164">
        <v>36.203600000000002</v>
      </c>
      <c r="CE29" s="164">
        <v>-4.1813000000000002</v>
      </c>
      <c r="CF29" s="164">
        <v>5.2629999999999999</v>
      </c>
      <c r="CG29" s="164">
        <v>5.1296999999999997</v>
      </c>
      <c r="CH29" s="164">
        <v>18.020600000000002</v>
      </c>
      <c r="CI29" s="165"/>
      <c r="CJ29" s="165"/>
      <c r="CK29" s="165"/>
      <c r="CL29" s="164">
        <v>32.6</v>
      </c>
      <c r="CM29" s="164">
        <v>27.5</v>
      </c>
      <c r="CN29" s="164">
        <v>-3.71</v>
      </c>
      <c r="CO29" s="164">
        <v>51.712600000000002</v>
      </c>
      <c r="CP29" s="164">
        <v>51.664400000000001</v>
      </c>
      <c r="CQ29" s="164">
        <v>49.906300000000002</v>
      </c>
      <c r="CR29" s="164">
        <v>53.1402</v>
      </c>
      <c r="CS29" s="164">
        <v>53.320700000000002</v>
      </c>
      <c r="CT29" s="164">
        <v>-22.794</v>
      </c>
      <c r="CU29" s="164">
        <v>-48.883899999999997</v>
      </c>
      <c r="CV29" s="164">
        <v>-15.889099999999999</v>
      </c>
      <c r="CW29" s="164">
        <v>3.4201000000000001</v>
      </c>
      <c r="CX29" s="164">
        <v>25.54</v>
      </c>
      <c r="CY29" s="164">
        <v>17.850000000000001</v>
      </c>
      <c r="CZ29" s="164">
        <v>22.036100000000001</v>
      </c>
      <c r="DA29" s="164">
        <v>21.585100000000001</v>
      </c>
      <c r="DB29" s="164">
        <v>-12.61</v>
      </c>
      <c r="DC29" s="165"/>
      <c r="DD29" s="165"/>
      <c r="DE29" s="165"/>
      <c r="DF29" s="164">
        <v>23.446300000000001</v>
      </c>
      <c r="DG29" s="164">
        <v>-18.644400000000001</v>
      </c>
      <c r="DH29" s="164">
        <v>-6.6285999999999996</v>
      </c>
      <c r="DI29" s="164">
        <v>-10.5</v>
      </c>
      <c r="DJ29" s="164">
        <v>-10.1</v>
      </c>
      <c r="DK29" s="164">
        <v>-2.0556999999999999</v>
      </c>
      <c r="DL29" s="164">
        <v>5.9901</v>
      </c>
      <c r="DM29" s="164">
        <v>13.5684</v>
      </c>
      <c r="DN29" s="164">
        <v>15.591699999999999</v>
      </c>
      <c r="DO29" s="164">
        <v>6.49</v>
      </c>
      <c r="DP29" s="164">
        <v>-3.42</v>
      </c>
      <c r="DQ29" s="164">
        <v>13.826000000000001</v>
      </c>
      <c r="DR29" s="164">
        <v>-24.2364</v>
      </c>
      <c r="DS29" s="164">
        <v>-8.6199999999999992</v>
      </c>
      <c r="DT29" s="164">
        <v>-8.69</v>
      </c>
      <c r="DU29" s="164">
        <v>26.48</v>
      </c>
      <c r="DV29" s="164">
        <v>30.68</v>
      </c>
      <c r="DW29" s="164">
        <v>-23.2545</v>
      </c>
      <c r="DX29" s="164">
        <v>-10.6455</v>
      </c>
      <c r="DY29" s="164">
        <v>-40.783900000000003</v>
      </c>
      <c r="DZ29" s="164">
        <v>-39.672699999999999</v>
      </c>
      <c r="EA29" s="164">
        <v>34.266100000000002</v>
      </c>
      <c r="EB29" s="164">
        <v>9.3470999999999993</v>
      </c>
      <c r="EC29" s="164">
        <v>-3.2069999999999999</v>
      </c>
      <c r="ED29" s="164">
        <v>-2.5148000000000001</v>
      </c>
      <c r="EE29" s="164">
        <v>-3.9893999999999998</v>
      </c>
      <c r="EF29" s="164">
        <v>-9.1283999999999992</v>
      </c>
      <c r="EG29" s="164">
        <v>-12.326000000000001</v>
      </c>
      <c r="EH29" s="164">
        <v>-47.604900000000001</v>
      </c>
      <c r="EI29" s="164">
        <v>-59.033099999999997</v>
      </c>
      <c r="EJ29" s="165"/>
      <c r="EK29" s="164">
        <v>-12.462999999999999</v>
      </c>
      <c r="EL29" s="164">
        <v>-11.9535</v>
      </c>
      <c r="EM29" s="164">
        <v>0</v>
      </c>
      <c r="EN29" s="164">
        <v>-6.9832000000000001</v>
      </c>
      <c r="EO29" s="165"/>
      <c r="EP29" s="164">
        <v>25.103999999999999</v>
      </c>
      <c r="EQ29" s="164">
        <v>-29.547000000000001</v>
      </c>
      <c r="ER29" s="164">
        <v>-28.7486</v>
      </c>
      <c r="ES29" s="164">
        <v>-1.3051999999999999</v>
      </c>
      <c r="ET29" s="164">
        <v>0</v>
      </c>
      <c r="EU29" s="164">
        <v>-18.37</v>
      </c>
      <c r="EV29" s="164">
        <v>1.4</v>
      </c>
      <c r="EW29" s="164">
        <v>10.1479</v>
      </c>
      <c r="EX29" s="164">
        <v>-16.0487</v>
      </c>
      <c r="EY29" s="164">
        <v>-10.6168</v>
      </c>
      <c r="EZ29" s="164">
        <v>-10.8285</v>
      </c>
      <c r="FA29" s="164">
        <v>8.6052</v>
      </c>
      <c r="FB29" s="164">
        <v>-6.1220999999999997</v>
      </c>
      <c r="FC29" s="164">
        <v>-10.915699999999999</v>
      </c>
      <c r="FD29" s="164">
        <v>5.4611999999999998</v>
      </c>
      <c r="FE29" s="165"/>
      <c r="FF29" s="164">
        <v>5.3220999999999998</v>
      </c>
      <c r="FG29" s="165"/>
      <c r="FH29" s="165"/>
      <c r="FI29" s="165"/>
      <c r="FJ29" s="164">
        <v>3.0142000000000002</v>
      </c>
      <c r="FK29" s="164">
        <v>2.8468</v>
      </c>
      <c r="FL29" s="164">
        <v>-19.2575</v>
      </c>
      <c r="FM29" s="164">
        <v>21.7623</v>
      </c>
      <c r="FN29" s="164">
        <v>21.772500000000001</v>
      </c>
      <c r="FO29" s="164">
        <v>-3.9613999999999998</v>
      </c>
      <c r="FP29" s="164">
        <v>9.5898000000000003</v>
      </c>
      <c r="FQ29" s="164">
        <v>29.274100000000001</v>
      </c>
      <c r="FR29" s="164">
        <v>-20.43</v>
      </c>
      <c r="FS29" s="164">
        <v>-0.6038</v>
      </c>
      <c r="FT29" s="164">
        <v>0.24740000000000001</v>
      </c>
      <c r="FU29" s="164">
        <v>0.75</v>
      </c>
      <c r="FV29" s="164">
        <v>0.28000000000000003</v>
      </c>
      <c r="FW29" s="164">
        <v>-28.288499999999999</v>
      </c>
      <c r="FX29" s="165"/>
      <c r="FY29" s="164">
        <v>1.7869999999999999</v>
      </c>
      <c r="FZ29" s="164">
        <v>-1.6890000000000001</v>
      </c>
      <c r="GA29" s="165"/>
      <c r="GB29" s="164">
        <v>-10.050000000000001</v>
      </c>
      <c r="GC29" s="164">
        <v>-17.729800000000001</v>
      </c>
      <c r="GD29" s="164">
        <v>-5.2657999999999996</v>
      </c>
      <c r="GE29" s="164">
        <v>-5.45</v>
      </c>
      <c r="GF29" s="164">
        <v>52.3947</v>
      </c>
      <c r="GG29" s="165"/>
      <c r="GH29" s="164">
        <v>-1.8380000000000001</v>
      </c>
      <c r="GI29" s="164">
        <v>3.5752999999999999</v>
      </c>
      <c r="GJ29" s="164">
        <v>3.5316999999999998</v>
      </c>
      <c r="GK29" s="164">
        <v>2.8875000000000002</v>
      </c>
      <c r="GL29" s="164">
        <v>5.3999999999999999E-2</v>
      </c>
      <c r="GM29" s="165"/>
      <c r="GN29" s="164">
        <v>-15.328799999999999</v>
      </c>
      <c r="GO29" s="164">
        <v>-53.054900000000004</v>
      </c>
      <c r="GP29" s="164">
        <v>1.7338</v>
      </c>
      <c r="GQ29" s="164">
        <v>1.3441000000000001</v>
      </c>
      <c r="GR29" s="164">
        <v>4.4562999999999997</v>
      </c>
      <c r="GS29" s="164">
        <v>4.2781000000000002</v>
      </c>
      <c r="GT29" s="164">
        <v>172.33760000000001</v>
      </c>
      <c r="GU29" s="164">
        <v>-5.4718999999999998</v>
      </c>
      <c r="GV29" s="164">
        <v>-3.8147000000000002</v>
      </c>
      <c r="GW29" s="164">
        <v>10.5997</v>
      </c>
      <c r="GX29" s="164">
        <v>2.3919000000000001</v>
      </c>
      <c r="GY29" s="164">
        <v>8.11</v>
      </c>
      <c r="GZ29" s="164">
        <v>8.3079000000000001</v>
      </c>
      <c r="HA29" s="165"/>
      <c r="HB29" s="164">
        <v>6.4848999999999997</v>
      </c>
      <c r="HC29" s="165">
        <v>0</v>
      </c>
      <c r="HD29" s="164">
        <v>-5.45</v>
      </c>
      <c r="HE29" s="164">
        <v>0</v>
      </c>
      <c r="HF29" s="164">
        <v>19.7804</v>
      </c>
      <c r="HG29" s="164">
        <v>0</v>
      </c>
      <c r="HH29" s="164">
        <v>69.496300000000005</v>
      </c>
      <c r="HI29" s="164">
        <v>21.856400000000001</v>
      </c>
      <c r="HJ29" s="165">
        <v>0</v>
      </c>
      <c r="HK29" s="164">
        <v>-11.667400000000001</v>
      </c>
      <c r="HL29" s="164">
        <v>-9.9138999999999999</v>
      </c>
      <c r="HM29" s="164">
        <v>-11.575900000000001</v>
      </c>
      <c r="HN29" s="164">
        <v>-11.229900000000001</v>
      </c>
      <c r="HO29" s="165"/>
      <c r="HP29" s="165"/>
      <c r="HQ29" s="164">
        <v>-6.5631000000000004</v>
      </c>
      <c r="HR29" s="164">
        <v>-5.8929</v>
      </c>
      <c r="HS29" s="164">
        <v>-26.347799999999999</v>
      </c>
      <c r="HT29" s="164">
        <v>-25.8324</v>
      </c>
      <c r="HU29" s="165"/>
      <c r="HV29" s="164">
        <v>44.38</v>
      </c>
      <c r="HW29" s="164">
        <v>-26.7</v>
      </c>
      <c r="HX29" s="164">
        <v>-26.7</v>
      </c>
      <c r="HY29" s="164">
        <v>-3.2328000000000001</v>
      </c>
      <c r="HZ29" s="164">
        <v>11.76</v>
      </c>
      <c r="IA29" s="164">
        <v>81.134399999999999</v>
      </c>
      <c r="IB29" s="165"/>
      <c r="IC29" s="164">
        <v>37.996400000000001</v>
      </c>
      <c r="ID29" s="165"/>
      <c r="IE29" s="164">
        <v>-35</v>
      </c>
      <c r="IF29" s="164">
        <v>-11</v>
      </c>
      <c r="IG29" s="164">
        <v>-11.6</v>
      </c>
      <c r="IH29" s="165"/>
      <c r="II29" s="165"/>
      <c r="IJ29" s="164">
        <v>-153.9238</v>
      </c>
      <c r="IK29" s="164">
        <v>16.365200000000002</v>
      </c>
      <c r="IL29" s="164">
        <v>-235.7439</v>
      </c>
      <c r="IM29" s="164">
        <v>-29.039300000000001</v>
      </c>
      <c r="IN29" s="164">
        <v>-38.881100000000004</v>
      </c>
      <c r="IO29" s="164">
        <v>77.987799999999993</v>
      </c>
      <c r="IP29" s="164">
        <v>90.442800000000005</v>
      </c>
      <c r="IQ29" s="164">
        <v>120.40170000000001</v>
      </c>
      <c r="IR29" s="164">
        <v>141.07470000000001</v>
      </c>
      <c r="IS29" s="164">
        <v>0.33260000000000001</v>
      </c>
      <c r="IT29" s="164">
        <v>20.576599999999999</v>
      </c>
      <c r="IU29" s="164">
        <v>22.647200000000002</v>
      </c>
      <c r="IV29" s="164">
        <v>-8.1257000000000001</v>
      </c>
      <c r="IW29" s="164">
        <v>118.04219999999999</v>
      </c>
      <c r="IX29" s="164">
        <v>-255.70060000000001</v>
      </c>
      <c r="IY29" s="164">
        <v>1.536</v>
      </c>
      <c r="IZ29" s="164">
        <v>0.42359999999999998</v>
      </c>
      <c r="JA29" s="164">
        <v>-1.0290999999999999</v>
      </c>
      <c r="JB29" s="165"/>
      <c r="JC29" s="164">
        <v>-3.84</v>
      </c>
      <c r="JD29" s="164">
        <v>-0.65900000000000003</v>
      </c>
      <c r="JE29" s="164">
        <v>-0.67</v>
      </c>
      <c r="JF29" s="164">
        <v>0</v>
      </c>
      <c r="JG29" s="165"/>
      <c r="JH29" s="164">
        <v>-1.6999</v>
      </c>
      <c r="JI29" s="164">
        <v>0.11749999999999999</v>
      </c>
      <c r="JJ29" s="164">
        <v>4.4265999999999996</v>
      </c>
      <c r="JK29" s="164">
        <v>-3.9535999999999998</v>
      </c>
      <c r="JL29" s="164">
        <v>-6.1</v>
      </c>
      <c r="JM29" s="164">
        <v>0.93400000000000005</v>
      </c>
      <c r="JN29" s="164">
        <v>0.193</v>
      </c>
      <c r="JO29" s="165"/>
      <c r="JP29" s="164">
        <v>3.8456999999999999</v>
      </c>
      <c r="JQ29" s="164">
        <v>7.8034999999999997</v>
      </c>
      <c r="JR29" s="164">
        <v>4.3319000000000001</v>
      </c>
      <c r="JS29" s="165"/>
      <c r="JT29" s="165"/>
      <c r="JU29" s="164">
        <v>20.8</v>
      </c>
      <c r="JV29" s="164">
        <v>-0.90549999999999997</v>
      </c>
      <c r="JW29" s="164">
        <v>1.1299999999999999</v>
      </c>
      <c r="JX29" s="165"/>
      <c r="JY29" s="164">
        <v>0</v>
      </c>
      <c r="JZ29" s="164">
        <v>-13.957000000000001</v>
      </c>
      <c r="KA29" s="164">
        <v>-20.682400000000001</v>
      </c>
      <c r="KB29" s="164">
        <v>0</v>
      </c>
      <c r="KC29" s="164">
        <v>7.2550999999999997</v>
      </c>
      <c r="KD29" s="164">
        <v>-15.026</v>
      </c>
      <c r="KE29" s="164">
        <v>6.7229000000000001</v>
      </c>
      <c r="KF29" s="164">
        <v>-23.2</v>
      </c>
      <c r="KG29" s="164">
        <v>6.3</v>
      </c>
      <c r="KH29" s="164">
        <v>23.495799999999999</v>
      </c>
      <c r="KI29" s="164">
        <v>-87.248800000000003</v>
      </c>
    </row>
    <row r="30" spans="1:295" ht="18" customHeight="1" x14ac:dyDescent="0.3">
      <c r="A30" s="161" t="s">
        <v>61</v>
      </c>
      <c r="B30" s="161" t="s">
        <v>812</v>
      </c>
      <c r="C30" s="164">
        <v>0</v>
      </c>
      <c r="D30" s="164">
        <v>7.6237000000000004</v>
      </c>
      <c r="E30" s="164">
        <v>-13.2477</v>
      </c>
      <c r="F30" s="164">
        <v>2.7128999999999999</v>
      </c>
      <c r="G30" s="164">
        <v>11.0349</v>
      </c>
      <c r="H30" s="165"/>
      <c r="I30" s="164">
        <v>18.741800000000001</v>
      </c>
      <c r="J30" s="165"/>
      <c r="K30" s="164">
        <v>26.537199999999999</v>
      </c>
      <c r="L30" s="164">
        <v>11.785600000000001</v>
      </c>
      <c r="M30" s="164">
        <v>11.300700000000001</v>
      </c>
      <c r="N30" s="164">
        <v>-19.98</v>
      </c>
      <c r="O30" s="164">
        <v>-35.200000000000003</v>
      </c>
      <c r="P30" s="164">
        <v>11</v>
      </c>
      <c r="Q30" s="164">
        <v>8.2799999999999994</v>
      </c>
      <c r="R30" s="164">
        <v>-22</v>
      </c>
      <c r="S30" s="164">
        <v>0.55079999999999996</v>
      </c>
      <c r="T30" s="164">
        <v>2.0009999999999999</v>
      </c>
      <c r="U30" s="164">
        <v>7.6512000000000002</v>
      </c>
      <c r="V30" s="164">
        <v>7.6271000000000004</v>
      </c>
      <c r="W30" s="164">
        <v>13.0686</v>
      </c>
      <c r="X30" s="164">
        <v>3.8690000000000002</v>
      </c>
      <c r="Y30" s="164">
        <v>0.41039999999999999</v>
      </c>
      <c r="Z30" s="164">
        <v>2.6802000000000001</v>
      </c>
      <c r="AA30" s="165"/>
      <c r="AB30" s="164">
        <v>-0.72809999999999997</v>
      </c>
      <c r="AC30" s="164">
        <v>-0.52300000000000002</v>
      </c>
      <c r="AD30" s="164">
        <v>-0.38</v>
      </c>
      <c r="AE30" s="164">
        <v>-2.1869999999999998</v>
      </c>
      <c r="AF30" s="164">
        <v>-2.2200000000000002</v>
      </c>
      <c r="AG30" s="164">
        <v>6.6</v>
      </c>
      <c r="AH30" s="164">
        <v>-0.57999999999999996</v>
      </c>
      <c r="AI30" s="164">
        <v>0.42</v>
      </c>
      <c r="AJ30" s="164">
        <v>-7.03</v>
      </c>
      <c r="AK30" s="165">
        <v>0</v>
      </c>
      <c r="AL30" s="165"/>
      <c r="AM30" s="164">
        <v>-12.33</v>
      </c>
      <c r="AN30" s="164">
        <v>-12.48</v>
      </c>
      <c r="AO30" s="164">
        <v>6.5111999999999997</v>
      </c>
      <c r="AP30" s="164">
        <v>3.6183999999999998</v>
      </c>
      <c r="AQ30" s="164">
        <v>19.296600000000002</v>
      </c>
      <c r="AR30" s="164">
        <v>24.218699999999998</v>
      </c>
      <c r="AS30" s="164">
        <v>-17.330500000000001</v>
      </c>
      <c r="AT30" s="164">
        <v>-7.9036</v>
      </c>
      <c r="AU30" s="164">
        <v>-8.2462</v>
      </c>
      <c r="AV30" s="164">
        <v>11.6541</v>
      </c>
      <c r="AW30" s="164">
        <v>13.679</v>
      </c>
      <c r="AX30" s="164">
        <v>-11.3865</v>
      </c>
      <c r="AY30" s="164">
        <v>-5.4923000000000002</v>
      </c>
      <c r="AZ30" s="165"/>
      <c r="BA30" s="164">
        <v>17.301500000000001</v>
      </c>
      <c r="BB30" s="164">
        <v>117.8686</v>
      </c>
      <c r="BC30" s="164">
        <v>10.3208</v>
      </c>
      <c r="BD30" s="164">
        <v>-6.3</v>
      </c>
      <c r="BE30" s="164">
        <v>-6.5</v>
      </c>
      <c r="BF30" s="164">
        <v>-23.746600000000001</v>
      </c>
      <c r="BG30" s="164">
        <v>-24.322399999999998</v>
      </c>
      <c r="BH30" s="164">
        <v>-4.3642000000000003</v>
      </c>
      <c r="BI30" s="165"/>
      <c r="BJ30" s="164">
        <v>18.7668</v>
      </c>
      <c r="BK30" s="164">
        <v>7.8402000000000003</v>
      </c>
      <c r="BL30" s="164">
        <v>3.1355</v>
      </c>
      <c r="BM30" s="164">
        <v>2.3283</v>
      </c>
      <c r="BN30" s="164">
        <v>-54.078800000000001</v>
      </c>
      <c r="BO30" s="164">
        <v>58.809199999999997</v>
      </c>
      <c r="BP30" s="164">
        <v>58.748100000000001</v>
      </c>
      <c r="BQ30" s="164">
        <v>-7.8617999999999997</v>
      </c>
      <c r="BR30" s="164">
        <v>-64.469200000000001</v>
      </c>
      <c r="BS30" s="165"/>
      <c r="BT30" s="165"/>
      <c r="BU30" s="165"/>
      <c r="BV30" s="164">
        <v>32.703000000000003</v>
      </c>
      <c r="BW30" s="164">
        <v>17.68</v>
      </c>
      <c r="BX30" s="165"/>
      <c r="BY30" s="164">
        <v>2.4300000000000002</v>
      </c>
      <c r="BZ30" s="164">
        <v>2.2400000000000002</v>
      </c>
      <c r="CA30" s="164">
        <v>-15.8027</v>
      </c>
      <c r="CB30" s="164">
        <v>-15.4009</v>
      </c>
      <c r="CC30" s="164">
        <v>37.735599999999998</v>
      </c>
      <c r="CD30" s="164">
        <v>36.334600000000002</v>
      </c>
      <c r="CE30" s="164">
        <v>-4.8837999999999999</v>
      </c>
      <c r="CF30" s="164">
        <v>7.5810000000000004</v>
      </c>
      <c r="CG30" s="164">
        <v>6.7904</v>
      </c>
      <c r="CH30" s="164">
        <v>18.2224</v>
      </c>
      <c r="CI30" s="165"/>
      <c r="CJ30" s="165"/>
      <c r="CK30" s="165"/>
      <c r="CL30" s="164">
        <v>31.7</v>
      </c>
      <c r="CM30" s="164">
        <v>26.7</v>
      </c>
      <c r="CN30" s="164">
        <v>-3.55</v>
      </c>
      <c r="CO30" s="164">
        <v>52.539499999999997</v>
      </c>
      <c r="CP30" s="164">
        <v>52.161799999999999</v>
      </c>
      <c r="CQ30" s="164">
        <v>50.277700000000003</v>
      </c>
      <c r="CR30" s="164">
        <v>52.731999999999999</v>
      </c>
      <c r="CS30" s="164">
        <v>53.042299999999997</v>
      </c>
      <c r="CT30" s="164">
        <v>-22.705500000000001</v>
      </c>
      <c r="CU30" s="164">
        <v>-48.945099999999996</v>
      </c>
      <c r="CV30" s="164">
        <v>-16.805099999999999</v>
      </c>
      <c r="CW30" s="164">
        <v>3.5026000000000002</v>
      </c>
      <c r="CX30" s="164">
        <v>28.45</v>
      </c>
      <c r="CY30" s="164">
        <v>19.78</v>
      </c>
      <c r="CZ30" s="164">
        <v>22.348600000000001</v>
      </c>
      <c r="DA30" s="164">
        <v>21.8781</v>
      </c>
      <c r="DB30" s="164">
        <v>-12.77</v>
      </c>
      <c r="DC30" s="165"/>
      <c r="DD30" s="165"/>
      <c r="DE30" s="165"/>
      <c r="DF30" s="164">
        <v>25.395199999999999</v>
      </c>
      <c r="DG30" s="164">
        <v>-18.2639</v>
      </c>
      <c r="DH30" s="164">
        <v>-6.7403000000000004</v>
      </c>
      <c r="DI30" s="164">
        <v>-10.3</v>
      </c>
      <c r="DJ30" s="164">
        <v>-10.199999999999999</v>
      </c>
      <c r="DK30" s="164">
        <v>-2.2119</v>
      </c>
      <c r="DL30" s="164">
        <v>6.5510999999999999</v>
      </c>
      <c r="DM30" s="164">
        <v>14.199299999999999</v>
      </c>
      <c r="DN30" s="164">
        <v>15.9628</v>
      </c>
      <c r="DO30" s="164">
        <v>6.9</v>
      </c>
      <c r="DP30" s="164">
        <v>-3.69</v>
      </c>
      <c r="DQ30" s="164">
        <v>13.624499999999999</v>
      </c>
      <c r="DR30" s="164">
        <v>-24.366399999999999</v>
      </c>
      <c r="DS30" s="164">
        <v>-9.31</v>
      </c>
      <c r="DT30" s="164">
        <v>-9.39</v>
      </c>
      <c r="DU30" s="164">
        <v>28.65</v>
      </c>
      <c r="DV30" s="164">
        <v>30.74</v>
      </c>
      <c r="DW30" s="164">
        <v>-23.109100000000002</v>
      </c>
      <c r="DX30" s="164">
        <v>-11.5091</v>
      </c>
      <c r="DY30" s="164">
        <v>-41.145800000000001</v>
      </c>
      <c r="DZ30" s="164">
        <v>-40.2545</v>
      </c>
      <c r="EA30" s="164">
        <v>37.096600000000002</v>
      </c>
      <c r="EB30" s="164">
        <v>10.5526</v>
      </c>
      <c r="EC30" s="164">
        <v>-1.3869</v>
      </c>
      <c r="ED30" s="164">
        <v>-1.8722000000000001</v>
      </c>
      <c r="EE30" s="164">
        <v>-2.9228999999999998</v>
      </c>
      <c r="EF30" s="164">
        <v>-12.122299999999999</v>
      </c>
      <c r="EG30" s="164">
        <v>-12.815</v>
      </c>
      <c r="EH30" s="164">
        <v>-43.844000000000001</v>
      </c>
      <c r="EI30" s="164">
        <v>-68.175700000000006</v>
      </c>
      <c r="EJ30" s="165"/>
      <c r="EK30" s="164">
        <v>-13.397</v>
      </c>
      <c r="EL30" s="164">
        <v>-11.838800000000001</v>
      </c>
      <c r="EM30" s="164">
        <v>0</v>
      </c>
      <c r="EN30" s="164">
        <v>-7.2782999999999998</v>
      </c>
      <c r="EO30" s="165"/>
      <c r="EP30" s="164">
        <v>17.936</v>
      </c>
      <c r="EQ30" s="164">
        <v>-29.0349</v>
      </c>
      <c r="ER30" s="164">
        <v>-28.900200000000002</v>
      </c>
      <c r="ES30" s="164">
        <v>-2.5108999999999999</v>
      </c>
      <c r="ET30" s="164">
        <v>0</v>
      </c>
      <c r="EU30" s="164">
        <v>-19.11</v>
      </c>
      <c r="EV30" s="164">
        <v>1.5</v>
      </c>
      <c r="EW30" s="164">
        <v>10.145899999999999</v>
      </c>
      <c r="EX30" s="164">
        <v>-16.357299999999999</v>
      </c>
      <c r="EY30" s="164">
        <v>-11.335900000000001</v>
      </c>
      <c r="EZ30" s="164">
        <v>-11.4238</v>
      </c>
      <c r="FA30" s="164">
        <v>9.8268000000000004</v>
      </c>
      <c r="FB30" s="164">
        <v>-5.2514000000000003</v>
      </c>
      <c r="FC30" s="164">
        <v>-14.8026</v>
      </c>
      <c r="FD30" s="164">
        <v>5.4207000000000001</v>
      </c>
      <c r="FE30" s="165"/>
      <c r="FF30" s="164">
        <v>5.1025</v>
      </c>
      <c r="FG30" s="165"/>
      <c r="FH30" s="165"/>
      <c r="FI30" s="165"/>
      <c r="FJ30" s="164">
        <v>2.6793</v>
      </c>
      <c r="FK30" s="164">
        <v>2.6793</v>
      </c>
      <c r="FL30" s="164">
        <v>-19.592400000000001</v>
      </c>
      <c r="FM30" s="164">
        <v>21.910499999999999</v>
      </c>
      <c r="FN30" s="164">
        <v>21.815999999999999</v>
      </c>
      <c r="FO30" s="164">
        <v>-2.6869999999999998</v>
      </c>
      <c r="FP30" s="164">
        <v>11.545500000000001</v>
      </c>
      <c r="FQ30" s="164">
        <v>30.494900000000001</v>
      </c>
      <c r="FR30" s="164">
        <v>-19.46</v>
      </c>
      <c r="FS30" s="164">
        <v>1.3299999999999999E-2</v>
      </c>
      <c r="FT30" s="164">
        <v>0.23549999999999999</v>
      </c>
      <c r="FU30" s="164">
        <v>0.63</v>
      </c>
      <c r="FV30" s="164">
        <v>0.16</v>
      </c>
      <c r="FW30" s="164">
        <v>-30.184799999999999</v>
      </c>
      <c r="FX30" s="165"/>
      <c r="FY30" s="164">
        <v>1.7869999999999999</v>
      </c>
      <c r="FZ30" s="164">
        <v>-1.65</v>
      </c>
      <c r="GA30" s="165"/>
      <c r="GB30" s="164">
        <v>-10.64</v>
      </c>
      <c r="GC30" s="164">
        <v>-21.248699999999999</v>
      </c>
      <c r="GD30" s="164">
        <v>-8.3765999999999998</v>
      </c>
      <c r="GE30" s="164">
        <v>-5.31</v>
      </c>
      <c r="GF30" s="164">
        <v>52.535600000000002</v>
      </c>
      <c r="GG30" s="165"/>
      <c r="GH30" s="164">
        <v>-1.8207</v>
      </c>
      <c r="GI30" s="164">
        <v>3.1198999999999999</v>
      </c>
      <c r="GJ30" s="164">
        <v>3.3793000000000002</v>
      </c>
      <c r="GK30" s="164">
        <v>2.9906999999999999</v>
      </c>
      <c r="GL30" s="165"/>
      <c r="GM30" s="165"/>
      <c r="GN30" s="164">
        <v>-15.8408</v>
      </c>
      <c r="GO30" s="164">
        <v>-54.280200000000001</v>
      </c>
      <c r="GP30" s="164">
        <v>1.9145000000000001</v>
      </c>
      <c r="GQ30" s="164">
        <v>1.8324</v>
      </c>
      <c r="GR30" s="164">
        <v>5.6582999999999997</v>
      </c>
      <c r="GS30" s="164">
        <v>4.9259000000000004</v>
      </c>
      <c r="GT30" s="164">
        <v>181.92080000000001</v>
      </c>
      <c r="GU30" s="164">
        <v>-4.4189999999999996</v>
      </c>
      <c r="GV30" s="164">
        <v>-3.2955000000000001</v>
      </c>
      <c r="GW30" s="164">
        <v>10.166399999999999</v>
      </c>
      <c r="GX30" s="164">
        <v>2.6978</v>
      </c>
      <c r="GY30" s="164">
        <v>8.2784999999999993</v>
      </c>
      <c r="GZ30" s="164">
        <v>8.4581999999999997</v>
      </c>
      <c r="HA30" s="164">
        <v>2.2404000000000002</v>
      </c>
      <c r="HB30" s="164">
        <v>4.5644</v>
      </c>
      <c r="HC30" s="165">
        <v>0</v>
      </c>
      <c r="HD30" s="164">
        <v>-5.87</v>
      </c>
      <c r="HE30" s="164">
        <v>0</v>
      </c>
      <c r="HF30" s="164">
        <v>28.554300000000001</v>
      </c>
      <c r="HG30" s="164">
        <v>-6.8894000000000002</v>
      </c>
      <c r="HH30" s="164">
        <v>54.365000000000002</v>
      </c>
      <c r="HI30" s="164">
        <v>23.0961</v>
      </c>
      <c r="HJ30" s="165">
        <v>0</v>
      </c>
      <c r="HK30" s="164">
        <v>-13.2798</v>
      </c>
      <c r="HL30" s="164">
        <v>-10.162599999999999</v>
      </c>
      <c r="HM30" s="164">
        <v>-9.6214999999999993</v>
      </c>
      <c r="HN30" s="164">
        <v>-11.367599999999999</v>
      </c>
      <c r="HO30" s="165"/>
      <c r="HP30" s="165"/>
      <c r="HQ30" s="164">
        <v>-8.6943999999999999</v>
      </c>
      <c r="HR30" s="164">
        <v>-8.5131999999999994</v>
      </c>
      <c r="HS30" s="164">
        <v>-31.496300000000002</v>
      </c>
      <c r="HT30" s="164">
        <v>-31.0046</v>
      </c>
      <c r="HU30" s="165"/>
      <c r="HV30" s="164">
        <v>23.96</v>
      </c>
      <c r="HW30" s="164">
        <v>-25</v>
      </c>
      <c r="HX30" s="164">
        <v>-25.3</v>
      </c>
      <c r="HY30" s="164">
        <v>-3.1631999999999998</v>
      </c>
      <c r="HZ30" s="164">
        <v>12.88</v>
      </c>
      <c r="IA30" s="164">
        <v>66.2988</v>
      </c>
      <c r="IB30" s="165"/>
      <c r="IC30" s="164">
        <v>45.305799999999998</v>
      </c>
      <c r="ID30" s="164">
        <v>-14</v>
      </c>
      <c r="IE30" s="164">
        <v>-34.1</v>
      </c>
      <c r="IF30" s="164">
        <v>-9.3000000000000007</v>
      </c>
      <c r="IG30" s="164">
        <v>-9.8000000000000007</v>
      </c>
      <c r="IH30" s="164">
        <v>-17.848099999999999</v>
      </c>
      <c r="II30" s="164">
        <v>-17.850999999999999</v>
      </c>
      <c r="IJ30" s="164">
        <v>-142.4736</v>
      </c>
      <c r="IK30" s="164">
        <v>26.709099999999999</v>
      </c>
      <c r="IL30" s="164">
        <v>-240.51259999999999</v>
      </c>
      <c r="IM30" s="164">
        <v>-61.590699999999998</v>
      </c>
      <c r="IN30" s="164">
        <v>-40.883400000000002</v>
      </c>
      <c r="IO30" s="164">
        <v>113.55159999999999</v>
      </c>
      <c r="IP30" s="164">
        <v>168.00919999999999</v>
      </c>
      <c r="IQ30" s="164">
        <v>67.899799999999999</v>
      </c>
      <c r="IR30" s="164">
        <v>162.51169999999999</v>
      </c>
      <c r="IS30" s="164">
        <v>-70.101900000000001</v>
      </c>
      <c r="IT30" s="164">
        <v>34.254899999999999</v>
      </c>
      <c r="IU30" s="164">
        <v>35.319800000000001</v>
      </c>
      <c r="IV30" s="164">
        <v>41.8645</v>
      </c>
      <c r="IW30" s="164">
        <v>120.233</v>
      </c>
      <c r="IX30" s="164">
        <v>-278.94400000000002</v>
      </c>
      <c r="IY30" s="164">
        <v>-17.505099999999999</v>
      </c>
      <c r="IZ30" s="164">
        <v>19.386299999999999</v>
      </c>
      <c r="JA30" s="164">
        <v>-0.81910000000000005</v>
      </c>
      <c r="JB30" s="165"/>
      <c r="JC30" s="164">
        <v>-3.76</v>
      </c>
      <c r="JD30" s="164">
        <v>-0.83099999999999996</v>
      </c>
      <c r="JE30" s="164">
        <v>-0.83699999999999997</v>
      </c>
      <c r="JF30" s="164">
        <v>-0.08</v>
      </c>
      <c r="JG30" s="165"/>
      <c r="JH30" s="164">
        <v>-1.6467000000000001</v>
      </c>
      <c r="JI30" s="164">
        <v>5.9499999999999997E-2</v>
      </c>
      <c r="JJ30" s="164">
        <v>3.6941999999999999</v>
      </c>
      <c r="JK30" s="164">
        <v>-3.0167000000000002</v>
      </c>
      <c r="JL30" s="164">
        <v>-5.8</v>
      </c>
      <c r="JM30" s="164">
        <v>0.88300000000000001</v>
      </c>
      <c r="JN30" s="164">
        <v>1.101</v>
      </c>
      <c r="JO30" s="165"/>
      <c r="JP30" s="164">
        <v>3.8490000000000002</v>
      </c>
      <c r="JQ30" s="164">
        <v>6.3459000000000003</v>
      </c>
      <c r="JR30" s="164">
        <v>6.5803000000000003</v>
      </c>
      <c r="JS30" s="165"/>
      <c r="JT30" s="165"/>
      <c r="JU30" s="164">
        <v>19.7</v>
      </c>
      <c r="JV30" s="164">
        <v>-1.3863000000000001</v>
      </c>
      <c r="JW30" s="164">
        <v>1.18</v>
      </c>
      <c r="JX30" s="165"/>
      <c r="JY30" s="164">
        <v>0</v>
      </c>
      <c r="JZ30" s="164">
        <v>-14.1343</v>
      </c>
      <c r="KA30" s="164">
        <v>-19.755400000000002</v>
      </c>
      <c r="KB30" s="164">
        <v>0.8478</v>
      </c>
      <c r="KC30" s="164">
        <v>6.7211999999999996</v>
      </c>
      <c r="KD30" s="164">
        <v>-14.502000000000001</v>
      </c>
      <c r="KE30" s="164">
        <v>6.5537999999999998</v>
      </c>
      <c r="KF30" s="164">
        <v>-22</v>
      </c>
      <c r="KG30" s="164">
        <v>4.7</v>
      </c>
      <c r="KH30" s="164">
        <v>15.6105</v>
      </c>
      <c r="KI30" s="164">
        <v>-81.136499999999998</v>
      </c>
    </row>
    <row r="31" spans="1:295" ht="18" customHeight="1" x14ac:dyDescent="0.3">
      <c r="A31" s="161" t="s">
        <v>61</v>
      </c>
      <c r="B31" s="161" t="s">
        <v>813</v>
      </c>
      <c r="C31" s="164">
        <v>0</v>
      </c>
      <c r="D31" s="164">
        <v>5.8601999999999999</v>
      </c>
      <c r="E31" s="164">
        <v>-10.9367</v>
      </c>
      <c r="F31" s="164">
        <v>2.6518000000000002</v>
      </c>
      <c r="G31" s="164">
        <v>11.5314</v>
      </c>
      <c r="H31" s="165"/>
      <c r="I31" s="164">
        <v>19.093800000000002</v>
      </c>
      <c r="J31" s="165"/>
      <c r="K31" s="164">
        <v>27.221499999999999</v>
      </c>
      <c r="L31" s="164">
        <v>12.1716</v>
      </c>
      <c r="M31" s="164">
        <v>11.8424</v>
      </c>
      <c r="N31" s="164">
        <v>-17.760000000000002</v>
      </c>
      <c r="O31" s="164">
        <v>-37.4</v>
      </c>
      <c r="P31" s="164">
        <v>13.2</v>
      </c>
      <c r="Q31" s="164">
        <v>9.1080000000000005</v>
      </c>
      <c r="R31" s="164">
        <v>-24.2</v>
      </c>
      <c r="S31" s="164">
        <v>0.754</v>
      </c>
      <c r="T31" s="164">
        <v>1.8325</v>
      </c>
      <c r="U31" s="164">
        <v>7.6771000000000003</v>
      </c>
      <c r="V31" s="164">
        <v>7.6748000000000003</v>
      </c>
      <c r="W31" s="164">
        <v>13.148999999999999</v>
      </c>
      <c r="X31" s="164">
        <v>3.8561000000000001</v>
      </c>
      <c r="Y31" s="164">
        <v>-8.7099999999999997E-2</v>
      </c>
      <c r="Z31" s="164">
        <v>2.6419999999999999</v>
      </c>
      <c r="AA31" s="165"/>
      <c r="AB31" s="164">
        <v>-0.59289999999999998</v>
      </c>
      <c r="AC31" s="164">
        <v>-0.26100000000000001</v>
      </c>
      <c r="AD31" s="164">
        <v>-0.249</v>
      </c>
      <c r="AE31" s="164">
        <v>-2.3140000000000001</v>
      </c>
      <c r="AF31" s="164">
        <v>-2.2200000000000002</v>
      </c>
      <c r="AG31" s="164">
        <v>8.8000000000000007</v>
      </c>
      <c r="AH31" s="164">
        <v>-0.35099999999999998</v>
      </c>
      <c r="AI31" s="164">
        <v>0.41199999999999998</v>
      </c>
      <c r="AJ31" s="164">
        <v>-5.23</v>
      </c>
      <c r="AK31" s="165">
        <v>0</v>
      </c>
      <c r="AL31" s="165"/>
      <c r="AM31" s="164">
        <v>-12.53</v>
      </c>
      <c r="AN31" s="164">
        <v>-12.62</v>
      </c>
      <c r="AO31" s="164">
        <v>6.5087000000000002</v>
      </c>
      <c r="AP31" s="164">
        <v>3.4523999999999999</v>
      </c>
      <c r="AQ31" s="164">
        <v>22.169799999999999</v>
      </c>
      <c r="AR31" s="164">
        <v>25.403199999999998</v>
      </c>
      <c r="AS31" s="164">
        <v>-17.7685</v>
      </c>
      <c r="AT31" s="164">
        <v>-8.3055000000000003</v>
      </c>
      <c r="AU31" s="164">
        <v>-7.7462</v>
      </c>
      <c r="AV31" s="164">
        <v>0.62290000000000001</v>
      </c>
      <c r="AW31" s="164">
        <v>0.10879999999999999</v>
      </c>
      <c r="AX31" s="164">
        <v>-10.582800000000001</v>
      </c>
      <c r="AY31" s="164">
        <v>-6.2961</v>
      </c>
      <c r="AZ31" s="165"/>
      <c r="BA31" s="164">
        <v>7.4036</v>
      </c>
      <c r="BB31" s="164">
        <v>120.2316</v>
      </c>
      <c r="BC31" s="164">
        <v>10.037699999999999</v>
      </c>
      <c r="BD31" s="164">
        <v>-6.4</v>
      </c>
      <c r="BE31" s="164">
        <v>-7</v>
      </c>
      <c r="BF31" s="164">
        <v>-22.846</v>
      </c>
      <c r="BG31" s="164">
        <v>-23.6145</v>
      </c>
      <c r="BH31" s="164">
        <v>-4.1992000000000003</v>
      </c>
      <c r="BI31" s="165"/>
      <c r="BJ31" s="164">
        <v>14.880100000000001</v>
      </c>
      <c r="BK31" s="164">
        <v>7.9360999999999997</v>
      </c>
      <c r="BL31" s="164">
        <v>3.4464000000000001</v>
      </c>
      <c r="BM31" s="164">
        <v>2.2942</v>
      </c>
      <c r="BN31" s="164">
        <v>-58.900700000000001</v>
      </c>
      <c r="BO31" s="164">
        <v>58.534500000000001</v>
      </c>
      <c r="BP31" s="164">
        <v>57.466299999999997</v>
      </c>
      <c r="BQ31" s="164">
        <v>-10.7067</v>
      </c>
      <c r="BR31" s="164">
        <v>-70.432599999999994</v>
      </c>
      <c r="BS31" s="165"/>
      <c r="BT31" s="165"/>
      <c r="BU31" s="165"/>
      <c r="BV31" s="164">
        <v>33.810699999999997</v>
      </c>
      <c r="BW31" s="164">
        <v>17.75</v>
      </c>
      <c r="BX31" s="165"/>
      <c r="BY31" s="164">
        <v>3.21</v>
      </c>
      <c r="BZ31" s="164">
        <v>2.54</v>
      </c>
      <c r="CA31" s="164">
        <v>-12.7217</v>
      </c>
      <c r="CB31" s="164">
        <v>-12.5878</v>
      </c>
      <c r="CC31" s="164">
        <v>34.971899999999998</v>
      </c>
      <c r="CD31" s="164">
        <v>33.540599999999998</v>
      </c>
      <c r="CE31" s="164">
        <v>-3.9257</v>
      </c>
      <c r="CF31" s="164">
        <v>7.0525000000000002</v>
      </c>
      <c r="CG31" s="164">
        <v>6.8029000000000002</v>
      </c>
      <c r="CH31" s="164">
        <v>14.699299999999999</v>
      </c>
      <c r="CI31" s="165"/>
      <c r="CJ31" s="165"/>
      <c r="CK31" s="165"/>
      <c r="CL31" s="164">
        <v>32.299999999999997</v>
      </c>
      <c r="CM31" s="164">
        <v>27.4</v>
      </c>
      <c r="CN31" s="164">
        <v>-3.77</v>
      </c>
      <c r="CO31" s="164">
        <v>54.118499999999997</v>
      </c>
      <c r="CP31" s="164">
        <v>53.548499999999997</v>
      </c>
      <c r="CQ31" s="164">
        <v>51.479500000000002</v>
      </c>
      <c r="CR31" s="164">
        <v>53.4681</v>
      </c>
      <c r="CS31" s="164">
        <v>54.371600000000001</v>
      </c>
      <c r="CT31" s="164">
        <v>-25.315799999999999</v>
      </c>
      <c r="CU31" s="164">
        <v>-46.482500000000002</v>
      </c>
      <c r="CV31" s="164">
        <v>-18.424600000000002</v>
      </c>
      <c r="CW31" s="164">
        <v>3.6869999999999998</v>
      </c>
      <c r="CX31" s="164">
        <v>26.34</v>
      </c>
      <c r="CY31" s="164">
        <v>18.37</v>
      </c>
      <c r="CZ31" s="164">
        <v>22.348600000000001</v>
      </c>
      <c r="DA31" s="164">
        <v>22.073399999999999</v>
      </c>
      <c r="DB31" s="164">
        <v>-12.79</v>
      </c>
      <c r="DC31" s="165"/>
      <c r="DD31" s="165"/>
      <c r="DE31" s="165"/>
      <c r="DF31" s="164">
        <v>25.526499999999999</v>
      </c>
      <c r="DG31" s="164">
        <v>-18.744399999999999</v>
      </c>
      <c r="DH31" s="164">
        <v>-6.6730999999999998</v>
      </c>
      <c r="DI31" s="164">
        <v>-10.3</v>
      </c>
      <c r="DJ31" s="164">
        <v>-10.199999999999999</v>
      </c>
      <c r="DK31" s="164">
        <v>-1.8164</v>
      </c>
      <c r="DL31" s="164">
        <v>6.7381000000000002</v>
      </c>
      <c r="DM31" s="164">
        <v>14.514699999999999</v>
      </c>
      <c r="DN31" s="164">
        <v>16.519500000000001</v>
      </c>
      <c r="DO31" s="164">
        <v>7.23</v>
      </c>
      <c r="DP31" s="164">
        <v>-3.85</v>
      </c>
      <c r="DQ31" s="164">
        <v>13.64</v>
      </c>
      <c r="DR31" s="164">
        <v>-23.8414</v>
      </c>
      <c r="DS31" s="164">
        <v>-8.67</v>
      </c>
      <c r="DT31" s="164">
        <v>-8.8000000000000007</v>
      </c>
      <c r="DU31" s="164">
        <v>27.71</v>
      </c>
      <c r="DV31" s="164">
        <v>31.47</v>
      </c>
      <c r="DW31" s="164">
        <v>-20.9818</v>
      </c>
      <c r="DX31" s="164">
        <v>-11.081799999999999</v>
      </c>
      <c r="DY31" s="164">
        <v>-38.4373</v>
      </c>
      <c r="DZ31" s="164">
        <v>-37.654499999999999</v>
      </c>
      <c r="EA31" s="164">
        <v>38.617699999999999</v>
      </c>
      <c r="EB31" s="164">
        <v>11.447800000000001</v>
      </c>
      <c r="EC31" s="164">
        <v>-0.33450000000000002</v>
      </c>
      <c r="ED31" s="164">
        <v>-0.1326</v>
      </c>
      <c r="EE31" s="164">
        <v>-6.4924999999999997</v>
      </c>
      <c r="EF31" s="164">
        <v>-9.5975999999999999</v>
      </c>
      <c r="EG31" s="164">
        <v>-12.488</v>
      </c>
      <c r="EH31" s="164">
        <v>-40.610700000000001</v>
      </c>
      <c r="EI31" s="164">
        <v>-66.765600000000006</v>
      </c>
      <c r="EJ31" s="165"/>
      <c r="EK31" s="164">
        <v>-13.6203</v>
      </c>
      <c r="EL31" s="164">
        <v>-13.026300000000001</v>
      </c>
      <c r="EM31" s="164">
        <v>13.305</v>
      </c>
      <c r="EN31" s="164">
        <v>-3.3148</v>
      </c>
      <c r="EO31" s="165"/>
      <c r="EP31" s="164">
        <v>10.256</v>
      </c>
      <c r="EQ31" s="164">
        <v>-27.999700000000001</v>
      </c>
      <c r="ER31" s="164">
        <v>-27.578399999999998</v>
      </c>
      <c r="ES31" s="164">
        <v>-2.6501000000000001</v>
      </c>
      <c r="ET31" s="164">
        <v>0</v>
      </c>
      <c r="EU31" s="164">
        <v>-10.02</v>
      </c>
      <c r="EV31" s="164">
        <v>-0.3</v>
      </c>
      <c r="EW31" s="164">
        <v>10.442</v>
      </c>
      <c r="EX31" s="164">
        <v>-11.215999999999999</v>
      </c>
      <c r="EY31" s="164">
        <v>-11.0275</v>
      </c>
      <c r="EZ31" s="164">
        <v>-11.127800000000001</v>
      </c>
      <c r="FA31" s="164">
        <v>10.377000000000001</v>
      </c>
      <c r="FB31" s="164">
        <v>-6.3356000000000003</v>
      </c>
      <c r="FC31" s="164">
        <v>-10.500400000000001</v>
      </c>
      <c r="FD31" s="164">
        <v>5.0003000000000002</v>
      </c>
      <c r="FE31" s="165"/>
      <c r="FF31" s="164">
        <v>4.7196999999999996</v>
      </c>
      <c r="FG31" s="164">
        <v>20</v>
      </c>
      <c r="FH31" s="165"/>
      <c r="FI31" s="164">
        <v>50</v>
      </c>
      <c r="FJ31" s="164">
        <v>0.66979999999999995</v>
      </c>
      <c r="FK31" s="164">
        <v>0.66979999999999995</v>
      </c>
      <c r="FL31" s="164">
        <v>-14.5687</v>
      </c>
      <c r="FM31" s="164">
        <v>19.571300000000001</v>
      </c>
      <c r="FN31" s="164">
        <v>19.723500000000001</v>
      </c>
      <c r="FO31" s="164">
        <v>2.2143999999999999</v>
      </c>
      <c r="FP31" s="164">
        <v>17.3749</v>
      </c>
      <c r="FQ31" s="164">
        <v>27.701799999999999</v>
      </c>
      <c r="FR31" s="164">
        <v>-19.91</v>
      </c>
      <c r="FS31" s="164">
        <v>-0.90229999999999999</v>
      </c>
      <c r="FT31" s="164">
        <v>0.2117</v>
      </c>
      <c r="FU31" s="164">
        <v>0.36</v>
      </c>
      <c r="FV31" s="164">
        <v>0.02</v>
      </c>
      <c r="FW31" s="164">
        <v>-28.004799999999999</v>
      </c>
      <c r="FX31" s="165"/>
      <c r="FY31" s="164">
        <v>1.7949999999999999</v>
      </c>
      <c r="FZ31" s="164">
        <v>-1.647</v>
      </c>
      <c r="GA31" s="165"/>
      <c r="GB31" s="164">
        <v>-9.31</v>
      </c>
      <c r="GC31" s="164">
        <v>-28.6417</v>
      </c>
      <c r="GD31" s="164">
        <v>-16.070599999999999</v>
      </c>
      <c r="GE31" s="164">
        <v>-4.22</v>
      </c>
      <c r="GF31" s="164">
        <v>52.325499999999998</v>
      </c>
      <c r="GG31" s="164">
        <v>-0.1</v>
      </c>
      <c r="GH31" s="164">
        <v>-1.8147</v>
      </c>
      <c r="GI31" s="164">
        <v>3.1078000000000001</v>
      </c>
      <c r="GJ31" s="164">
        <v>3.2362000000000002</v>
      </c>
      <c r="GK31" s="164">
        <v>3.0127000000000002</v>
      </c>
      <c r="GL31" s="164">
        <v>2.3300000000000001E-2</v>
      </c>
      <c r="GM31" s="165"/>
      <c r="GN31" s="164">
        <v>-15.596399999999999</v>
      </c>
      <c r="GO31" s="164">
        <v>-54.857100000000003</v>
      </c>
      <c r="GP31" s="164">
        <v>2.2747999999999999</v>
      </c>
      <c r="GQ31" s="164">
        <v>2.2305000000000001</v>
      </c>
      <c r="GR31" s="164">
        <v>3.1915</v>
      </c>
      <c r="GS31" s="164">
        <v>2.6589999999999998</v>
      </c>
      <c r="GT31" s="164">
        <v>190.85740000000001</v>
      </c>
      <c r="GU31" s="164">
        <v>-3.9470999999999998</v>
      </c>
      <c r="GV31" s="164">
        <v>-2.8123999999999998</v>
      </c>
      <c r="GW31" s="164">
        <v>10.277100000000001</v>
      </c>
      <c r="GX31" s="164">
        <v>2.7480000000000002</v>
      </c>
      <c r="GY31" s="164">
        <v>8.4322999999999997</v>
      </c>
      <c r="GZ31" s="164">
        <v>8.6401000000000003</v>
      </c>
      <c r="HA31" s="164">
        <v>2</v>
      </c>
      <c r="HB31" s="164">
        <v>5.7366999999999999</v>
      </c>
      <c r="HC31" s="165">
        <v>0</v>
      </c>
      <c r="HD31" s="164">
        <v>-7.54</v>
      </c>
      <c r="HE31" s="164">
        <v>0</v>
      </c>
      <c r="HF31" s="164">
        <v>36.320599999999999</v>
      </c>
      <c r="HG31" s="164">
        <v>-4.2591999999999999</v>
      </c>
      <c r="HH31" s="164">
        <v>52.807000000000002</v>
      </c>
      <c r="HI31" s="164">
        <v>25.061</v>
      </c>
      <c r="HJ31" s="165">
        <v>0</v>
      </c>
      <c r="HK31" s="164">
        <v>-12.8927</v>
      </c>
      <c r="HL31" s="164">
        <v>-10.353300000000001</v>
      </c>
      <c r="HM31" s="164">
        <v>0</v>
      </c>
      <c r="HN31" s="164">
        <v>0</v>
      </c>
      <c r="HO31" s="165"/>
      <c r="HP31" s="165"/>
      <c r="HQ31" s="164">
        <v>-8.6835000000000004</v>
      </c>
      <c r="HR31" s="164">
        <v>-8.1616</v>
      </c>
      <c r="HS31" s="164">
        <v>-31.128699999999998</v>
      </c>
      <c r="HT31" s="164">
        <v>-30.9572</v>
      </c>
      <c r="HU31" s="165"/>
      <c r="HV31" s="164">
        <v>28.87</v>
      </c>
      <c r="HW31" s="164">
        <v>-26.9</v>
      </c>
      <c r="HX31" s="164">
        <v>-27.2</v>
      </c>
      <c r="HY31" s="164">
        <v>-3.1815000000000002</v>
      </c>
      <c r="HZ31" s="164">
        <v>13.52</v>
      </c>
      <c r="IA31" s="164">
        <v>64.441599999999994</v>
      </c>
      <c r="IB31" s="165"/>
      <c r="IC31" s="164">
        <v>44.894599999999997</v>
      </c>
      <c r="ID31" s="164">
        <v>-13.5</v>
      </c>
      <c r="IE31" s="164">
        <v>-36.299999999999997</v>
      </c>
      <c r="IF31" s="164">
        <v>-8.9</v>
      </c>
      <c r="IG31" s="164">
        <v>-9.4</v>
      </c>
      <c r="IH31" s="165"/>
      <c r="II31" s="164">
        <v>-17.639399999999998</v>
      </c>
      <c r="IJ31" s="164">
        <v>-138.9067</v>
      </c>
      <c r="IK31" s="164">
        <v>24.1127</v>
      </c>
      <c r="IL31" s="164">
        <v>-240.51580000000001</v>
      </c>
      <c r="IM31" s="164">
        <v>-59.946399999999997</v>
      </c>
      <c r="IN31" s="164">
        <v>-41.910600000000002</v>
      </c>
      <c r="IO31" s="164">
        <v>109.70010000000001</v>
      </c>
      <c r="IP31" s="164">
        <v>167.6277</v>
      </c>
      <c r="IQ31" s="164">
        <v>75.623800000000003</v>
      </c>
      <c r="IR31" s="164">
        <v>160.5393</v>
      </c>
      <c r="IS31" s="164">
        <v>-73.371799999999993</v>
      </c>
      <c r="IT31" s="164">
        <v>30.2134</v>
      </c>
      <c r="IU31" s="164">
        <v>30.491099999999999</v>
      </c>
      <c r="IV31" s="164">
        <v>32.455800000000004</v>
      </c>
      <c r="IW31" s="164">
        <v>120.04519999999999</v>
      </c>
      <c r="IX31" s="164">
        <v>-274.351</v>
      </c>
      <c r="IY31" s="164">
        <v>-11.7416</v>
      </c>
      <c r="IZ31" s="164">
        <v>13.894399999999999</v>
      </c>
      <c r="JA31" s="164">
        <v>-0.93630000000000002</v>
      </c>
      <c r="JB31" s="165"/>
      <c r="JC31" s="164">
        <v>-3.6</v>
      </c>
      <c r="JD31" s="164">
        <v>-0.89200000000000002</v>
      </c>
      <c r="JE31" s="164">
        <v>-0.89300000000000002</v>
      </c>
      <c r="JF31" s="164">
        <v>0.56000000000000005</v>
      </c>
      <c r="JG31" s="165"/>
      <c r="JH31" s="164">
        <v>-2.3035999999999999</v>
      </c>
      <c r="JI31" s="164">
        <v>5.9499999999999997E-2</v>
      </c>
      <c r="JJ31" s="164">
        <v>4.4846000000000004</v>
      </c>
      <c r="JK31" s="164">
        <v>-3.6606000000000001</v>
      </c>
      <c r="JL31" s="164">
        <v>-5.4</v>
      </c>
      <c r="JM31" s="164">
        <v>1.016</v>
      </c>
      <c r="JN31" s="164">
        <v>-0.17399999999999999</v>
      </c>
      <c r="JO31" s="164">
        <v>3.1025</v>
      </c>
      <c r="JP31" s="165"/>
      <c r="JQ31" s="164">
        <v>8.4556000000000004</v>
      </c>
      <c r="JR31" s="164">
        <v>6.5816999999999997</v>
      </c>
      <c r="JS31" s="165"/>
      <c r="JT31" s="165"/>
      <c r="JU31" s="164">
        <v>23.8</v>
      </c>
      <c r="JV31" s="164">
        <v>-1.7298</v>
      </c>
      <c r="JW31" s="164">
        <v>1.41</v>
      </c>
      <c r="JX31" s="165"/>
      <c r="JY31" s="164">
        <v>0</v>
      </c>
      <c r="JZ31" s="164">
        <v>-12.829800000000001</v>
      </c>
      <c r="KA31" s="164">
        <v>-20.1709</v>
      </c>
      <c r="KB31" s="164">
        <v>0</v>
      </c>
      <c r="KC31" s="164">
        <v>6.1082000000000001</v>
      </c>
      <c r="KD31" s="164">
        <v>-13.6723</v>
      </c>
      <c r="KE31" s="164">
        <v>6.6551</v>
      </c>
      <c r="KF31" s="164">
        <v>-26.1</v>
      </c>
      <c r="KG31" s="164">
        <v>8.9</v>
      </c>
      <c r="KH31" s="164">
        <v>25.418800000000001</v>
      </c>
      <c r="KI31" s="164">
        <v>-86.460099999999997</v>
      </c>
    </row>
    <row r="32" spans="1:295" ht="18" customHeight="1" x14ac:dyDescent="0.3">
      <c r="A32" s="161" t="s">
        <v>61</v>
      </c>
      <c r="B32" s="161" t="s">
        <v>814</v>
      </c>
      <c r="C32" s="166">
        <v>0</v>
      </c>
      <c r="D32" s="166">
        <v>6.1585999999999999</v>
      </c>
      <c r="E32" s="166">
        <v>-11.226000000000001</v>
      </c>
      <c r="F32" s="166">
        <v>1.9340999999999999</v>
      </c>
      <c r="G32" s="166">
        <v>12.7486</v>
      </c>
      <c r="H32" s="167"/>
      <c r="I32" s="166">
        <v>21.6465</v>
      </c>
      <c r="J32" s="167"/>
      <c r="K32" s="166">
        <v>27.3187</v>
      </c>
      <c r="L32" s="166">
        <v>11.9876</v>
      </c>
      <c r="M32" s="166">
        <v>11.6968</v>
      </c>
      <c r="N32" s="166">
        <v>-17.760000000000002</v>
      </c>
      <c r="O32" s="166">
        <v>-35.200000000000003</v>
      </c>
      <c r="P32" s="166">
        <v>11</v>
      </c>
      <c r="Q32" s="166">
        <v>6.6239999999999997</v>
      </c>
      <c r="R32" s="166">
        <v>-24.2</v>
      </c>
      <c r="S32" s="166">
        <v>1.9521999999999999</v>
      </c>
      <c r="T32" s="166">
        <v>1.9437</v>
      </c>
      <c r="U32" s="166">
        <v>7.4352999999999998</v>
      </c>
      <c r="V32" s="166">
        <v>7.4413</v>
      </c>
      <c r="W32" s="166">
        <v>12.588200000000001</v>
      </c>
      <c r="X32" s="166">
        <v>3.5171000000000001</v>
      </c>
      <c r="Y32" s="166">
        <v>0.31730000000000003</v>
      </c>
      <c r="Z32" s="166">
        <v>2.6446999999999998</v>
      </c>
      <c r="AA32" s="167"/>
      <c r="AB32" s="166">
        <v>-0.6452</v>
      </c>
      <c r="AC32" s="166">
        <v>-0.159</v>
      </c>
      <c r="AD32" s="166">
        <v>-8.5999999999999993E-2</v>
      </c>
      <c r="AE32" s="166">
        <v>-2.5619999999999998</v>
      </c>
      <c r="AF32" s="166">
        <v>-2.2200000000000002</v>
      </c>
      <c r="AG32" s="166">
        <v>6.6</v>
      </c>
      <c r="AH32" s="166">
        <v>-0.71899999999999997</v>
      </c>
      <c r="AI32" s="166">
        <v>0.41299999999999998</v>
      </c>
      <c r="AJ32" s="166">
        <v>-4.96</v>
      </c>
      <c r="AK32" s="167">
        <v>0</v>
      </c>
      <c r="AL32" s="167"/>
      <c r="AM32" s="166">
        <v>-11.38</v>
      </c>
      <c r="AN32" s="166">
        <v>-11.49</v>
      </c>
      <c r="AO32" s="166">
        <v>6.1628999999999996</v>
      </c>
      <c r="AP32" s="166">
        <v>3.6208</v>
      </c>
      <c r="AQ32" s="166">
        <v>19.563199999999998</v>
      </c>
      <c r="AR32" s="166">
        <v>22.171199999999999</v>
      </c>
      <c r="AS32" s="166">
        <v>-20.454899999999999</v>
      </c>
      <c r="AT32" s="166">
        <v>-9.1091999999999995</v>
      </c>
      <c r="AU32" s="166">
        <v>-8.2965</v>
      </c>
      <c r="AV32" s="166">
        <v>10.376200000000001</v>
      </c>
      <c r="AW32" s="166">
        <v>12.900700000000001</v>
      </c>
      <c r="AX32" s="166">
        <v>-7.5016999999999996</v>
      </c>
      <c r="AY32" s="166">
        <v>-24.648499999999999</v>
      </c>
      <c r="AZ32" s="167"/>
      <c r="BA32" s="166">
        <v>18.367100000000001</v>
      </c>
      <c r="BB32" s="166">
        <v>124.7628</v>
      </c>
      <c r="BC32" s="166">
        <v>10.7606</v>
      </c>
      <c r="BD32" s="166">
        <v>-6.4</v>
      </c>
      <c r="BE32" s="166">
        <v>-6.4</v>
      </c>
      <c r="BF32" s="166">
        <v>-21.990600000000001</v>
      </c>
      <c r="BG32" s="166">
        <v>-24.420500000000001</v>
      </c>
      <c r="BH32" s="166">
        <v>-4.1516000000000002</v>
      </c>
      <c r="BI32" s="167"/>
      <c r="BJ32" s="166">
        <v>15.6206</v>
      </c>
      <c r="BK32" s="166">
        <v>7.1005000000000003</v>
      </c>
      <c r="BL32" s="166">
        <v>3.3496999999999999</v>
      </c>
      <c r="BM32" s="166">
        <v>2.2938000000000001</v>
      </c>
      <c r="BN32" s="166">
        <v>-46.693300000000001</v>
      </c>
      <c r="BO32" s="166">
        <v>56.794899999999998</v>
      </c>
      <c r="BP32" s="166">
        <v>56.825400000000002</v>
      </c>
      <c r="BQ32" s="166">
        <v>-15.1159</v>
      </c>
      <c r="BR32" s="166">
        <v>-58.226999999999997</v>
      </c>
      <c r="BS32" s="167"/>
      <c r="BT32" s="167"/>
      <c r="BU32" s="167"/>
      <c r="BV32" s="166">
        <v>30.697099999999999</v>
      </c>
      <c r="BW32" s="166">
        <v>16.96</v>
      </c>
      <c r="BX32" s="167"/>
      <c r="BY32" s="166">
        <v>2.56</v>
      </c>
      <c r="BZ32" s="166">
        <v>1.86</v>
      </c>
      <c r="CA32" s="166">
        <v>-12.7217</v>
      </c>
      <c r="CB32" s="166">
        <v>-12.5878</v>
      </c>
      <c r="CC32" s="166">
        <v>35.907299999999999</v>
      </c>
      <c r="CD32" s="166">
        <v>34.599400000000003</v>
      </c>
      <c r="CE32" s="166">
        <v>-2.7549999999999999</v>
      </c>
      <c r="CF32" s="166">
        <v>9.5319000000000003</v>
      </c>
      <c r="CG32" s="166">
        <v>9.5058000000000007</v>
      </c>
      <c r="CH32" s="166">
        <v>15.1408</v>
      </c>
      <c r="CI32" s="167"/>
      <c r="CJ32" s="167"/>
      <c r="CK32" s="167"/>
      <c r="CL32" s="166">
        <v>31.4</v>
      </c>
      <c r="CM32" s="166">
        <v>26.7</v>
      </c>
      <c r="CN32" s="166">
        <v>-3.79</v>
      </c>
      <c r="CO32" s="166">
        <v>54.390700000000002</v>
      </c>
      <c r="CP32" s="166">
        <v>54.253</v>
      </c>
      <c r="CQ32" s="166">
        <v>52.086799999999997</v>
      </c>
      <c r="CR32" s="166">
        <v>52.984400000000001</v>
      </c>
      <c r="CS32" s="166">
        <v>54.660200000000003</v>
      </c>
      <c r="CT32" s="166">
        <v>-25.124199999999998</v>
      </c>
      <c r="CU32" s="166">
        <v>-45.537300000000002</v>
      </c>
      <c r="CV32" s="166">
        <v>-18.817699999999999</v>
      </c>
      <c r="CW32" s="166">
        <v>3.6055999999999999</v>
      </c>
      <c r="CX32" s="166">
        <v>25.91</v>
      </c>
      <c r="CY32" s="166">
        <v>18.12</v>
      </c>
      <c r="CZ32" s="166">
        <v>21.254899999999999</v>
      </c>
      <c r="DA32" s="166">
        <v>20.901499999999999</v>
      </c>
      <c r="DB32" s="166">
        <v>-12.35</v>
      </c>
      <c r="DC32" s="167"/>
      <c r="DD32" s="167"/>
      <c r="DE32" s="167"/>
      <c r="DF32" s="166">
        <v>30.9876</v>
      </c>
      <c r="DG32" s="166">
        <v>-17.124300000000002</v>
      </c>
      <c r="DH32" s="166">
        <v>-6.5625999999999998</v>
      </c>
      <c r="DI32" s="166">
        <v>-11</v>
      </c>
      <c r="DJ32" s="166">
        <v>-10.7</v>
      </c>
      <c r="DK32" s="166">
        <v>-2.0691000000000002</v>
      </c>
      <c r="DL32" s="166">
        <v>7.1120999999999999</v>
      </c>
      <c r="DM32" s="166">
        <v>12.9375</v>
      </c>
      <c r="DN32" s="166">
        <v>16.704999999999998</v>
      </c>
      <c r="DO32" s="166">
        <v>7.55</v>
      </c>
      <c r="DP32" s="166">
        <v>-3</v>
      </c>
      <c r="DQ32" s="166">
        <v>13.035500000000001</v>
      </c>
      <c r="DR32" s="166">
        <v>-28.906600000000001</v>
      </c>
      <c r="DS32" s="166">
        <v>-8.58</v>
      </c>
      <c r="DT32" s="166">
        <v>-8.5399999999999991</v>
      </c>
      <c r="DU32" s="166">
        <v>27.49</v>
      </c>
      <c r="DV32" s="166">
        <v>31.19</v>
      </c>
      <c r="DW32" s="166">
        <v>-24.672699999999999</v>
      </c>
      <c r="DX32" s="166">
        <v>-12.2727</v>
      </c>
      <c r="DY32" s="166">
        <v>-40.364699999999999</v>
      </c>
      <c r="DZ32" s="166">
        <v>-39.172699999999999</v>
      </c>
      <c r="EA32" s="166">
        <v>38.372199999999999</v>
      </c>
      <c r="EB32" s="166">
        <v>11.920299999999999</v>
      </c>
      <c r="EC32" s="166">
        <v>-0.95350000000000001</v>
      </c>
      <c r="ED32" s="166">
        <v>-0.54869999999999997</v>
      </c>
      <c r="EE32" s="166">
        <v>-10.1165</v>
      </c>
      <c r="EF32" s="166">
        <v>-14.42</v>
      </c>
      <c r="EG32" s="166">
        <v>-12.93</v>
      </c>
      <c r="EH32" s="166">
        <v>-38.864400000000003</v>
      </c>
      <c r="EI32" s="166">
        <v>-69.635400000000004</v>
      </c>
      <c r="EJ32" s="167"/>
      <c r="EK32" s="166">
        <v>-13.605600000000001</v>
      </c>
      <c r="EL32" s="166">
        <v>-12.2743</v>
      </c>
      <c r="EM32" s="166">
        <v>12.995799999999999</v>
      </c>
      <c r="EN32" s="166">
        <v>-3.5190999999999999</v>
      </c>
      <c r="EO32" s="167"/>
      <c r="EP32" s="166">
        <v>-0.51600000000000001</v>
      </c>
      <c r="EQ32" s="166">
        <v>-28.193999999999999</v>
      </c>
      <c r="ER32" s="166">
        <v>-27.644600000000001</v>
      </c>
      <c r="ES32" s="166">
        <v>-1.2216</v>
      </c>
      <c r="ET32" s="166">
        <v>0</v>
      </c>
      <c r="EU32" s="166">
        <v>-9.6199999999999992</v>
      </c>
      <c r="EV32" s="166">
        <v>0</v>
      </c>
      <c r="EW32" s="166">
        <v>10.5329</v>
      </c>
      <c r="EX32" s="166">
        <v>-10.448399999999999</v>
      </c>
      <c r="EY32" s="166">
        <v>-9.2475000000000005</v>
      </c>
      <c r="EZ32" s="166">
        <v>-9.4184999999999999</v>
      </c>
      <c r="FA32" s="166">
        <v>6.3053999999999997</v>
      </c>
      <c r="FB32" s="166">
        <v>-1.8911</v>
      </c>
      <c r="FC32" s="166">
        <v>-14.6569</v>
      </c>
      <c r="FD32" s="166">
        <v>5.4462000000000002</v>
      </c>
      <c r="FE32" s="167"/>
      <c r="FF32" s="166">
        <v>5.1477000000000004</v>
      </c>
      <c r="FG32" s="166">
        <v>0</v>
      </c>
      <c r="FH32" s="166">
        <v>0</v>
      </c>
      <c r="FI32" s="167"/>
      <c r="FJ32" s="166">
        <v>0.50239999999999996</v>
      </c>
      <c r="FK32" s="166">
        <v>0.66979999999999995</v>
      </c>
      <c r="FL32" s="166">
        <v>-16.9131</v>
      </c>
      <c r="FM32" s="166">
        <v>21.125800000000002</v>
      </c>
      <c r="FN32" s="166">
        <v>21.138100000000001</v>
      </c>
      <c r="FO32" s="166">
        <v>1.0831999999999999</v>
      </c>
      <c r="FP32" s="166">
        <v>16.935700000000001</v>
      </c>
      <c r="FQ32" s="166">
        <v>31.0076</v>
      </c>
      <c r="FR32" s="166">
        <v>-19</v>
      </c>
      <c r="FS32" s="166">
        <v>-0.1003</v>
      </c>
      <c r="FT32" s="166">
        <v>0.23549999999999999</v>
      </c>
      <c r="FU32" s="166">
        <v>0</v>
      </c>
      <c r="FV32" s="166">
        <v>-0.63</v>
      </c>
      <c r="FW32" s="166">
        <v>-31.953399999999998</v>
      </c>
      <c r="FX32" s="167"/>
      <c r="FY32" s="166">
        <v>1.762</v>
      </c>
      <c r="FZ32" s="166">
        <v>-1.778</v>
      </c>
      <c r="GA32" s="167"/>
      <c r="GB32" s="166">
        <v>-11.21</v>
      </c>
      <c r="GC32" s="166">
        <v>-27.828299999999999</v>
      </c>
      <c r="GD32" s="166">
        <v>-14.581300000000001</v>
      </c>
      <c r="GE32" s="166">
        <v>-4.71</v>
      </c>
      <c r="GF32" s="166">
        <v>51.191400000000002</v>
      </c>
      <c r="GG32" s="167"/>
      <c r="GH32" s="166">
        <v>-1.8149</v>
      </c>
      <c r="GI32" s="166">
        <v>3.8119999999999998</v>
      </c>
      <c r="GJ32" s="166">
        <v>3.4537</v>
      </c>
      <c r="GK32" s="166">
        <v>3.1166999999999998</v>
      </c>
      <c r="GL32" s="167"/>
      <c r="GM32" s="167"/>
      <c r="GN32" s="166">
        <v>-15.149100000000001</v>
      </c>
      <c r="GO32" s="166">
        <v>-52.6995</v>
      </c>
      <c r="GP32" s="166">
        <v>1.7222</v>
      </c>
      <c r="GQ32" s="166">
        <v>1.6930000000000001</v>
      </c>
      <c r="GR32" s="166">
        <v>0.94720000000000004</v>
      </c>
      <c r="GS32" s="166">
        <v>-0.1888</v>
      </c>
      <c r="GT32" s="166">
        <v>191.96029999999999</v>
      </c>
      <c r="GU32" s="166">
        <v>-5.0568</v>
      </c>
      <c r="GV32" s="166">
        <v>-3.7202000000000002</v>
      </c>
      <c r="GW32" s="166">
        <v>11.3939</v>
      </c>
      <c r="GX32" s="166">
        <v>3.1457000000000002</v>
      </c>
      <c r="GY32" s="166">
        <v>8.3663000000000007</v>
      </c>
      <c r="GZ32" s="166">
        <v>8.5136000000000003</v>
      </c>
      <c r="HA32" s="166">
        <v>2</v>
      </c>
      <c r="HB32" s="166">
        <v>8.407</v>
      </c>
      <c r="HC32" s="167">
        <v>0</v>
      </c>
      <c r="HD32" s="166">
        <v>-7.12</v>
      </c>
      <c r="HE32" s="166">
        <v>0</v>
      </c>
      <c r="HF32" s="166">
        <v>37.6464</v>
      </c>
      <c r="HG32" s="166">
        <v>-6.577</v>
      </c>
      <c r="HH32" s="166">
        <v>49.980800000000002</v>
      </c>
      <c r="HI32" s="166">
        <v>25.7499</v>
      </c>
      <c r="HJ32" s="167">
        <v>0</v>
      </c>
      <c r="HK32" s="166">
        <v>-13.1402</v>
      </c>
      <c r="HL32" s="166">
        <v>-10.611700000000001</v>
      </c>
      <c r="HM32" s="166">
        <v>0</v>
      </c>
      <c r="HN32" s="166">
        <v>0</v>
      </c>
      <c r="HO32" s="167"/>
      <c r="HP32" s="167"/>
      <c r="HQ32" s="166">
        <v>-8.7548999999999992</v>
      </c>
      <c r="HR32" s="166">
        <v>-7.8978999999999999</v>
      </c>
      <c r="HS32" s="166">
        <v>-29.141999999999999</v>
      </c>
      <c r="HT32" s="166">
        <v>-28.756699999999999</v>
      </c>
      <c r="HU32" s="167"/>
      <c r="HV32" s="166">
        <v>36.14</v>
      </c>
      <c r="HW32" s="166">
        <v>-27.2</v>
      </c>
      <c r="HX32" s="166">
        <v>-27.2</v>
      </c>
      <c r="HY32" s="166">
        <v>-3.198</v>
      </c>
      <c r="HZ32" s="166">
        <v>11.52</v>
      </c>
      <c r="IA32" s="166">
        <v>66.982600000000005</v>
      </c>
      <c r="IB32" s="167"/>
      <c r="IC32" s="166">
        <v>46.630400000000002</v>
      </c>
      <c r="ID32" s="166">
        <v>-14</v>
      </c>
      <c r="IE32" s="166">
        <v>-38</v>
      </c>
      <c r="IF32" s="166">
        <v>-8.5</v>
      </c>
      <c r="IG32" s="166">
        <v>-9</v>
      </c>
      <c r="IH32" s="166">
        <v>-17.859200000000001</v>
      </c>
      <c r="II32" s="166">
        <v>-17.846499999999999</v>
      </c>
      <c r="IJ32" s="166">
        <v>-138.876</v>
      </c>
      <c r="IK32" s="166">
        <v>23.4786</v>
      </c>
      <c r="IL32" s="166">
        <v>-237.95859999999999</v>
      </c>
      <c r="IM32" s="166">
        <v>-56.875</v>
      </c>
      <c r="IN32" s="166">
        <v>-40.687600000000003</v>
      </c>
      <c r="IO32" s="166">
        <v>110.1454</v>
      </c>
      <c r="IP32" s="166">
        <v>169.80080000000001</v>
      </c>
      <c r="IQ32" s="166">
        <v>76.666499999999999</v>
      </c>
      <c r="IR32" s="166">
        <v>160.56309999999999</v>
      </c>
      <c r="IS32" s="166">
        <v>-75.1798</v>
      </c>
      <c r="IT32" s="166">
        <v>31.778400000000001</v>
      </c>
      <c r="IU32" s="166">
        <v>31.729199999999999</v>
      </c>
      <c r="IV32" s="166">
        <v>31.504200000000001</v>
      </c>
      <c r="IW32" s="166">
        <v>115.9044</v>
      </c>
      <c r="IX32" s="166">
        <v>-273.65890000000002</v>
      </c>
      <c r="IY32" s="166">
        <v>-15.200699999999999</v>
      </c>
      <c r="IZ32" s="166">
        <v>16.488700000000001</v>
      </c>
      <c r="JA32" s="166">
        <v>-1.2415</v>
      </c>
      <c r="JB32" s="167"/>
      <c r="JC32" s="166">
        <v>-4.16</v>
      </c>
      <c r="JD32" s="166">
        <v>-1.032</v>
      </c>
      <c r="JE32" s="166">
        <v>-1.04</v>
      </c>
      <c r="JF32" s="166">
        <v>0.24</v>
      </c>
      <c r="JG32" s="167"/>
      <c r="JH32" s="166">
        <v>-2.2490000000000001</v>
      </c>
      <c r="JI32" s="166">
        <v>3.2000000000000001E-2</v>
      </c>
      <c r="JJ32" s="166">
        <v>4.9241000000000001</v>
      </c>
      <c r="JK32" s="166">
        <v>-4.1001000000000003</v>
      </c>
      <c r="JL32" s="166">
        <v>-5.9</v>
      </c>
      <c r="JM32" s="166">
        <v>1.071</v>
      </c>
      <c r="JN32" s="166">
        <v>1.778</v>
      </c>
      <c r="JO32" s="167"/>
      <c r="JP32" s="167"/>
      <c r="JQ32" s="166">
        <v>7.7159000000000004</v>
      </c>
      <c r="JR32" s="166">
        <v>6.9641999999999999</v>
      </c>
      <c r="JS32" s="167"/>
      <c r="JT32" s="167"/>
      <c r="JU32" s="166">
        <v>24.1</v>
      </c>
      <c r="JV32" s="166">
        <v>-1.6467000000000001</v>
      </c>
      <c r="JW32" s="166">
        <v>1.36</v>
      </c>
      <c r="JX32" s="167"/>
      <c r="JY32" s="166">
        <v>0</v>
      </c>
      <c r="JZ32" s="166">
        <v>-13.3009</v>
      </c>
      <c r="KA32" s="166">
        <v>-20.302600000000002</v>
      </c>
      <c r="KB32" s="166">
        <v>-0.90849999999999997</v>
      </c>
      <c r="KC32" s="166">
        <v>6.6081000000000003</v>
      </c>
      <c r="KD32" s="166">
        <v>-14.728899999999999</v>
      </c>
      <c r="KE32" s="166">
        <v>7.6942000000000004</v>
      </c>
      <c r="KF32" s="166">
        <v>-26.1</v>
      </c>
      <c r="KG32" s="166">
        <v>9.3000000000000007</v>
      </c>
      <c r="KH32" s="166">
        <v>23.754899999999999</v>
      </c>
      <c r="KI32" s="166">
        <v>-85.561499999999995</v>
      </c>
    </row>
    <row r="33" spans="1:295" ht="18" customHeight="1" x14ac:dyDescent="0.3">
      <c r="A33" s="161" t="s">
        <v>61</v>
      </c>
      <c r="B33" s="161" t="s">
        <v>815</v>
      </c>
      <c r="C33" s="162">
        <v>0</v>
      </c>
      <c r="D33" s="162">
        <v>6.6620999999999997</v>
      </c>
      <c r="E33" s="162">
        <v>-11.9191</v>
      </c>
      <c r="F33" s="162">
        <v>1.0701000000000001</v>
      </c>
      <c r="G33" s="162">
        <v>12.6091</v>
      </c>
      <c r="H33" s="163"/>
      <c r="I33" s="162">
        <v>19.391500000000001</v>
      </c>
      <c r="J33" s="163"/>
      <c r="K33" s="162">
        <v>27.681699999999999</v>
      </c>
      <c r="L33" s="162">
        <v>12.105600000000001</v>
      </c>
      <c r="M33" s="162">
        <v>11.7454</v>
      </c>
      <c r="N33" s="162">
        <v>-19.98</v>
      </c>
      <c r="O33" s="162">
        <v>-37.4</v>
      </c>
      <c r="P33" s="162">
        <v>13.2</v>
      </c>
      <c r="Q33" s="162">
        <v>5.7960000000000003</v>
      </c>
      <c r="R33" s="162">
        <v>-26.4</v>
      </c>
      <c r="S33" s="162">
        <v>0.95120000000000005</v>
      </c>
      <c r="T33" s="162">
        <v>3.5998999999999999</v>
      </c>
      <c r="U33" s="162">
        <v>6.8609999999999998</v>
      </c>
      <c r="V33" s="162">
        <v>6.9419000000000004</v>
      </c>
      <c r="W33" s="162">
        <v>11.8847</v>
      </c>
      <c r="X33" s="162">
        <v>3.3454999999999999</v>
      </c>
      <c r="Y33" s="162">
        <v>0.19719999999999999</v>
      </c>
      <c r="Z33" s="162">
        <v>2.5106000000000002</v>
      </c>
      <c r="AA33" s="163"/>
      <c r="AB33" s="162">
        <v>-0.53639999999999999</v>
      </c>
      <c r="AC33" s="162">
        <v>-0.55300000000000005</v>
      </c>
      <c r="AD33" s="162">
        <v>-0.53900000000000003</v>
      </c>
      <c r="AE33" s="162">
        <v>-2.7149999999999999</v>
      </c>
      <c r="AF33" s="162">
        <v>-2.2200000000000002</v>
      </c>
      <c r="AG33" s="162">
        <v>6.6</v>
      </c>
      <c r="AH33" s="162">
        <v>-0.54500000000000004</v>
      </c>
      <c r="AI33" s="162">
        <v>0.40400000000000003</v>
      </c>
      <c r="AJ33" s="162">
        <v>-7.75</v>
      </c>
      <c r="AK33" s="163">
        <v>0</v>
      </c>
      <c r="AL33" s="162">
        <v>-10</v>
      </c>
      <c r="AM33" s="162">
        <v>-11.19</v>
      </c>
      <c r="AN33" s="162">
        <v>-11.2</v>
      </c>
      <c r="AO33" s="162">
        <v>5.1901999999999999</v>
      </c>
      <c r="AP33" s="162">
        <v>3.7315</v>
      </c>
      <c r="AQ33" s="162">
        <v>19.4848</v>
      </c>
      <c r="AR33" s="162">
        <v>23.0654</v>
      </c>
      <c r="AS33" s="162">
        <v>-16.777000000000001</v>
      </c>
      <c r="AT33" s="162">
        <v>-9.6450999999999993</v>
      </c>
      <c r="AU33" s="162">
        <v>-8.5051000000000005</v>
      </c>
      <c r="AV33" s="162">
        <v>2.7504</v>
      </c>
      <c r="AW33" s="162">
        <v>3.0754000000000001</v>
      </c>
      <c r="AX33" s="162">
        <v>-1.8754</v>
      </c>
      <c r="AY33" s="162">
        <v>-25.586200000000002</v>
      </c>
      <c r="AZ33" s="163"/>
      <c r="BA33" s="162">
        <v>6.125</v>
      </c>
      <c r="BB33" s="162">
        <v>117.59780000000001</v>
      </c>
      <c r="BC33" s="162">
        <v>12.6629</v>
      </c>
      <c r="BD33" s="162">
        <v>-7.4</v>
      </c>
      <c r="BE33" s="162">
        <v>-7.9</v>
      </c>
      <c r="BF33" s="162">
        <v>-25.4556</v>
      </c>
      <c r="BG33" s="162">
        <v>-25.721800000000002</v>
      </c>
      <c r="BH33" s="162">
        <v>-3.6091000000000002</v>
      </c>
      <c r="BI33" s="163"/>
      <c r="BJ33" s="162">
        <v>17.453700000000001</v>
      </c>
      <c r="BK33" s="162">
        <v>5.5305</v>
      </c>
      <c r="BL33" s="162">
        <v>2.3029000000000002</v>
      </c>
      <c r="BM33" s="162">
        <v>1.6062000000000001</v>
      </c>
      <c r="BN33" s="162">
        <v>-73.213899999999995</v>
      </c>
      <c r="BO33" s="162">
        <v>57.741</v>
      </c>
      <c r="BP33" s="162">
        <v>57.069600000000001</v>
      </c>
      <c r="BQ33" s="162">
        <v>2.2402000000000002</v>
      </c>
      <c r="BR33" s="162">
        <v>-82.595100000000002</v>
      </c>
      <c r="BS33" s="163"/>
      <c r="BT33" s="163"/>
      <c r="BU33" s="163"/>
      <c r="BV33" s="162">
        <v>28.431699999999999</v>
      </c>
      <c r="BW33" s="162">
        <v>15.73</v>
      </c>
      <c r="BX33" s="163"/>
      <c r="BY33" s="162">
        <v>1.52</v>
      </c>
      <c r="BZ33" s="162">
        <v>1.3</v>
      </c>
      <c r="CA33" s="162">
        <v>-17.5442</v>
      </c>
      <c r="CB33" s="162">
        <v>-17.5442</v>
      </c>
      <c r="CC33" s="162">
        <v>29.379899999999999</v>
      </c>
      <c r="CD33" s="162">
        <v>29.085100000000001</v>
      </c>
      <c r="CE33" s="162">
        <v>-4.5410000000000004</v>
      </c>
      <c r="CF33" s="162">
        <v>10.146599999999999</v>
      </c>
      <c r="CG33" s="162">
        <v>9.9420999999999999</v>
      </c>
      <c r="CH33" s="162">
        <v>16.339700000000001</v>
      </c>
      <c r="CI33" s="163"/>
      <c r="CJ33" s="163"/>
      <c r="CK33" s="163"/>
      <c r="CL33" s="162">
        <v>31.2</v>
      </c>
      <c r="CM33" s="162">
        <v>26.3</v>
      </c>
      <c r="CN33" s="162">
        <v>-3.61</v>
      </c>
      <c r="CO33" s="162">
        <v>53.0565</v>
      </c>
      <c r="CP33" s="162">
        <v>53.567500000000003</v>
      </c>
      <c r="CQ33" s="162">
        <v>51.215200000000003</v>
      </c>
      <c r="CR33" s="162">
        <v>61.431699999999999</v>
      </c>
      <c r="CS33" s="162">
        <v>62.244300000000003</v>
      </c>
      <c r="CT33" s="162">
        <v>-28.2879</v>
      </c>
      <c r="CU33" s="162">
        <v>-48.418599999999998</v>
      </c>
      <c r="CV33" s="162">
        <v>-24.967199999999998</v>
      </c>
      <c r="CW33" s="162">
        <v>3.5741000000000001</v>
      </c>
      <c r="CX33" s="162">
        <v>25.75</v>
      </c>
      <c r="CY33" s="162">
        <v>18.05</v>
      </c>
      <c r="CZ33" s="162">
        <v>20.473600000000001</v>
      </c>
      <c r="DA33" s="162">
        <v>20.2179</v>
      </c>
      <c r="DB33" s="162">
        <v>-11.92</v>
      </c>
      <c r="DC33" s="163"/>
      <c r="DD33" s="163"/>
      <c r="DE33" s="163"/>
      <c r="DF33" s="162">
        <v>32.2104</v>
      </c>
      <c r="DG33" s="162">
        <v>-15.7666</v>
      </c>
      <c r="DH33" s="162">
        <v>-6.3289999999999997</v>
      </c>
      <c r="DI33" s="162">
        <v>-8.6999999999999993</v>
      </c>
      <c r="DJ33" s="162">
        <v>-8.3000000000000007</v>
      </c>
      <c r="DK33" s="162">
        <v>-2.9138000000000002</v>
      </c>
      <c r="DL33" s="162">
        <v>7.2991999999999999</v>
      </c>
      <c r="DM33" s="162">
        <v>12.306699999999999</v>
      </c>
      <c r="DN33" s="162">
        <v>17.261700000000001</v>
      </c>
      <c r="DO33" s="162">
        <v>7.78</v>
      </c>
      <c r="DP33" s="162">
        <v>-3.09</v>
      </c>
      <c r="DQ33" s="162">
        <v>12.0745</v>
      </c>
      <c r="DR33" s="162">
        <v>-31.021799999999999</v>
      </c>
      <c r="DS33" s="162">
        <v>-8.58</v>
      </c>
      <c r="DT33" s="162">
        <v>-8.61</v>
      </c>
      <c r="DU33" s="162">
        <v>27.94</v>
      </c>
      <c r="DV33" s="162">
        <v>29.78</v>
      </c>
      <c r="DW33" s="162">
        <v>-25.690899999999999</v>
      </c>
      <c r="DX33" s="162">
        <v>-12.8909</v>
      </c>
      <c r="DY33" s="162">
        <v>-41.4285</v>
      </c>
      <c r="DZ33" s="162">
        <v>-40.918199999999999</v>
      </c>
      <c r="EA33" s="162">
        <v>34.708399999999997</v>
      </c>
      <c r="EB33" s="162">
        <v>9.5418000000000003</v>
      </c>
      <c r="EC33" s="162">
        <v>-3.6707000000000001</v>
      </c>
      <c r="ED33" s="162">
        <v>-3.4845999999999999</v>
      </c>
      <c r="EE33" s="162">
        <v>-11.6092</v>
      </c>
      <c r="EF33" s="162">
        <v>-17.0868</v>
      </c>
      <c r="EG33" s="162">
        <v>-12.369</v>
      </c>
      <c r="EH33" s="162">
        <v>-57.572800000000001</v>
      </c>
      <c r="EI33" s="162">
        <v>-67.384100000000004</v>
      </c>
      <c r="EJ33" s="163"/>
      <c r="EK33" s="162">
        <v>-13.172499999999999</v>
      </c>
      <c r="EL33" s="162">
        <v>-12.231199999999999</v>
      </c>
      <c r="EM33" s="162">
        <v>13.585800000000001</v>
      </c>
      <c r="EN33" s="162">
        <v>-4.6172000000000004</v>
      </c>
      <c r="EO33" s="163"/>
      <c r="EP33" s="162">
        <v>0.52800000000000002</v>
      </c>
      <c r="EQ33" s="162">
        <v>-28.401199999999999</v>
      </c>
      <c r="ER33" s="162">
        <v>-27.521000000000001</v>
      </c>
      <c r="ES33" s="162">
        <v>1.1615</v>
      </c>
      <c r="ET33" s="162">
        <v>0</v>
      </c>
      <c r="EU33" s="162">
        <v>-7.49</v>
      </c>
      <c r="EV33" s="162">
        <v>0.1</v>
      </c>
      <c r="EW33" s="162">
        <v>10.612</v>
      </c>
      <c r="EX33" s="162">
        <v>-12.0159</v>
      </c>
      <c r="EY33" s="162">
        <v>-8.9192999999999998</v>
      </c>
      <c r="EZ33" s="162">
        <v>-9.2349999999999994</v>
      </c>
      <c r="FA33" s="162">
        <v>6.0510999999999999</v>
      </c>
      <c r="FB33" s="162">
        <v>-0.30580000000000002</v>
      </c>
      <c r="FC33" s="162">
        <v>-16.829000000000001</v>
      </c>
      <c r="FD33" s="162">
        <v>5.6477000000000004</v>
      </c>
      <c r="FE33" s="163"/>
      <c r="FF33" s="162">
        <v>5.3464</v>
      </c>
      <c r="FG33" s="163"/>
      <c r="FH33" s="163"/>
      <c r="FI33" s="163"/>
      <c r="FJ33" s="162">
        <v>4.3539000000000003</v>
      </c>
      <c r="FK33" s="162">
        <v>4.5213000000000001</v>
      </c>
      <c r="FL33" s="162">
        <v>-20.931999999999999</v>
      </c>
      <c r="FM33" s="162">
        <v>22.598400000000002</v>
      </c>
      <c r="FN33" s="162">
        <v>22.555</v>
      </c>
      <c r="FO33" s="162">
        <v>-4.3874000000000004</v>
      </c>
      <c r="FP33" s="162">
        <v>9.4491999999999994</v>
      </c>
      <c r="FQ33" s="162">
        <v>29.840499999999999</v>
      </c>
      <c r="FR33" s="162">
        <v>-20.61</v>
      </c>
      <c r="FS33" s="162">
        <v>0.2074</v>
      </c>
      <c r="FT33" s="162">
        <v>0.22639999999999999</v>
      </c>
      <c r="FU33" s="162">
        <v>-0.17</v>
      </c>
      <c r="FV33" s="162">
        <v>1.1499999999999999</v>
      </c>
      <c r="FW33" s="162">
        <v>-28.500299999999999</v>
      </c>
      <c r="FX33" s="163"/>
      <c r="FY33" s="162">
        <v>1.766</v>
      </c>
      <c r="FZ33" s="162">
        <v>-1.865</v>
      </c>
      <c r="GA33" s="163"/>
      <c r="GB33" s="162">
        <v>-12.26</v>
      </c>
      <c r="GC33" s="162">
        <v>-20.159700000000001</v>
      </c>
      <c r="GD33" s="162">
        <v>-7.8593000000000002</v>
      </c>
      <c r="GE33" s="162">
        <v>-5.44</v>
      </c>
      <c r="GF33" s="162">
        <v>50.083100000000002</v>
      </c>
      <c r="GG33" s="163"/>
      <c r="GH33" s="162">
        <v>-1.8171999999999999</v>
      </c>
      <c r="GI33" s="162">
        <v>3.9967000000000001</v>
      </c>
      <c r="GJ33" s="162">
        <v>3.6598999999999999</v>
      </c>
      <c r="GK33" s="162">
        <v>2.9523999999999999</v>
      </c>
      <c r="GL33" s="162">
        <v>5.3999999999999999E-2</v>
      </c>
      <c r="GM33" s="163"/>
      <c r="GN33" s="162">
        <v>-16.214200000000002</v>
      </c>
      <c r="GO33" s="162">
        <v>-49.9377</v>
      </c>
      <c r="GP33" s="162">
        <v>-1.181</v>
      </c>
      <c r="GQ33" s="162">
        <v>1.4819</v>
      </c>
      <c r="GR33" s="162">
        <v>2.9863</v>
      </c>
      <c r="GS33" s="162">
        <v>3.2214999999999998</v>
      </c>
      <c r="GT33" s="162">
        <v>161.37780000000001</v>
      </c>
      <c r="GU33" s="162">
        <v>-9.8905999999999992</v>
      </c>
      <c r="GV33" s="162">
        <v>-3.5606</v>
      </c>
      <c r="GW33" s="162">
        <v>11.0746</v>
      </c>
      <c r="GX33" s="162">
        <v>3.0485000000000002</v>
      </c>
      <c r="GY33" s="162">
        <v>8.1613000000000007</v>
      </c>
      <c r="GZ33" s="162">
        <v>8.3079000000000001</v>
      </c>
      <c r="HA33" s="162">
        <v>2.4756999999999998</v>
      </c>
      <c r="HB33" s="162">
        <v>7.9580000000000002</v>
      </c>
      <c r="HC33" s="163">
        <v>0</v>
      </c>
      <c r="HD33" s="162">
        <v>-6.71</v>
      </c>
      <c r="HE33" s="162">
        <v>0</v>
      </c>
      <c r="HF33" s="162">
        <v>34.078400000000002</v>
      </c>
      <c r="HG33" s="162">
        <v>-11.268000000000001</v>
      </c>
      <c r="HH33" s="162">
        <v>57.455199999999998</v>
      </c>
      <c r="HI33" s="162">
        <v>24.0106</v>
      </c>
      <c r="HJ33" s="163">
        <v>0</v>
      </c>
      <c r="HK33" s="162">
        <v>-13.5808</v>
      </c>
      <c r="HL33" s="162">
        <v>-11.733599999999999</v>
      </c>
      <c r="HM33" s="162">
        <v>0</v>
      </c>
      <c r="HN33" s="162">
        <v>0</v>
      </c>
      <c r="HO33" s="163"/>
      <c r="HP33" s="163"/>
      <c r="HQ33" s="162">
        <v>-8.3867999999999991</v>
      </c>
      <c r="HR33" s="162">
        <v>-7.7496</v>
      </c>
      <c r="HS33" s="162">
        <v>-28.802199999999999</v>
      </c>
      <c r="HT33" s="162">
        <v>-27.907299999999999</v>
      </c>
      <c r="HU33" s="163"/>
      <c r="HV33" s="162">
        <v>31.27</v>
      </c>
      <c r="HW33" s="162">
        <v>-28.8</v>
      </c>
      <c r="HX33" s="162">
        <v>-28.6</v>
      </c>
      <c r="HY33" s="162">
        <v>-3.2858999999999998</v>
      </c>
      <c r="HZ33" s="162">
        <v>13.44</v>
      </c>
      <c r="IA33" s="162">
        <v>58.127099999999999</v>
      </c>
      <c r="IB33" s="163"/>
      <c r="IC33" s="162">
        <v>45.054200000000002</v>
      </c>
      <c r="ID33" s="162">
        <v>-14.4</v>
      </c>
      <c r="IE33" s="162">
        <v>-39.700000000000003</v>
      </c>
      <c r="IF33" s="162">
        <v>-8.8000000000000007</v>
      </c>
      <c r="IG33" s="162">
        <v>-9.4</v>
      </c>
      <c r="IH33" s="162">
        <v>-17.841699999999999</v>
      </c>
      <c r="II33" s="162">
        <v>-17.8674</v>
      </c>
      <c r="IJ33" s="162">
        <v>-142.2944</v>
      </c>
      <c r="IK33" s="162">
        <v>25.543299999999999</v>
      </c>
      <c r="IL33" s="162">
        <v>-237.65450000000001</v>
      </c>
      <c r="IM33" s="162">
        <v>-57.174100000000003</v>
      </c>
      <c r="IN33" s="162">
        <v>-39.702300000000001</v>
      </c>
      <c r="IO33" s="162">
        <v>106.93729999999999</v>
      </c>
      <c r="IP33" s="162">
        <v>172.59649999999999</v>
      </c>
      <c r="IQ33" s="162">
        <v>73.342699999999994</v>
      </c>
      <c r="IR33" s="162">
        <v>160.5411</v>
      </c>
      <c r="IS33" s="162">
        <v>-80.494100000000003</v>
      </c>
      <c r="IT33" s="162">
        <v>34.374400000000001</v>
      </c>
      <c r="IU33" s="162">
        <v>33.8979</v>
      </c>
      <c r="IV33" s="162">
        <v>37.461100000000002</v>
      </c>
      <c r="IW33" s="162">
        <v>112.8822</v>
      </c>
      <c r="IX33" s="162">
        <v>-274.66759999999999</v>
      </c>
      <c r="IY33" s="162">
        <v>-18.479900000000001</v>
      </c>
      <c r="IZ33" s="162">
        <v>19.899899999999999</v>
      </c>
      <c r="JA33" s="162">
        <v>-0.9607</v>
      </c>
      <c r="JB33" s="163"/>
      <c r="JC33" s="162">
        <v>-6.08</v>
      </c>
      <c r="JD33" s="162">
        <v>-1.1679999999999999</v>
      </c>
      <c r="JE33" s="162">
        <v>-1.175</v>
      </c>
      <c r="JF33" s="162">
        <v>1.6</v>
      </c>
      <c r="JG33" s="163"/>
      <c r="JH33" s="162">
        <v>-2.3852000000000002</v>
      </c>
      <c r="JI33" s="162">
        <v>5.9499999999999997E-2</v>
      </c>
      <c r="JJ33" s="162">
        <v>3.7216999999999998</v>
      </c>
      <c r="JK33" s="162">
        <v>-3.8651</v>
      </c>
      <c r="JL33" s="162">
        <v>-4.7</v>
      </c>
      <c r="JM33" s="162">
        <v>1.462</v>
      </c>
      <c r="JN33" s="162">
        <v>1.018</v>
      </c>
      <c r="JO33" s="162">
        <v>3.3264</v>
      </c>
      <c r="JP33" s="163"/>
      <c r="JQ33" s="162">
        <v>7.4020000000000001</v>
      </c>
      <c r="JR33" s="162">
        <v>7.6318999999999999</v>
      </c>
      <c r="JS33" s="163"/>
      <c r="JT33" s="163"/>
      <c r="JU33" s="162">
        <v>24.7</v>
      </c>
      <c r="JV33" s="162">
        <v>-1.6443000000000001</v>
      </c>
      <c r="JW33" s="162">
        <v>1.32</v>
      </c>
      <c r="JX33" s="163"/>
      <c r="JY33" s="162">
        <v>0</v>
      </c>
      <c r="JZ33" s="162">
        <v>-13.1366</v>
      </c>
      <c r="KA33" s="162">
        <v>-19.469899999999999</v>
      </c>
      <c r="KB33" s="162">
        <v>0</v>
      </c>
      <c r="KC33" s="162">
        <v>6.2864000000000004</v>
      </c>
      <c r="KD33" s="162">
        <v>-12.582000000000001</v>
      </c>
      <c r="KE33" s="162">
        <v>5.1692</v>
      </c>
      <c r="KF33" s="162">
        <v>-28.5</v>
      </c>
      <c r="KG33" s="162">
        <v>10.8</v>
      </c>
      <c r="KH33" s="162">
        <v>22.680099999999999</v>
      </c>
      <c r="KI33" s="162">
        <v>-88.112799999999993</v>
      </c>
    </row>
    <row r="34" spans="1:295" ht="18" customHeight="1" x14ac:dyDescent="0.3">
      <c r="A34" s="161" t="s">
        <v>61</v>
      </c>
      <c r="B34" s="161" t="s">
        <v>816</v>
      </c>
      <c r="C34" s="164">
        <v>0</v>
      </c>
      <c r="D34" s="164">
        <v>6.2952000000000004</v>
      </c>
      <c r="E34" s="164">
        <v>-11.45</v>
      </c>
      <c r="F34" s="164">
        <v>3.2894000000000001</v>
      </c>
      <c r="G34" s="164">
        <v>12.583</v>
      </c>
      <c r="H34" s="165"/>
      <c r="I34" s="164">
        <v>19.1662</v>
      </c>
      <c r="J34" s="165"/>
      <c r="K34" s="164">
        <v>24.173999999999999</v>
      </c>
      <c r="L34" s="164">
        <v>10.4937</v>
      </c>
      <c r="M34" s="164">
        <v>10.076700000000001</v>
      </c>
      <c r="N34" s="164">
        <v>-17.760000000000002</v>
      </c>
      <c r="O34" s="165">
        <v>-37.4</v>
      </c>
      <c r="P34" s="164">
        <v>13.2</v>
      </c>
      <c r="Q34" s="164">
        <v>5.7960000000000003</v>
      </c>
      <c r="R34" s="164">
        <v>-26.4</v>
      </c>
      <c r="S34" s="164">
        <v>2.2332999999999998</v>
      </c>
      <c r="T34" s="164">
        <v>4.59</v>
      </c>
      <c r="U34" s="164">
        <v>6.0312999999999999</v>
      </c>
      <c r="V34" s="164">
        <v>5.9584999999999999</v>
      </c>
      <c r="W34" s="164">
        <v>10.502800000000001</v>
      </c>
      <c r="X34" s="164">
        <v>2.7681</v>
      </c>
      <c r="Y34" s="164">
        <v>0.19120000000000001</v>
      </c>
      <c r="Z34" s="164">
        <v>2.7141000000000002</v>
      </c>
      <c r="AA34" s="165"/>
      <c r="AB34" s="164">
        <v>-0.62219999999999998</v>
      </c>
      <c r="AC34" s="164">
        <v>-0.70399999999999996</v>
      </c>
      <c r="AD34" s="164">
        <v>-0.70399999999999996</v>
      </c>
      <c r="AE34" s="164">
        <v>-2.5510000000000002</v>
      </c>
      <c r="AF34" s="164">
        <v>-4.4400000000000004</v>
      </c>
      <c r="AG34" s="164">
        <v>6.6</v>
      </c>
      <c r="AH34" s="164">
        <v>-0.58599999999999997</v>
      </c>
      <c r="AI34" s="164">
        <v>0.40600000000000003</v>
      </c>
      <c r="AJ34" s="164">
        <v>-8.5500000000000007</v>
      </c>
      <c r="AK34" s="165">
        <v>0</v>
      </c>
      <c r="AL34" s="165"/>
      <c r="AM34" s="164">
        <v>-11.9</v>
      </c>
      <c r="AN34" s="164">
        <v>-11.99</v>
      </c>
      <c r="AO34" s="164">
        <v>4.7742000000000004</v>
      </c>
      <c r="AP34" s="164">
        <v>3.7012</v>
      </c>
      <c r="AQ34" s="164">
        <v>21.9375</v>
      </c>
      <c r="AR34" s="164">
        <v>25.486899999999999</v>
      </c>
      <c r="AS34" s="164">
        <v>-13.2727</v>
      </c>
      <c r="AT34" s="164">
        <v>-10.046900000000001</v>
      </c>
      <c r="AU34" s="164">
        <v>-10.255599999999999</v>
      </c>
      <c r="AV34" s="164">
        <v>2.1901999999999999</v>
      </c>
      <c r="AW34" s="164">
        <v>1.1798999999999999</v>
      </c>
      <c r="AX34" s="164">
        <v>-6.2961</v>
      </c>
      <c r="AY34" s="164">
        <v>-2.9470999999999998</v>
      </c>
      <c r="AZ34" s="165"/>
      <c r="BA34" s="164">
        <v>2.8273000000000001</v>
      </c>
      <c r="BB34" s="164">
        <v>113.1874</v>
      </c>
      <c r="BC34" s="164">
        <v>12.681699999999999</v>
      </c>
      <c r="BD34" s="164">
        <v>-7.2</v>
      </c>
      <c r="BE34" s="164">
        <v>-7.8</v>
      </c>
      <c r="BF34" s="164">
        <v>-24.687100000000001</v>
      </c>
      <c r="BG34" s="164">
        <v>-24.8459</v>
      </c>
      <c r="BH34" s="164">
        <v>-2.8307000000000002</v>
      </c>
      <c r="BI34" s="165"/>
      <c r="BJ34" s="164">
        <v>16.3154</v>
      </c>
      <c r="BK34" s="164">
        <v>4.6618000000000004</v>
      </c>
      <c r="BL34" s="164">
        <v>1.6093999999999999</v>
      </c>
      <c r="BM34" s="164">
        <v>1.0799000000000001</v>
      </c>
      <c r="BN34" s="164">
        <v>-81.331800000000001</v>
      </c>
      <c r="BO34" s="164">
        <v>55.8489</v>
      </c>
      <c r="BP34" s="164">
        <v>55.757300000000001</v>
      </c>
      <c r="BQ34" s="164">
        <v>6.5129000000000001</v>
      </c>
      <c r="BR34" s="164">
        <v>-88.292900000000003</v>
      </c>
      <c r="BS34" s="165"/>
      <c r="BT34" s="165"/>
      <c r="BU34" s="165"/>
      <c r="BV34" s="164">
        <v>24.230399999999999</v>
      </c>
      <c r="BW34" s="164">
        <v>14.1</v>
      </c>
      <c r="BX34" s="165"/>
      <c r="BY34" s="164">
        <v>-0.75</v>
      </c>
      <c r="BZ34" s="164">
        <v>0.69</v>
      </c>
      <c r="CA34" s="164">
        <v>-15.668799999999999</v>
      </c>
      <c r="CB34" s="164">
        <v>-15.9367</v>
      </c>
      <c r="CC34" s="164">
        <v>28.759</v>
      </c>
      <c r="CD34" s="164">
        <v>27.676500000000001</v>
      </c>
      <c r="CE34" s="164">
        <v>-4.0921000000000003</v>
      </c>
      <c r="CF34" s="164">
        <v>10.1561</v>
      </c>
      <c r="CG34" s="164">
        <v>9.7453000000000003</v>
      </c>
      <c r="CH34" s="164">
        <v>15.913500000000001</v>
      </c>
      <c r="CI34" s="165"/>
      <c r="CJ34" s="165"/>
      <c r="CK34" s="165"/>
      <c r="CL34" s="164">
        <v>31.3</v>
      </c>
      <c r="CM34" s="164">
        <v>26.1</v>
      </c>
      <c r="CN34" s="164">
        <v>-3.76</v>
      </c>
      <c r="CO34" s="164">
        <v>52.219900000000003</v>
      </c>
      <c r="CP34" s="164">
        <v>52.351199999999999</v>
      </c>
      <c r="CQ34" s="164">
        <v>50.267600000000002</v>
      </c>
      <c r="CR34" s="164">
        <v>62.949800000000003</v>
      </c>
      <c r="CS34" s="164">
        <v>63.649099999999997</v>
      </c>
      <c r="CT34" s="164">
        <v>-28.514800000000001</v>
      </c>
      <c r="CU34" s="164">
        <v>-47.772799999999997</v>
      </c>
      <c r="CV34" s="164">
        <v>-26.221699999999998</v>
      </c>
      <c r="CW34" s="164">
        <v>3.4001000000000001</v>
      </c>
      <c r="CX34" s="164">
        <v>25.3</v>
      </c>
      <c r="CY34" s="164">
        <v>17.940000000000001</v>
      </c>
      <c r="CZ34" s="164">
        <v>19.692399999999999</v>
      </c>
      <c r="DA34" s="164">
        <v>19.534300000000002</v>
      </c>
      <c r="DB34" s="164">
        <v>-10.71</v>
      </c>
      <c r="DC34" s="165"/>
      <c r="DD34" s="165"/>
      <c r="DE34" s="165"/>
      <c r="DF34" s="164">
        <v>32.252699999999997</v>
      </c>
      <c r="DG34" s="164">
        <v>-15.9442</v>
      </c>
      <c r="DH34" s="164">
        <v>-5.5595999999999997</v>
      </c>
      <c r="DI34" s="164">
        <v>-6.6</v>
      </c>
      <c r="DJ34" s="164">
        <v>-8.1999999999999993</v>
      </c>
      <c r="DK34" s="164">
        <v>-3.0737000000000001</v>
      </c>
      <c r="DL34" s="164">
        <v>7.2991999999999999</v>
      </c>
      <c r="DM34" s="164">
        <v>12.306699999999999</v>
      </c>
      <c r="DN34" s="164">
        <v>17.447199999999999</v>
      </c>
      <c r="DO34" s="164">
        <v>8.11</v>
      </c>
      <c r="DP34" s="164">
        <v>-2.84</v>
      </c>
      <c r="DQ34" s="164">
        <v>11.2685</v>
      </c>
      <c r="DR34" s="164">
        <v>-31.7468</v>
      </c>
      <c r="DS34" s="164">
        <v>-8.3800000000000008</v>
      </c>
      <c r="DT34" s="164">
        <v>-8.48</v>
      </c>
      <c r="DU34" s="164">
        <v>26.64</v>
      </c>
      <c r="DV34" s="164">
        <v>27.07</v>
      </c>
      <c r="DW34" s="164">
        <v>-27.7818</v>
      </c>
      <c r="DX34" s="164">
        <v>-13.790900000000001</v>
      </c>
      <c r="DY34" s="164">
        <v>-41.205199999999998</v>
      </c>
      <c r="DZ34" s="164">
        <v>-40.390900000000002</v>
      </c>
      <c r="EA34" s="164">
        <v>30.3339</v>
      </c>
      <c r="EB34" s="164">
        <v>5.7968999999999999</v>
      </c>
      <c r="EC34" s="164">
        <v>-7.1230000000000002</v>
      </c>
      <c r="ED34" s="164">
        <v>-7.0940000000000003</v>
      </c>
      <c r="EE34" s="164">
        <v>-8.2257999999999996</v>
      </c>
      <c r="EF34" s="164">
        <v>-15.6844</v>
      </c>
      <c r="EG34" s="164">
        <v>-11.728999999999999</v>
      </c>
      <c r="EH34" s="164">
        <v>-63.793300000000002</v>
      </c>
      <c r="EI34" s="164">
        <v>-66.043000000000006</v>
      </c>
      <c r="EJ34" s="165"/>
      <c r="EK34" s="164">
        <v>-12.335000000000001</v>
      </c>
      <c r="EL34" s="164">
        <v>-11.2705</v>
      </c>
      <c r="EM34" s="164">
        <v>14.179</v>
      </c>
      <c r="EN34" s="164">
        <v>-6.8015999999999996</v>
      </c>
      <c r="EO34" s="165"/>
      <c r="EP34" s="164">
        <v>-2.5640000000000001</v>
      </c>
      <c r="EQ34" s="164">
        <v>-26.853300000000001</v>
      </c>
      <c r="ER34" s="164">
        <v>-26.7211</v>
      </c>
      <c r="ES34" s="164">
        <v>2.8534999999999999</v>
      </c>
      <c r="ET34" s="164">
        <v>0</v>
      </c>
      <c r="EU34" s="164">
        <v>-6.73</v>
      </c>
      <c r="EV34" s="164">
        <v>1.2</v>
      </c>
      <c r="EW34" s="164">
        <v>10.4209</v>
      </c>
      <c r="EX34" s="164">
        <v>-17.5198</v>
      </c>
      <c r="EY34" s="164">
        <v>-8.7100000000000009</v>
      </c>
      <c r="EZ34" s="164">
        <v>-8.8546999999999993</v>
      </c>
      <c r="FA34" s="164">
        <v>6.5613000000000001</v>
      </c>
      <c r="FB34" s="164">
        <v>0.17730000000000001</v>
      </c>
      <c r="FC34" s="164">
        <v>-18.227</v>
      </c>
      <c r="FD34" s="164">
        <v>5.3784999999999998</v>
      </c>
      <c r="FE34" s="165"/>
      <c r="FF34" s="164">
        <v>5.0753000000000004</v>
      </c>
      <c r="FG34" s="165"/>
      <c r="FH34" s="165"/>
      <c r="FI34" s="165"/>
      <c r="FJ34" s="164">
        <v>3.6840000000000002</v>
      </c>
      <c r="FK34" s="164">
        <v>2.6793</v>
      </c>
      <c r="FL34" s="164">
        <v>-19.2575</v>
      </c>
      <c r="FM34" s="164">
        <v>22.120899999999999</v>
      </c>
      <c r="FN34" s="164">
        <v>22.028199999999998</v>
      </c>
      <c r="FO34" s="164">
        <v>-2.8607999999999998</v>
      </c>
      <c r="FP34" s="164">
        <v>11.1119</v>
      </c>
      <c r="FQ34" s="164">
        <v>25.885400000000001</v>
      </c>
      <c r="FR34" s="164">
        <v>-21.85</v>
      </c>
      <c r="FS34" s="164">
        <v>-1.9075</v>
      </c>
      <c r="FT34" s="164">
        <v>0.21809999999999999</v>
      </c>
      <c r="FU34" s="164">
        <v>1.28</v>
      </c>
      <c r="FV34" s="164">
        <v>1.3</v>
      </c>
      <c r="FW34" s="164">
        <v>-26.756900000000002</v>
      </c>
      <c r="FX34" s="165"/>
      <c r="FY34" s="164">
        <v>1.6930000000000001</v>
      </c>
      <c r="FZ34" s="164">
        <v>-1.694</v>
      </c>
      <c r="GA34" s="165"/>
      <c r="GB34" s="164">
        <v>-11.39</v>
      </c>
      <c r="GC34" s="164">
        <v>-21.177399999999999</v>
      </c>
      <c r="GD34" s="164">
        <v>-9.4368999999999996</v>
      </c>
      <c r="GE34" s="164">
        <v>-5.82</v>
      </c>
      <c r="GF34" s="164">
        <v>50.547199999999997</v>
      </c>
      <c r="GG34" s="164">
        <v>-0.1</v>
      </c>
      <c r="GH34" s="164">
        <v>-1.8219000000000001</v>
      </c>
      <c r="GI34" s="164">
        <v>4.6345000000000001</v>
      </c>
      <c r="GJ34" s="164">
        <v>4.6017999999999999</v>
      </c>
      <c r="GK34" s="164">
        <v>2.9005000000000001</v>
      </c>
      <c r="GL34" s="165"/>
      <c r="GM34" s="165"/>
      <c r="GN34" s="164">
        <v>-15.922599999999999</v>
      </c>
      <c r="GO34" s="164">
        <v>-48.900199999999998</v>
      </c>
      <c r="GP34" s="164">
        <v>-1.1332</v>
      </c>
      <c r="GQ34" s="164">
        <v>0.83730000000000004</v>
      </c>
      <c r="GR34" s="164">
        <v>4.0655000000000001</v>
      </c>
      <c r="GS34" s="164">
        <v>4.5326000000000004</v>
      </c>
      <c r="GT34" s="164">
        <v>166.9203</v>
      </c>
      <c r="GU34" s="164">
        <v>-9.2774000000000001</v>
      </c>
      <c r="GV34" s="164">
        <v>-5.7084999999999999</v>
      </c>
      <c r="GW34" s="164">
        <v>12.321400000000001</v>
      </c>
      <c r="GX34" s="164">
        <v>3.0888</v>
      </c>
      <c r="GY34" s="164">
        <v>7.6631999999999998</v>
      </c>
      <c r="GZ34" s="164">
        <v>7.7690000000000001</v>
      </c>
      <c r="HA34" s="164">
        <v>3</v>
      </c>
      <c r="HB34" s="164">
        <v>5.1557000000000004</v>
      </c>
      <c r="HC34" s="165">
        <v>0</v>
      </c>
      <c r="HD34" s="164">
        <v>-7.54</v>
      </c>
      <c r="HE34" s="164">
        <v>0</v>
      </c>
      <c r="HF34" s="164">
        <v>30.834900000000001</v>
      </c>
      <c r="HG34" s="164">
        <v>-12.5779</v>
      </c>
      <c r="HH34" s="164">
        <v>59.954500000000003</v>
      </c>
      <c r="HI34" s="164">
        <v>21.862100000000002</v>
      </c>
      <c r="HJ34" s="165">
        <v>0</v>
      </c>
      <c r="HK34" s="164">
        <v>-11.6241</v>
      </c>
      <c r="HL34" s="164">
        <v>-10.4086</v>
      </c>
      <c r="HM34" s="164">
        <v>-10.838100000000001</v>
      </c>
      <c r="HN34" s="164">
        <v>-11.6166</v>
      </c>
      <c r="HO34" s="165"/>
      <c r="HP34" s="164">
        <v>6.1456999999999997</v>
      </c>
      <c r="HQ34" s="164">
        <v>-8.3263999999999996</v>
      </c>
      <c r="HR34" s="164">
        <v>-7.8045</v>
      </c>
      <c r="HS34" s="164">
        <v>-27.929099999999998</v>
      </c>
      <c r="HT34" s="164">
        <v>-28.6815</v>
      </c>
      <c r="HU34" s="165"/>
      <c r="HV34" s="164">
        <v>39.76</v>
      </c>
      <c r="HW34" s="164">
        <v>-29.6</v>
      </c>
      <c r="HX34" s="164">
        <v>-29.1</v>
      </c>
      <c r="HY34" s="164">
        <v>-2.1964000000000001</v>
      </c>
      <c r="HZ34" s="164">
        <v>12.96</v>
      </c>
      <c r="IA34" s="164">
        <v>62.327500000000001</v>
      </c>
      <c r="IB34" s="165"/>
      <c r="IC34" s="164">
        <v>43.191499999999998</v>
      </c>
      <c r="ID34" s="164">
        <v>-14.8</v>
      </c>
      <c r="IE34" s="164">
        <v>-40.1</v>
      </c>
      <c r="IF34" s="164">
        <v>-8.4</v>
      </c>
      <c r="IG34" s="164">
        <v>-8.9</v>
      </c>
      <c r="IH34" s="164">
        <v>-17.845400000000001</v>
      </c>
      <c r="II34" s="164">
        <v>-17.7392</v>
      </c>
      <c r="IJ34" s="164">
        <v>-150.39320000000001</v>
      </c>
      <c r="IK34" s="164">
        <v>21.881799999999998</v>
      </c>
      <c r="IL34" s="164">
        <v>-231.1335</v>
      </c>
      <c r="IM34" s="164">
        <v>-49.9133</v>
      </c>
      <c r="IN34" s="164">
        <v>-38.391199999999998</v>
      </c>
      <c r="IO34" s="164">
        <v>101.78489999999999</v>
      </c>
      <c r="IP34" s="164">
        <v>177.62100000000001</v>
      </c>
      <c r="IQ34" s="164">
        <v>80.856399999999994</v>
      </c>
      <c r="IR34" s="164">
        <v>154.9907</v>
      </c>
      <c r="IS34" s="164">
        <v>-83.1815</v>
      </c>
      <c r="IT34" s="164">
        <v>31.648800000000001</v>
      </c>
      <c r="IU34" s="164">
        <v>28.436800000000002</v>
      </c>
      <c r="IV34" s="164">
        <v>29.551200000000001</v>
      </c>
      <c r="IW34" s="164">
        <v>108.6444</v>
      </c>
      <c r="IX34" s="164">
        <v>-270.31349999999998</v>
      </c>
      <c r="IY34" s="164">
        <v>-19.793700000000001</v>
      </c>
      <c r="IZ34" s="164">
        <v>18.5547</v>
      </c>
      <c r="JA34" s="164">
        <v>-0.3967</v>
      </c>
      <c r="JB34" s="165"/>
      <c r="JC34" s="164">
        <v>-5.6</v>
      </c>
      <c r="JD34" s="164">
        <v>-1.129</v>
      </c>
      <c r="JE34" s="164">
        <v>-1.1379999999999999</v>
      </c>
      <c r="JF34" s="164">
        <v>1.36</v>
      </c>
      <c r="JG34" s="165"/>
      <c r="JH34" s="164">
        <v>-3.0257000000000001</v>
      </c>
      <c r="JI34" s="164">
        <v>3.2000000000000001E-2</v>
      </c>
      <c r="JJ34" s="164">
        <v>3.4866999999999999</v>
      </c>
      <c r="JK34" s="164">
        <v>-3.2517</v>
      </c>
      <c r="JL34" s="164">
        <v>-5.6</v>
      </c>
      <c r="JM34" s="164">
        <v>-2E-3</v>
      </c>
      <c r="JN34" s="164">
        <v>0.33200000000000002</v>
      </c>
      <c r="JO34" s="165"/>
      <c r="JP34" s="165"/>
      <c r="JQ34" s="164">
        <v>6.7430000000000003</v>
      </c>
      <c r="JR34" s="164">
        <v>6.3164999999999996</v>
      </c>
      <c r="JS34" s="165"/>
      <c r="JT34" s="165"/>
      <c r="JU34" s="164">
        <v>24.7</v>
      </c>
      <c r="JV34" s="164">
        <v>-0.55459999999999998</v>
      </c>
      <c r="JW34" s="164">
        <v>1.27</v>
      </c>
      <c r="JX34" s="165"/>
      <c r="JY34" s="165"/>
      <c r="JZ34" s="164">
        <v>-14.297599999999999</v>
      </c>
      <c r="KA34" s="164">
        <v>-20.4116</v>
      </c>
      <c r="KB34" s="164">
        <v>1.03</v>
      </c>
      <c r="KC34" s="164">
        <v>7.9866999999999999</v>
      </c>
      <c r="KD34" s="164">
        <v>-14.25</v>
      </c>
      <c r="KE34" s="164">
        <v>5.7108999999999996</v>
      </c>
      <c r="KF34" s="164">
        <v>-27.3</v>
      </c>
      <c r="KG34" s="164">
        <v>9.6999999999999993</v>
      </c>
      <c r="KH34" s="164">
        <v>24.160699999999999</v>
      </c>
      <c r="KI34" s="164">
        <v>-90.207599999999999</v>
      </c>
    </row>
    <row r="35" spans="1:295" ht="18" customHeight="1" x14ac:dyDescent="0.3">
      <c r="A35" s="161" t="s">
        <v>61</v>
      </c>
      <c r="B35" s="161" t="s">
        <v>817</v>
      </c>
      <c r="C35" s="164">
        <v>0</v>
      </c>
      <c r="D35" s="164">
        <v>6.1871999999999998</v>
      </c>
      <c r="E35" s="164">
        <v>-11.333399999999999</v>
      </c>
      <c r="F35" s="164">
        <v>2.3536999999999999</v>
      </c>
      <c r="G35" s="164">
        <v>12.6076</v>
      </c>
      <c r="H35" s="165"/>
      <c r="I35" s="164">
        <v>18.579799999999999</v>
      </c>
      <c r="J35" s="165"/>
      <c r="K35" s="164">
        <v>23.031400000000001</v>
      </c>
      <c r="L35" s="164">
        <v>9.8947000000000003</v>
      </c>
      <c r="M35" s="164">
        <v>9.5892999999999997</v>
      </c>
      <c r="N35" s="164">
        <v>-15.54</v>
      </c>
      <c r="O35" s="164">
        <v>-39.6</v>
      </c>
      <c r="P35" s="164">
        <v>15.4</v>
      </c>
      <c r="Q35" s="164">
        <v>6.6239999999999997</v>
      </c>
      <c r="R35" s="165"/>
      <c r="S35" s="164">
        <v>1.9749000000000001</v>
      </c>
      <c r="T35" s="164">
        <v>4.0629</v>
      </c>
      <c r="U35" s="164">
        <v>6.0190000000000001</v>
      </c>
      <c r="V35" s="164">
        <v>6.0012999999999996</v>
      </c>
      <c r="W35" s="164">
        <v>10.590299999999999</v>
      </c>
      <c r="X35" s="164">
        <v>3.3477000000000001</v>
      </c>
      <c r="Y35" s="164">
        <v>0.1681</v>
      </c>
      <c r="Z35" s="164">
        <v>2.6217000000000001</v>
      </c>
      <c r="AA35" s="165"/>
      <c r="AB35" s="164">
        <v>-0.96650000000000003</v>
      </c>
      <c r="AC35" s="164">
        <v>-0.51600000000000001</v>
      </c>
      <c r="AD35" s="164">
        <v>-0.48799999999999999</v>
      </c>
      <c r="AE35" s="164">
        <v>-3.0150000000000001</v>
      </c>
      <c r="AF35" s="164">
        <v>-4.4400000000000004</v>
      </c>
      <c r="AG35" s="164">
        <v>8.8000000000000007</v>
      </c>
      <c r="AH35" s="164">
        <v>-0.96099999999999997</v>
      </c>
      <c r="AI35" s="164">
        <v>0.4</v>
      </c>
      <c r="AJ35" s="164">
        <v>-8.2200000000000006</v>
      </c>
      <c r="AK35" s="165">
        <v>0</v>
      </c>
      <c r="AL35" s="164">
        <v>-10</v>
      </c>
      <c r="AM35" s="164">
        <v>-10.55</v>
      </c>
      <c r="AN35" s="164">
        <v>-10.79</v>
      </c>
      <c r="AO35" s="164">
        <v>3.5064000000000002</v>
      </c>
      <c r="AP35" s="164">
        <v>3.5922999999999998</v>
      </c>
      <c r="AQ35" s="164">
        <v>18.799600000000002</v>
      </c>
      <c r="AR35" s="164">
        <v>22.281600000000001</v>
      </c>
      <c r="AS35" s="164">
        <v>-18.482099999999999</v>
      </c>
      <c r="AT35" s="164">
        <v>-12.726100000000001</v>
      </c>
      <c r="AU35" s="164">
        <v>-12.541399999999999</v>
      </c>
      <c r="AV35" s="164">
        <v>13.868399999999999</v>
      </c>
      <c r="AW35" s="164">
        <v>13.967000000000001</v>
      </c>
      <c r="AX35" s="164">
        <v>-12.190300000000001</v>
      </c>
      <c r="AY35" s="164">
        <v>-9.1091999999999995</v>
      </c>
      <c r="AZ35" s="165"/>
      <c r="BA35" s="164">
        <v>28.0151</v>
      </c>
      <c r="BB35" s="164">
        <v>115.1961</v>
      </c>
      <c r="BC35" s="164">
        <v>9.7956000000000003</v>
      </c>
      <c r="BD35" s="164">
        <v>-6</v>
      </c>
      <c r="BE35" s="164">
        <v>-6.3</v>
      </c>
      <c r="BF35" s="164">
        <v>-21.3687</v>
      </c>
      <c r="BG35" s="164">
        <v>-21.154599999999999</v>
      </c>
      <c r="BH35" s="164">
        <v>-2.6747999999999998</v>
      </c>
      <c r="BI35" s="165"/>
      <c r="BJ35" s="164">
        <v>14.720700000000001</v>
      </c>
      <c r="BK35" s="164">
        <v>5.2546999999999997</v>
      </c>
      <c r="BL35" s="164">
        <v>1.643</v>
      </c>
      <c r="BM35" s="164">
        <v>1.2081</v>
      </c>
      <c r="BN35" s="164">
        <v>-54.384</v>
      </c>
      <c r="BO35" s="164">
        <v>51.149000000000001</v>
      </c>
      <c r="BP35" s="164">
        <v>50.691200000000002</v>
      </c>
      <c r="BQ35" s="164">
        <v>8.6356000000000002</v>
      </c>
      <c r="BR35" s="164">
        <v>-75.584400000000002</v>
      </c>
      <c r="BS35" s="165"/>
      <c r="BT35" s="165"/>
      <c r="BU35" s="165"/>
      <c r="BV35" s="164">
        <v>23.142600000000002</v>
      </c>
      <c r="BW35" s="164">
        <v>14</v>
      </c>
      <c r="BX35" s="165"/>
      <c r="BY35" s="164">
        <v>-1.65</v>
      </c>
      <c r="BZ35" s="164">
        <v>0.61</v>
      </c>
      <c r="CA35" s="164">
        <v>-15.668799999999999</v>
      </c>
      <c r="CB35" s="164">
        <v>-15.4009</v>
      </c>
      <c r="CC35" s="164">
        <v>28.745899999999999</v>
      </c>
      <c r="CD35" s="164">
        <v>27.5335</v>
      </c>
      <c r="CE35" s="164">
        <v>-3.3075000000000001</v>
      </c>
      <c r="CF35" s="164">
        <v>10.4217</v>
      </c>
      <c r="CG35" s="164">
        <v>10.4215</v>
      </c>
      <c r="CH35" s="164">
        <v>13.9863</v>
      </c>
      <c r="CI35" s="165"/>
      <c r="CJ35" s="165"/>
      <c r="CK35" s="165"/>
      <c r="CL35" s="164">
        <v>30.7</v>
      </c>
      <c r="CM35" s="164">
        <v>26.1</v>
      </c>
      <c r="CN35" s="164">
        <v>-3.5</v>
      </c>
      <c r="CO35" s="164">
        <v>52.158700000000003</v>
      </c>
      <c r="CP35" s="164">
        <v>51.969099999999997</v>
      </c>
      <c r="CQ35" s="164">
        <v>49.294499999999999</v>
      </c>
      <c r="CR35" s="164">
        <v>60.5852</v>
      </c>
      <c r="CS35" s="164">
        <v>60.788699999999999</v>
      </c>
      <c r="CT35" s="164">
        <v>-26.269200000000001</v>
      </c>
      <c r="CU35" s="164">
        <v>-46.256500000000003</v>
      </c>
      <c r="CV35" s="164">
        <v>-22.650500000000001</v>
      </c>
      <c r="CW35" s="164">
        <v>3.5213999999999999</v>
      </c>
      <c r="CX35" s="164">
        <v>23.57</v>
      </c>
      <c r="CY35" s="164">
        <v>16.600000000000001</v>
      </c>
      <c r="CZ35" s="164">
        <v>19.067399999999999</v>
      </c>
      <c r="DA35" s="164">
        <v>18.8507</v>
      </c>
      <c r="DB35" s="164">
        <v>-10.34</v>
      </c>
      <c r="DC35" s="165"/>
      <c r="DD35" s="165"/>
      <c r="DE35" s="165"/>
      <c r="DF35" s="164">
        <v>31.932600000000001</v>
      </c>
      <c r="DG35" s="164">
        <v>-16.526499999999999</v>
      </c>
      <c r="DH35" s="164">
        <v>-5.3486000000000002</v>
      </c>
      <c r="DI35" s="164">
        <v>-4.2</v>
      </c>
      <c r="DJ35" s="164">
        <v>-3.5</v>
      </c>
      <c r="DK35" s="164">
        <v>-2.2728999999999999</v>
      </c>
      <c r="DL35" s="164">
        <v>7.2991999999999999</v>
      </c>
      <c r="DM35" s="164">
        <v>10.8873</v>
      </c>
      <c r="DN35" s="164">
        <v>17.447199999999999</v>
      </c>
      <c r="DO35" s="164">
        <v>7.8</v>
      </c>
      <c r="DP35" s="164">
        <v>-2.68</v>
      </c>
      <c r="DQ35" s="164">
        <v>12.09</v>
      </c>
      <c r="DR35" s="164">
        <v>-30.066700000000001</v>
      </c>
      <c r="DS35" s="164">
        <v>-8.5500000000000007</v>
      </c>
      <c r="DT35" s="164">
        <v>-8.56</v>
      </c>
      <c r="DU35" s="164">
        <v>27.53</v>
      </c>
      <c r="DV35" s="164">
        <v>26.58</v>
      </c>
      <c r="DW35" s="164">
        <v>-27.345500000000001</v>
      </c>
      <c r="DX35" s="164">
        <v>-13.7</v>
      </c>
      <c r="DY35" s="164">
        <v>-39.965600000000002</v>
      </c>
      <c r="DZ35" s="164">
        <v>-39.190899999999999</v>
      </c>
      <c r="EA35" s="164">
        <v>31.722300000000001</v>
      </c>
      <c r="EB35" s="164">
        <v>6.5125999999999999</v>
      </c>
      <c r="EC35" s="164">
        <v>-5.7089999999999996</v>
      </c>
      <c r="ED35" s="164">
        <v>-6.3151999999999999</v>
      </c>
      <c r="EE35" s="164">
        <v>-8.6798999999999999</v>
      </c>
      <c r="EF35" s="164">
        <v>-15.4521</v>
      </c>
      <c r="EG35" s="164">
        <v>-12.096</v>
      </c>
      <c r="EH35" s="164">
        <v>-59.184600000000003</v>
      </c>
      <c r="EI35" s="164">
        <v>-71.808300000000003</v>
      </c>
      <c r="EJ35" s="165"/>
      <c r="EK35" s="164">
        <v>-12.676600000000001</v>
      </c>
      <c r="EL35" s="164">
        <v>-10.334300000000001</v>
      </c>
      <c r="EM35" s="164">
        <v>8.1328999999999994</v>
      </c>
      <c r="EN35" s="164">
        <v>-8.5273000000000003</v>
      </c>
      <c r="EO35" s="165"/>
      <c r="EP35" s="164">
        <v>12.304</v>
      </c>
      <c r="EQ35" s="164">
        <v>-27.529699999999998</v>
      </c>
      <c r="ER35" s="164">
        <v>-28.212700000000002</v>
      </c>
      <c r="ES35" s="164">
        <v>-0.70220000000000005</v>
      </c>
      <c r="ET35" s="164">
        <v>0</v>
      </c>
      <c r="EU35" s="164">
        <v>-8.89</v>
      </c>
      <c r="EV35" s="164">
        <v>16.5</v>
      </c>
      <c r="EW35" s="164">
        <v>10.2141</v>
      </c>
      <c r="EX35" s="164">
        <v>-19.625399999999999</v>
      </c>
      <c r="EY35" s="164">
        <v>-10.040100000000001</v>
      </c>
      <c r="EZ35" s="164">
        <v>-10.1744</v>
      </c>
      <c r="FA35" s="164">
        <v>7.5678000000000001</v>
      </c>
      <c r="FB35" s="164">
        <v>-0.27429999999999999</v>
      </c>
      <c r="FC35" s="164">
        <v>-15.8683</v>
      </c>
      <c r="FD35" s="164">
        <v>5.5282999999999998</v>
      </c>
      <c r="FE35" s="165"/>
      <c r="FF35" s="164">
        <v>5.2660999999999998</v>
      </c>
      <c r="FG35" s="165"/>
      <c r="FH35" s="165"/>
      <c r="FI35" s="165"/>
      <c r="FJ35" s="164">
        <v>2.6793</v>
      </c>
      <c r="FK35" s="164">
        <v>2.3443999999999998</v>
      </c>
      <c r="FL35" s="164">
        <v>-16.410699999999999</v>
      </c>
      <c r="FM35" s="164">
        <v>20.5839</v>
      </c>
      <c r="FN35" s="164">
        <v>21.131399999999999</v>
      </c>
      <c r="FO35" s="164">
        <v>-2.0232000000000001</v>
      </c>
      <c r="FP35" s="165"/>
      <c r="FQ35" s="164">
        <v>25.885400000000001</v>
      </c>
      <c r="FR35" s="164">
        <v>-21.63</v>
      </c>
      <c r="FS35" s="164">
        <v>-1.0085</v>
      </c>
      <c r="FT35" s="164">
        <v>0.19159999999999999</v>
      </c>
      <c r="FU35" s="164">
        <v>0.55000000000000004</v>
      </c>
      <c r="FV35" s="164">
        <v>2.76</v>
      </c>
      <c r="FW35" s="164">
        <v>-24.550799999999999</v>
      </c>
      <c r="FX35" s="164">
        <v>2.7827999999999999</v>
      </c>
      <c r="FY35" s="164">
        <v>1.73</v>
      </c>
      <c r="FZ35" s="164">
        <v>-1.6619999999999999</v>
      </c>
      <c r="GA35" s="165"/>
      <c r="GB35" s="164">
        <v>-9.6300000000000008</v>
      </c>
      <c r="GC35" s="164">
        <v>-21.154199999999999</v>
      </c>
      <c r="GD35" s="164">
        <v>-10.4817</v>
      </c>
      <c r="GE35" s="164">
        <v>-5.62</v>
      </c>
      <c r="GF35" s="164">
        <v>53.113900000000001</v>
      </c>
      <c r="GG35" s="165"/>
      <c r="GH35" s="164">
        <v>-1.8009999999999999</v>
      </c>
      <c r="GI35" s="164">
        <v>4.3800999999999997</v>
      </c>
      <c r="GJ35" s="164">
        <v>4.3939000000000004</v>
      </c>
      <c r="GK35" s="164">
        <v>2.7713000000000001</v>
      </c>
      <c r="GL35" s="165"/>
      <c r="GM35" s="165"/>
      <c r="GN35" s="164">
        <v>-15.5129</v>
      </c>
      <c r="GO35" s="164">
        <v>-49.999499999999998</v>
      </c>
      <c r="GP35" s="164">
        <v>1.0053000000000001</v>
      </c>
      <c r="GQ35" s="164">
        <v>1.0439000000000001</v>
      </c>
      <c r="GR35" s="164">
        <v>1.8972</v>
      </c>
      <c r="GS35" s="164">
        <v>1.9424999999999999</v>
      </c>
      <c r="GT35" s="164">
        <v>167.78309999999999</v>
      </c>
      <c r="GU35" s="164">
        <v>-8.5975000000000001</v>
      </c>
      <c r="GV35" s="164">
        <v>-5.5312000000000001</v>
      </c>
      <c r="GW35" s="164">
        <v>11.891999999999999</v>
      </c>
      <c r="GX35" s="164">
        <v>2.6065</v>
      </c>
      <c r="GY35" s="164">
        <v>7.3620000000000001</v>
      </c>
      <c r="GZ35" s="164">
        <v>7.4842000000000004</v>
      </c>
      <c r="HA35" s="164">
        <v>1.9226000000000001</v>
      </c>
      <c r="HB35" s="164">
        <v>12.7918</v>
      </c>
      <c r="HC35" s="165">
        <v>0</v>
      </c>
      <c r="HD35" s="164">
        <v>-5.03</v>
      </c>
      <c r="HE35" s="164">
        <v>0</v>
      </c>
      <c r="HF35" s="164">
        <v>22.384899999999998</v>
      </c>
      <c r="HG35" s="164">
        <v>-10.3058</v>
      </c>
      <c r="HH35" s="164">
        <v>60.475000000000001</v>
      </c>
      <c r="HI35" s="164">
        <v>2.9893000000000001</v>
      </c>
      <c r="HJ35" s="165">
        <v>0</v>
      </c>
      <c r="HK35" s="164">
        <v>-6.7896000000000001</v>
      </c>
      <c r="HL35" s="164">
        <v>0</v>
      </c>
      <c r="HM35" s="164">
        <v>0</v>
      </c>
      <c r="HN35" s="164">
        <v>0</v>
      </c>
      <c r="HO35" s="164">
        <v>4.2248000000000001</v>
      </c>
      <c r="HP35" s="165"/>
      <c r="HQ35" s="164">
        <v>-10.111700000000001</v>
      </c>
      <c r="HR35" s="164">
        <v>-9.8644999999999996</v>
      </c>
      <c r="HS35" s="164">
        <v>-28.476900000000001</v>
      </c>
      <c r="HT35" s="164">
        <v>-28.242100000000001</v>
      </c>
      <c r="HU35" s="165"/>
      <c r="HV35" s="164">
        <v>40.86</v>
      </c>
      <c r="HW35" s="164">
        <v>-28.2</v>
      </c>
      <c r="HX35" s="164">
        <v>-28.2</v>
      </c>
      <c r="HY35" s="164">
        <v>-0.72050000000000003</v>
      </c>
      <c r="HZ35" s="164">
        <v>10.16</v>
      </c>
      <c r="IA35" s="164">
        <v>76.133300000000006</v>
      </c>
      <c r="IB35" s="165"/>
      <c r="IC35" s="164">
        <v>28.1892</v>
      </c>
      <c r="ID35" s="164">
        <v>-14.4</v>
      </c>
      <c r="IE35" s="164">
        <v>-38</v>
      </c>
      <c r="IF35" s="164">
        <v>-6.7</v>
      </c>
      <c r="IG35" s="164">
        <v>-6.9</v>
      </c>
      <c r="IH35" s="165"/>
      <c r="II35" s="164">
        <v>-17.930099999999999</v>
      </c>
      <c r="IJ35" s="164">
        <v>-154.7191</v>
      </c>
      <c r="IK35" s="164">
        <v>24.657900000000001</v>
      </c>
      <c r="IL35" s="164">
        <v>-232.74709999999999</v>
      </c>
      <c r="IM35" s="164">
        <v>-55.092199999999998</v>
      </c>
      <c r="IN35" s="164">
        <v>-42.538699999999999</v>
      </c>
      <c r="IO35" s="164">
        <v>103.98699999999999</v>
      </c>
      <c r="IP35" s="164">
        <v>178.9461</v>
      </c>
      <c r="IQ35" s="164">
        <v>81.190100000000001</v>
      </c>
      <c r="IR35" s="164">
        <v>158.03630000000001</v>
      </c>
      <c r="IS35" s="164">
        <v>-84.263900000000007</v>
      </c>
      <c r="IT35" s="164">
        <v>32.790799999999997</v>
      </c>
      <c r="IU35" s="164">
        <v>33.694099999999999</v>
      </c>
      <c r="IV35" s="164">
        <v>30.3736</v>
      </c>
      <c r="IW35" s="164">
        <v>103.8492</v>
      </c>
      <c r="IX35" s="164">
        <v>-275.02190000000002</v>
      </c>
      <c r="IY35" s="164">
        <v>-25.132999999999999</v>
      </c>
      <c r="IZ35" s="164">
        <v>27.2041</v>
      </c>
      <c r="JA35" s="164">
        <v>-1.3123</v>
      </c>
      <c r="JB35" s="165"/>
      <c r="JC35" s="164">
        <v>-4.6399999999999997</v>
      </c>
      <c r="JD35" s="164">
        <v>-1.0509999999999999</v>
      </c>
      <c r="JE35" s="164">
        <v>-1.0640000000000001</v>
      </c>
      <c r="JF35" s="164">
        <v>0.56000000000000005</v>
      </c>
      <c r="JG35" s="165"/>
      <c r="JH35" s="164">
        <v>-2.6640999999999999</v>
      </c>
      <c r="JI35" s="164">
        <v>5.9499999999999997E-2</v>
      </c>
      <c r="JJ35" s="164">
        <v>3.6637</v>
      </c>
      <c r="JK35" s="164">
        <v>-3.3982000000000001</v>
      </c>
      <c r="JL35" s="164">
        <v>-6.3</v>
      </c>
      <c r="JM35" s="164">
        <v>0.40400000000000003</v>
      </c>
      <c r="JN35" s="164">
        <v>1.115</v>
      </c>
      <c r="JO35" s="164">
        <v>3.0432000000000001</v>
      </c>
      <c r="JP35" s="164">
        <v>3.3751000000000002</v>
      </c>
      <c r="JQ35" s="164">
        <v>6.89</v>
      </c>
      <c r="JR35" s="164">
        <v>7.3034999999999997</v>
      </c>
      <c r="JS35" s="165"/>
      <c r="JT35" s="165"/>
      <c r="JU35" s="164">
        <v>23.3</v>
      </c>
      <c r="JV35" s="164">
        <v>-1.6899999999999998E-2</v>
      </c>
      <c r="JW35" s="164">
        <v>1.24</v>
      </c>
      <c r="JX35" s="165"/>
      <c r="JY35" s="164">
        <v>-9.1906999999999996</v>
      </c>
      <c r="JZ35" s="164">
        <v>0.2591</v>
      </c>
      <c r="KA35" s="164">
        <v>-25.677</v>
      </c>
      <c r="KB35" s="164">
        <v>-7.7478999999999996</v>
      </c>
      <c r="KC35" s="164">
        <v>-6.2245999999999997</v>
      </c>
      <c r="KD35" s="164">
        <v>-27.0656</v>
      </c>
      <c r="KE35" s="164">
        <v>1.9382999999999999</v>
      </c>
      <c r="KF35" s="164">
        <v>-25.5</v>
      </c>
      <c r="KG35" s="164">
        <v>8.5</v>
      </c>
      <c r="KH35" s="164">
        <v>20.452500000000001</v>
      </c>
      <c r="KI35" s="164">
        <v>-83.999499999999998</v>
      </c>
    </row>
    <row r="36" spans="1:295" ht="18" customHeight="1" x14ac:dyDescent="0.3">
      <c r="A36" s="161" t="s">
        <v>61</v>
      </c>
      <c r="B36" s="161" t="s">
        <v>818</v>
      </c>
      <c r="C36" s="164">
        <v>0</v>
      </c>
      <c r="D36" s="164">
        <v>6.2474999999999996</v>
      </c>
      <c r="E36" s="164">
        <v>-11.561500000000001</v>
      </c>
      <c r="F36" s="164">
        <v>2.9379</v>
      </c>
      <c r="G36" s="164">
        <v>12.5763</v>
      </c>
      <c r="H36" s="165"/>
      <c r="I36" s="164">
        <v>18.522099999999998</v>
      </c>
      <c r="J36" s="165"/>
      <c r="K36" s="164">
        <v>23.235499999999998</v>
      </c>
      <c r="L36" s="164">
        <v>10.1167</v>
      </c>
      <c r="M36" s="164">
        <v>9.7737999999999996</v>
      </c>
      <c r="N36" s="164">
        <v>-15.54</v>
      </c>
      <c r="O36" s="164">
        <v>-37.4</v>
      </c>
      <c r="P36" s="164">
        <v>15.4</v>
      </c>
      <c r="Q36" s="164">
        <v>6.6239999999999997</v>
      </c>
      <c r="R36" s="164">
        <v>-26.4</v>
      </c>
      <c r="S36" s="164">
        <v>0.63460000000000005</v>
      </c>
      <c r="T36" s="164">
        <v>4.5236999999999998</v>
      </c>
      <c r="U36" s="164">
        <v>6.3311000000000002</v>
      </c>
      <c r="V36" s="164">
        <v>6.2388000000000003</v>
      </c>
      <c r="W36" s="164">
        <v>10.8034</v>
      </c>
      <c r="X36" s="164">
        <v>3.6587000000000001</v>
      </c>
      <c r="Y36" s="164">
        <v>0.26960000000000001</v>
      </c>
      <c r="Z36" s="164">
        <v>2.669</v>
      </c>
      <c r="AA36" s="165"/>
      <c r="AB36" s="164">
        <v>-0.98229999999999995</v>
      </c>
      <c r="AC36" s="164">
        <v>-0.57699999999999996</v>
      </c>
      <c r="AD36" s="164">
        <v>-0.57399999999999995</v>
      </c>
      <c r="AE36" s="164">
        <v>-2.8450000000000002</v>
      </c>
      <c r="AF36" s="164">
        <v>-4.4400000000000004</v>
      </c>
      <c r="AG36" s="164">
        <v>6.6</v>
      </c>
      <c r="AH36" s="164">
        <v>-0.73599999999999999</v>
      </c>
      <c r="AI36" s="164">
        <v>0.40400000000000003</v>
      </c>
      <c r="AJ36" s="164">
        <v>-7.99</v>
      </c>
      <c r="AK36" s="165">
        <v>0</v>
      </c>
      <c r="AL36" s="165"/>
      <c r="AM36" s="164">
        <v>-11.08</v>
      </c>
      <c r="AN36" s="164">
        <v>-11.14</v>
      </c>
      <c r="AO36" s="164">
        <v>3.8357999999999999</v>
      </c>
      <c r="AP36" s="164">
        <v>3.5727000000000002</v>
      </c>
      <c r="AQ36" s="164">
        <v>19.279900000000001</v>
      </c>
      <c r="AR36" s="164">
        <v>23.8719</v>
      </c>
      <c r="AS36" s="164">
        <v>-17.773399999999999</v>
      </c>
      <c r="AT36" s="164">
        <v>-13.262</v>
      </c>
      <c r="AU36" s="164">
        <v>-13.112299999999999</v>
      </c>
      <c r="AV36" s="164">
        <v>10.0359</v>
      </c>
      <c r="AW36" s="164">
        <v>15.0275</v>
      </c>
      <c r="AX36" s="164">
        <v>-12.324199999999999</v>
      </c>
      <c r="AY36" s="164">
        <v>-7.3677000000000001</v>
      </c>
      <c r="AZ36" s="165"/>
      <c r="BA36" s="164">
        <v>30.191800000000001</v>
      </c>
      <c r="BB36" s="164">
        <v>113.0767</v>
      </c>
      <c r="BC36" s="164">
        <v>5.1044999999999998</v>
      </c>
      <c r="BD36" s="164">
        <v>-3.8</v>
      </c>
      <c r="BE36" s="164">
        <v>-4.0999999999999996</v>
      </c>
      <c r="BF36" s="164">
        <v>-20.686599999999999</v>
      </c>
      <c r="BG36" s="164">
        <v>-20.921500000000002</v>
      </c>
      <c r="BH36" s="164">
        <v>-2.9441999999999999</v>
      </c>
      <c r="BI36" s="165"/>
      <c r="BJ36" s="164">
        <v>15.9123</v>
      </c>
      <c r="BK36" s="164">
        <v>5.8432000000000004</v>
      </c>
      <c r="BL36" s="164">
        <v>1.6964999999999999</v>
      </c>
      <c r="BM36" s="164">
        <v>1.2516</v>
      </c>
      <c r="BN36" s="164">
        <v>-64.058300000000003</v>
      </c>
      <c r="BO36" s="164">
        <v>54.109299999999998</v>
      </c>
      <c r="BP36" s="164">
        <v>54.048299999999998</v>
      </c>
      <c r="BQ36" s="164">
        <v>3.589</v>
      </c>
      <c r="BR36" s="164">
        <v>-79.120800000000003</v>
      </c>
      <c r="BS36" s="165"/>
      <c r="BT36" s="165"/>
      <c r="BU36" s="165"/>
      <c r="BV36" s="164">
        <v>26.296099999999999</v>
      </c>
      <c r="BW36" s="164">
        <v>15.17</v>
      </c>
      <c r="BX36" s="165"/>
      <c r="BY36" s="164">
        <v>-0.05</v>
      </c>
      <c r="BZ36" s="164">
        <v>1.04</v>
      </c>
      <c r="CA36" s="164">
        <v>-15.668799999999999</v>
      </c>
      <c r="CB36" s="164">
        <v>-15.4009</v>
      </c>
      <c r="CC36" s="164">
        <v>28.146699999999999</v>
      </c>
      <c r="CD36" s="164">
        <v>27.0289</v>
      </c>
      <c r="CE36" s="164">
        <v>-3.7290000000000001</v>
      </c>
      <c r="CF36" s="164">
        <v>10.808999999999999</v>
      </c>
      <c r="CG36" s="164">
        <v>10.7964</v>
      </c>
      <c r="CH36" s="164">
        <v>15.343299999999999</v>
      </c>
      <c r="CI36" s="165"/>
      <c r="CJ36" s="165"/>
      <c r="CK36" s="165"/>
      <c r="CL36" s="164">
        <v>31.3</v>
      </c>
      <c r="CM36" s="164">
        <v>26.1</v>
      </c>
      <c r="CN36" s="164">
        <v>-3.62</v>
      </c>
      <c r="CO36" s="164">
        <v>52.737699999999997</v>
      </c>
      <c r="CP36" s="164">
        <v>52.648899999999998</v>
      </c>
      <c r="CQ36" s="164">
        <v>50.684399999999997</v>
      </c>
      <c r="CR36" s="164">
        <v>62.416400000000003</v>
      </c>
      <c r="CS36" s="164">
        <v>61.948999999999998</v>
      </c>
      <c r="CT36" s="164">
        <v>-27.280999999999999</v>
      </c>
      <c r="CU36" s="164">
        <v>-48.604700000000001</v>
      </c>
      <c r="CV36" s="164">
        <v>-23.7211</v>
      </c>
      <c r="CW36" s="164">
        <v>3.5021</v>
      </c>
      <c r="CX36" s="164">
        <v>24.12</v>
      </c>
      <c r="CY36" s="164">
        <v>16.88</v>
      </c>
      <c r="CZ36" s="164">
        <v>19.536100000000001</v>
      </c>
      <c r="DA36" s="164">
        <v>19.338999999999999</v>
      </c>
      <c r="DB36" s="164">
        <v>-10.52</v>
      </c>
      <c r="DC36" s="165"/>
      <c r="DD36" s="165"/>
      <c r="DE36" s="165"/>
      <c r="DF36" s="164">
        <v>30.2104</v>
      </c>
      <c r="DG36" s="164">
        <v>-17.244399999999999</v>
      </c>
      <c r="DH36" s="164">
        <v>-5.5319000000000003</v>
      </c>
      <c r="DI36" s="164">
        <v>-4.3</v>
      </c>
      <c r="DJ36" s="164">
        <v>-4.0999999999999996</v>
      </c>
      <c r="DK36" s="164">
        <v>-2.7161</v>
      </c>
      <c r="DL36" s="164">
        <v>6.9250999999999996</v>
      </c>
      <c r="DM36" s="164">
        <v>11.675800000000001</v>
      </c>
      <c r="DN36" s="164">
        <v>17.261700000000001</v>
      </c>
      <c r="DO36" s="164">
        <v>7.67</v>
      </c>
      <c r="DP36" s="164">
        <v>-2.77</v>
      </c>
      <c r="DQ36" s="164">
        <v>12.183</v>
      </c>
      <c r="DR36" s="164">
        <v>-29.026599999999998</v>
      </c>
      <c r="DS36" s="164">
        <v>-8.08</v>
      </c>
      <c r="DT36" s="164">
        <v>-8.1300000000000008</v>
      </c>
      <c r="DU36" s="164">
        <v>25.62</v>
      </c>
      <c r="DV36" s="164">
        <v>27.27</v>
      </c>
      <c r="DW36" s="164">
        <v>-26.2182</v>
      </c>
      <c r="DX36" s="164">
        <v>-13.345499999999999</v>
      </c>
      <c r="DY36" s="164">
        <v>-39.516500000000001</v>
      </c>
      <c r="DZ36" s="164">
        <v>-38.545499999999997</v>
      </c>
      <c r="EA36" s="164">
        <v>33.887</v>
      </c>
      <c r="EB36" s="164">
        <v>8.3056999999999999</v>
      </c>
      <c r="EC36" s="164">
        <v>-4.3952999999999998</v>
      </c>
      <c r="ED36" s="164">
        <v>-4.0237999999999996</v>
      </c>
      <c r="EE36" s="164">
        <v>-12.1092</v>
      </c>
      <c r="EF36" s="164">
        <v>-17.705200000000001</v>
      </c>
      <c r="EG36" s="164">
        <v>-11.991</v>
      </c>
      <c r="EH36" s="164">
        <v>-57.468699999999998</v>
      </c>
      <c r="EI36" s="164">
        <v>-70.974299999999999</v>
      </c>
      <c r="EJ36" s="165"/>
      <c r="EK36" s="164">
        <v>-12.2136</v>
      </c>
      <c r="EL36" s="164">
        <v>-11.1409</v>
      </c>
      <c r="EM36" s="164">
        <v>14.99</v>
      </c>
      <c r="EN36" s="164">
        <v>-7.0133000000000001</v>
      </c>
      <c r="EO36" s="165"/>
      <c r="EP36" s="164">
        <v>-1.028</v>
      </c>
      <c r="EQ36" s="164">
        <v>-26.5991</v>
      </c>
      <c r="ER36" s="164">
        <v>-26.381</v>
      </c>
      <c r="ES36" s="164">
        <v>2.8725000000000001</v>
      </c>
      <c r="ET36" s="164">
        <v>0</v>
      </c>
      <c r="EU36" s="164">
        <v>-9.66</v>
      </c>
      <c r="EV36" s="164">
        <v>0</v>
      </c>
      <c r="EW36" s="164">
        <v>10.2951</v>
      </c>
      <c r="EX36" s="164">
        <v>-14.7677</v>
      </c>
      <c r="EY36" s="164">
        <v>-10.2776</v>
      </c>
      <c r="EZ36" s="164">
        <v>-10.3842</v>
      </c>
      <c r="FA36" s="164">
        <v>7.6826999999999996</v>
      </c>
      <c r="FB36" s="164">
        <v>0.50860000000000005</v>
      </c>
      <c r="FC36" s="164">
        <v>-18.267399999999999</v>
      </c>
      <c r="FD36" s="164">
        <v>5.7544000000000004</v>
      </c>
      <c r="FE36" s="165"/>
      <c r="FF36" s="164">
        <v>5.4234</v>
      </c>
      <c r="FG36" s="165"/>
      <c r="FH36" s="165"/>
      <c r="FI36" s="165"/>
      <c r="FJ36" s="164">
        <v>2.6793</v>
      </c>
      <c r="FK36" s="164">
        <v>2.5118</v>
      </c>
      <c r="FL36" s="164">
        <v>-14.5687</v>
      </c>
      <c r="FM36" s="164">
        <v>20.4315</v>
      </c>
      <c r="FN36" s="164">
        <v>20.393799999999999</v>
      </c>
      <c r="FO36" s="164">
        <v>-0.53739999999999999</v>
      </c>
      <c r="FP36" s="165"/>
      <c r="FQ36" s="164">
        <v>24.816099999999999</v>
      </c>
      <c r="FR36" s="164">
        <v>-21.8</v>
      </c>
      <c r="FS36" s="164">
        <v>-1.0085</v>
      </c>
      <c r="FT36" s="164">
        <v>0.19159999999999999</v>
      </c>
      <c r="FU36" s="164">
        <v>0.56999999999999995</v>
      </c>
      <c r="FV36" s="164">
        <v>2.93</v>
      </c>
      <c r="FW36" s="164">
        <v>-25.247699999999998</v>
      </c>
      <c r="FX36" s="164">
        <v>2.9264999999999999</v>
      </c>
      <c r="FY36" s="164">
        <v>1.734</v>
      </c>
      <c r="FZ36" s="164">
        <v>-1.7170000000000001</v>
      </c>
      <c r="GA36" s="165"/>
      <c r="GB36" s="164">
        <v>-8.23</v>
      </c>
      <c r="GC36" s="164">
        <v>-21.365500000000001</v>
      </c>
      <c r="GD36" s="164">
        <v>-9.7062000000000008</v>
      </c>
      <c r="GE36" s="164">
        <v>-5.12</v>
      </c>
      <c r="GF36" s="164">
        <v>54.820900000000002</v>
      </c>
      <c r="GG36" s="165"/>
      <c r="GH36" s="164">
        <v>-1.7524</v>
      </c>
      <c r="GI36" s="164">
        <v>3.1181000000000001</v>
      </c>
      <c r="GJ36" s="164">
        <v>3.3153000000000001</v>
      </c>
      <c r="GK36" s="164">
        <v>2.7970000000000002</v>
      </c>
      <c r="GL36" s="165"/>
      <c r="GM36" s="165"/>
      <c r="GN36" s="164">
        <v>-16.301400000000001</v>
      </c>
      <c r="GO36" s="164">
        <v>-50.563600000000001</v>
      </c>
      <c r="GP36" s="164">
        <v>3.6322000000000001</v>
      </c>
      <c r="GQ36" s="164">
        <v>1.1284000000000001</v>
      </c>
      <c r="GR36" s="164">
        <v>2.8285</v>
      </c>
      <c r="GS36" s="164">
        <v>2.3323</v>
      </c>
      <c r="GT36" s="164">
        <v>171.1832</v>
      </c>
      <c r="GU36" s="164">
        <v>-7.2693000000000003</v>
      </c>
      <c r="GV36" s="164">
        <v>-2.9022000000000001</v>
      </c>
      <c r="GW36" s="164">
        <v>10.0939</v>
      </c>
      <c r="GX36" s="164">
        <v>2.3205</v>
      </c>
      <c r="GY36" s="164">
        <v>7.3472999999999997</v>
      </c>
      <c r="GZ36" s="164">
        <v>7.508</v>
      </c>
      <c r="HA36" s="164">
        <v>1.7641</v>
      </c>
      <c r="HB36" s="164">
        <v>15.8354</v>
      </c>
      <c r="HC36" s="165">
        <v>0</v>
      </c>
      <c r="HD36" s="164">
        <v>-5.03</v>
      </c>
      <c r="HE36" s="165"/>
      <c r="HF36" s="164">
        <v>24.6236</v>
      </c>
      <c r="HG36" s="164">
        <v>-9.1227999999999998</v>
      </c>
      <c r="HH36" s="164">
        <v>63.223199999999999</v>
      </c>
      <c r="HI36" s="164">
        <v>6.7527999999999997</v>
      </c>
      <c r="HJ36" s="165">
        <v>0</v>
      </c>
      <c r="HK36" s="164">
        <v>-6.6813000000000002</v>
      </c>
      <c r="HL36" s="165"/>
      <c r="HM36" s="164">
        <v>0</v>
      </c>
      <c r="HN36" s="164">
        <v>0</v>
      </c>
      <c r="HO36" s="165"/>
      <c r="HP36" s="165"/>
      <c r="HQ36" s="164">
        <v>-8.7604000000000006</v>
      </c>
      <c r="HR36" s="164">
        <v>-8.1616</v>
      </c>
      <c r="HS36" s="164">
        <v>-28.3355</v>
      </c>
      <c r="HT36" s="164">
        <v>-28.4542</v>
      </c>
      <c r="HU36" s="165"/>
      <c r="HV36" s="164">
        <v>40.1</v>
      </c>
      <c r="HW36" s="164">
        <v>-27.1</v>
      </c>
      <c r="HX36" s="164">
        <v>-26.5</v>
      </c>
      <c r="HY36" s="164">
        <v>-1.0886</v>
      </c>
      <c r="HZ36" s="164">
        <v>9.36</v>
      </c>
      <c r="IA36" s="164">
        <v>66.582800000000006</v>
      </c>
      <c r="IB36" s="165"/>
      <c r="IC36" s="164">
        <v>35.332900000000002</v>
      </c>
      <c r="ID36" s="165"/>
      <c r="IE36" s="164">
        <v>-38</v>
      </c>
      <c r="IF36" s="164">
        <v>-8</v>
      </c>
      <c r="IG36" s="164">
        <v>-8.5</v>
      </c>
      <c r="IH36" s="164">
        <v>-17.859200000000001</v>
      </c>
      <c r="II36" s="164">
        <v>-17.864699999999999</v>
      </c>
      <c r="IJ36" s="164">
        <v>-155.6207</v>
      </c>
      <c r="IK36" s="164">
        <v>20.9968</v>
      </c>
      <c r="IL36" s="164">
        <v>-232.80090000000001</v>
      </c>
      <c r="IM36" s="164">
        <v>-54.364899999999999</v>
      </c>
      <c r="IN36" s="164">
        <v>-41.820500000000003</v>
      </c>
      <c r="IO36" s="164">
        <v>100.4965</v>
      </c>
      <c r="IP36" s="164">
        <v>180.0307</v>
      </c>
      <c r="IQ36" s="164">
        <v>80.804699999999997</v>
      </c>
      <c r="IR36" s="164">
        <v>155.71780000000001</v>
      </c>
      <c r="IS36" s="164">
        <v>-84.921400000000006</v>
      </c>
      <c r="IT36" s="164">
        <v>33.886400000000002</v>
      </c>
      <c r="IU36" s="164">
        <v>30.1874</v>
      </c>
      <c r="IV36" s="164">
        <v>31.7042</v>
      </c>
      <c r="IW36" s="164">
        <v>105.28440000000001</v>
      </c>
      <c r="IX36" s="164">
        <v>-271.9434</v>
      </c>
      <c r="IY36" s="164">
        <v>-22.892199999999999</v>
      </c>
      <c r="IZ36" s="164">
        <v>26.393999999999998</v>
      </c>
      <c r="JA36" s="164">
        <v>-2.2254</v>
      </c>
      <c r="JB36" s="165"/>
      <c r="JC36" s="164">
        <v>-4.32</v>
      </c>
      <c r="JD36" s="164">
        <v>-0.98099999999999998</v>
      </c>
      <c r="JE36" s="164">
        <v>-0.98899999999999999</v>
      </c>
      <c r="JF36" s="164">
        <v>0.24</v>
      </c>
      <c r="JG36" s="165"/>
      <c r="JH36" s="164">
        <v>-2.0381</v>
      </c>
      <c r="JI36" s="164">
        <v>5.9499999999999997E-2</v>
      </c>
      <c r="JJ36" s="164">
        <v>4.0726000000000004</v>
      </c>
      <c r="JK36" s="164">
        <v>-3.3371</v>
      </c>
      <c r="JL36" s="164">
        <v>-6</v>
      </c>
      <c r="JM36" s="164">
        <v>1.895</v>
      </c>
      <c r="JN36" s="164">
        <v>2.6680000000000001</v>
      </c>
      <c r="JO36" s="165"/>
      <c r="JP36" s="164">
        <v>3.3696000000000002</v>
      </c>
      <c r="JQ36" s="164">
        <v>6.4958</v>
      </c>
      <c r="JR36" s="164">
        <v>7.2149999999999999</v>
      </c>
      <c r="JS36" s="165"/>
      <c r="JT36" s="165"/>
      <c r="JU36" s="164">
        <v>23.5</v>
      </c>
      <c r="JV36" s="164">
        <v>0.3382</v>
      </c>
      <c r="JW36" s="164">
        <v>1.45</v>
      </c>
      <c r="JX36" s="165"/>
      <c r="JY36" s="164">
        <v>-10.103300000000001</v>
      </c>
      <c r="JZ36" s="164">
        <v>0.74170000000000003</v>
      </c>
      <c r="KA36" s="164">
        <v>-25.573499999999999</v>
      </c>
      <c r="KB36" s="164">
        <v>-8.3485999999999994</v>
      </c>
      <c r="KC36" s="164">
        <v>-7.7743000000000002</v>
      </c>
      <c r="KD36" s="164">
        <v>-26.650400000000001</v>
      </c>
      <c r="KE36" s="164">
        <v>3.0022000000000002</v>
      </c>
      <c r="KF36" s="164">
        <v>-25.7</v>
      </c>
      <c r="KG36" s="164">
        <v>8.6</v>
      </c>
      <c r="KH36" s="164">
        <v>21.235299999999999</v>
      </c>
      <c r="KI36" s="164">
        <v>-87.948899999999995</v>
      </c>
    </row>
    <row r="37" spans="1:295" ht="18" customHeight="1" x14ac:dyDescent="0.3">
      <c r="A37" s="161" t="s">
        <v>61</v>
      </c>
      <c r="B37" s="161" t="s">
        <v>819</v>
      </c>
      <c r="C37" s="164">
        <v>0</v>
      </c>
      <c r="D37" s="164">
        <v>6.6999000000000004</v>
      </c>
      <c r="E37" s="164">
        <v>-12.0054</v>
      </c>
      <c r="F37" s="164">
        <v>2.4605000000000001</v>
      </c>
      <c r="G37" s="164">
        <v>12.963200000000001</v>
      </c>
      <c r="H37" s="165"/>
      <c r="I37" s="164">
        <v>18.9543</v>
      </c>
      <c r="J37" s="165"/>
      <c r="K37" s="164">
        <v>25.981300000000001</v>
      </c>
      <c r="L37" s="164">
        <v>11.1617</v>
      </c>
      <c r="M37" s="164">
        <v>10.636900000000001</v>
      </c>
      <c r="N37" s="164">
        <v>-15.54</v>
      </c>
      <c r="O37" s="164">
        <v>-39.6</v>
      </c>
      <c r="P37" s="164">
        <v>15.4</v>
      </c>
      <c r="Q37" s="164">
        <v>7.452</v>
      </c>
      <c r="R37" s="164">
        <v>-28.6</v>
      </c>
      <c r="S37" s="164">
        <v>0.2162</v>
      </c>
      <c r="T37" s="164">
        <v>3.3296999999999999</v>
      </c>
      <c r="U37" s="164">
        <v>6.3017000000000003</v>
      </c>
      <c r="V37" s="164">
        <v>6.3007</v>
      </c>
      <c r="W37" s="164">
        <v>10.746</v>
      </c>
      <c r="X37" s="164">
        <v>3.6217999999999999</v>
      </c>
      <c r="Y37" s="164">
        <v>0.15659999999999999</v>
      </c>
      <c r="Z37" s="164">
        <v>1.7238</v>
      </c>
      <c r="AA37" s="165"/>
      <c r="AB37" s="164">
        <v>-0.66710000000000003</v>
      </c>
      <c r="AC37" s="164">
        <v>-0.13700000000000001</v>
      </c>
      <c r="AD37" s="164">
        <v>-0.151</v>
      </c>
      <c r="AE37" s="164">
        <v>-2.8069999999999999</v>
      </c>
      <c r="AF37" s="164">
        <v>-6.66</v>
      </c>
      <c r="AG37" s="164">
        <v>8.8000000000000007</v>
      </c>
      <c r="AH37" s="164">
        <v>-0.72799999999999998</v>
      </c>
      <c r="AI37" s="164">
        <v>0.4</v>
      </c>
      <c r="AJ37" s="164">
        <v>-7.71</v>
      </c>
      <c r="AK37" s="165">
        <v>0</v>
      </c>
      <c r="AL37" s="164">
        <v>-10</v>
      </c>
      <c r="AM37" s="164">
        <v>-9.64</v>
      </c>
      <c r="AN37" s="164">
        <v>-9.57</v>
      </c>
      <c r="AO37" s="164">
        <v>6.1962999999999999</v>
      </c>
      <c r="AP37" s="164">
        <v>3.1368</v>
      </c>
      <c r="AQ37" s="164">
        <v>19.9937</v>
      </c>
      <c r="AR37" s="164">
        <v>22.946899999999999</v>
      </c>
      <c r="AS37" s="164">
        <v>-20.727699999999999</v>
      </c>
      <c r="AT37" s="164">
        <v>-10.180899999999999</v>
      </c>
      <c r="AU37" s="164">
        <v>-10.202299999999999</v>
      </c>
      <c r="AV37" s="164">
        <v>10.6563</v>
      </c>
      <c r="AW37" s="164">
        <v>18.3703</v>
      </c>
      <c r="AX37" s="164">
        <v>-14.0657</v>
      </c>
      <c r="AY37" s="164">
        <v>-12.0563</v>
      </c>
      <c r="AZ37" s="165"/>
      <c r="BA37" s="164">
        <v>48.041499999999999</v>
      </c>
      <c r="BB37" s="164">
        <v>114.7813</v>
      </c>
      <c r="BC37" s="164">
        <v>7.0865</v>
      </c>
      <c r="BD37" s="164">
        <v>-4.7</v>
      </c>
      <c r="BE37" s="164">
        <v>-5.2</v>
      </c>
      <c r="BF37" s="164">
        <v>-20.881900000000002</v>
      </c>
      <c r="BG37" s="164">
        <v>-21.46</v>
      </c>
      <c r="BH37" s="164">
        <v>-2.6166</v>
      </c>
      <c r="BI37" s="165"/>
      <c r="BJ37" s="164">
        <v>17.650300000000001</v>
      </c>
      <c r="BK37" s="164">
        <v>6.2384000000000004</v>
      </c>
      <c r="BL37" s="164">
        <v>2.6720000000000002</v>
      </c>
      <c r="BM37" s="164">
        <v>1.8012999999999999</v>
      </c>
      <c r="BN37" s="164">
        <v>-55.391100000000002</v>
      </c>
      <c r="BO37" s="164">
        <v>58.9617</v>
      </c>
      <c r="BP37" s="164">
        <v>58.931199999999997</v>
      </c>
      <c r="BQ37" s="164">
        <v>-11.2942</v>
      </c>
      <c r="BR37" s="164">
        <v>-55.493299999999998</v>
      </c>
      <c r="BS37" s="165"/>
      <c r="BT37" s="165"/>
      <c r="BU37" s="165"/>
      <c r="BV37" s="164">
        <v>33.621099999999998</v>
      </c>
      <c r="BW37" s="164">
        <v>18.34</v>
      </c>
      <c r="BX37" s="165"/>
      <c r="BY37" s="164">
        <v>4.0999999999999996</v>
      </c>
      <c r="BZ37" s="164">
        <v>3.03</v>
      </c>
      <c r="CA37" s="164">
        <v>-18.883800000000001</v>
      </c>
      <c r="CB37" s="164">
        <v>-18.213999999999999</v>
      </c>
      <c r="CC37" s="164">
        <v>29.880199999999999</v>
      </c>
      <c r="CD37" s="164">
        <v>28.308299999999999</v>
      </c>
      <c r="CE37" s="164">
        <v>-5.1228999999999996</v>
      </c>
      <c r="CF37" s="164">
        <v>11.8264</v>
      </c>
      <c r="CG37" s="164">
        <v>11.944800000000001</v>
      </c>
      <c r="CH37" s="164">
        <v>18.119199999999999</v>
      </c>
      <c r="CI37" s="165"/>
      <c r="CJ37" s="165"/>
      <c r="CK37" s="165"/>
      <c r="CL37" s="164">
        <v>31.8</v>
      </c>
      <c r="CM37" s="164">
        <v>26.8</v>
      </c>
      <c r="CN37" s="164">
        <v>-3.8</v>
      </c>
      <c r="CO37" s="164">
        <v>55.807099999999998</v>
      </c>
      <c r="CP37" s="164">
        <v>55.662199999999999</v>
      </c>
      <c r="CQ37" s="164">
        <v>53.612200000000001</v>
      </c>
      <c r="CR37" s="164">
        <v>54.686100000000003</v>
      </c>
      <c r="CS37" s="164">
        <v>56.945</v>
      </c>
      <c r="CT37" s="164">
        <v>-24.3322</v>
      </c>
      <c r="CU37" s="164">
        <v>-49.746699999999997</v>
      </c>
      <c r="CV37" s="164">
        <v>-18.433900000000001</v>
      </c>
      <c r="CW37" s="164">
        <v>3.7656999999999998</v>
      </c>
      <c r="CX37" s="164">
        <v>26.95</v>
      </c>
      <c r="CY37" s="164">
        <v>18.829999999999998</v>
      </c>
      <c r="CZ37" s="164">
        <v>21.723600000000001</v>
      </c>
      <c r="DA37" s="164">
        <v>21.194500000000001</v>
      </c>
      <c r="DB37" s="164">
        <v>-11.88</v>
      </c>
      <c r="DC37" s="165"/>
      <c r="DD37" s="165"/>
      <c r="DE37" s="165"/>
      <c r="DF37" s="164">
        <v>24.9773</v>
      </c>
      <c r="DG37" s="164">
        <v>-18.215</v>
      </c>
      <c r="DH37" s="164">
        <v>-6.1691000000000003</v>
      </c>
      <c r="DI37" s="164">
        <v>-9.5</v>
      </c>
      <c r="DJ37" s="164">
        <v>-9.1999999999999993</v>
      </c>
      <c r="DK37" s="164">
        <v>-2.3462000000000001</v>
      </c>
      <c r="DL37" s="164">
        <v>7.1120999999999999</v>
      </c>
      <c r="DM37" s="164">
        <v>12.7798</v>
      </c>
      <c r="DN37" s="164">
        <v>17.0761</v>
      </c>
      <c r="DO37" s="164">
        <v>7.68</v>
      </c>
      <c r="DP37" s="164">
        <v>-3.33</v>
      </c>
      <c r="DQ37" s="164">
        <v>13.717499999999999</v>
      </c>
      <c r="DR37" s="164">
        <v>-24.176400000000001</v>
      </c>
      <c r="DS37" s="164">
        <v>-8.19</v>
      </c>
      <c r="DT37" s="164">
        <v>-8.27</v>
      </c>
      <c r="DU37" s="164">
        <v>26.81</v>
      </c>
      <c r="DV37" s="164">
        <v>29.57</v>
      </c>
      <c r="DW37" s="164">
        <v>-20.618200000000002</v>
      </c>
      <c r="DX37" s="164">
        <v>-10.4818</v>
      </c>
      <c r="DY37" s="164">
        <v>-40.523600000000002</v>
      </c>
      <c r="DZ37" s="164">
        <v>-40.354500000000002</v>
      </c>
      <c r="EA37" s="164">
        <v>39.448</v>
      </c>
      <c r="EB37" s="164">
        <v>11.836399999999999</v>
      </c>
      <c r="EC37" s="164">
        <v>-0.54520000000000002</v>
      </c>
      <c r="ED37" s="164">
        <v>-0.16470000000000001</v>
      </c>
      <c r="EE37" s="164">
        <v>-6.5136000000000003</v>
      </c>
      <c r="EF37" s="164">
        <v>-15.1424</v>
      </c>
      <c r="EG37" s="164">
        <v>-12.805</v>
      </c>
      <c r="EH37" s="164">
        <v>-39.389499999999998</v>
      </c>
      <c r="EI37" s="164">
        <v>-76.398200000000003</v>
      </c>
      <c r="EJ37" s="165"/>
      <c r="EK37" s="164">
        <v>-11.8492</v>
      </c>
      <c r="EL37" s="164">
        <v>-10.5442</v>
      </c>
      <c r="EM37" s="164">
        <v>16.343699999999998</v>
      </c>
      <c r="EN37" s="164">
        <v>-9.6003000000000007</v>
      </c>
      <c r="EO37" s="165"/>
      <c r="EP37" s="164">
        <v>-3.0760000000000001</v>
      </c>
      <c r="EQ37" s="164">
        <v>-27.624099999999999</v>
      </c>
      <c r="ER37" s="164">
        <v>-27.301400000000001</v>
      </c>
      <c r="ES37" s="164">
        <v>3.7486999999999999</v>
      </c>
      <c r="ET37" s="164">
        <v>0</v>
      </c>
      <c r="EU37" s="164">
        <v>-8.92</v>
      </c>
      <c r="EV37" s="164">
        <v>-1.4</v>
      </c>
      <c r="EW37" s="164">
        <v>10.0267</v>
      </c>
      <c r="EX37" s="164">
        <v>-20.2668</v>
      </c>
      <c r="EY37" s="164">
        <v>-10.4139</v>
      </c>
      <c r="EZ37" s="164">
        <v>-10.6709</v>
      </c>
      <c r="FA37" s="164">
        <v>9.0756999999999994</v>
      </c>
      <c r="FB37" s="164">
        <v>2.9802</v>
      </c>
      <c r="FC37" s="164">
        <v>-17.119900000000001</v>
      </c>
      <c r="FD37" s="164">
        <v>5.4786999999999999</v>
      </c>
      <c r="FE37" s="165"/>
      <c r="FF37" s="164">
        <v>5.149</v>
      </c>
      <c r="FG37" s="165"/>
      <c r="FH37" s="165"/>
      <c r="FI37" s="165"/>
      <c r="FJ37" s="164">
        <v>5.5260999999999996</v>
      </c>
      <c r="FK37" s="164">
        <v>5.5260999999999996</v>
      </c>
      <c r="FL37" s="164">
        <v>-18.252700000000001</v>
      </c>
      <c r="FM37" s="164">
        <v>22.310199999999998</v>
      </c>
      <c r="FN37" s="164">
        <v>22.339500000000001</v>
      </c>
      <c r="FO37" s="164">
        <v>-2.2480000000000002</v>
      </c>
      <c r="FP37" s="164">
        <v>9.6533999999999995</v>
      </c>
      <c r="FQ37" s="164">
        <v>26.398099999999999</v>
      </c>
      <c r="FR37" s="164">
        <v>-21.86</v>
      </c>
      <c r="FS37" s="164">
        <v>-0.17169999999999999</v>
      </c>
      <c r="FT37" s="164">
        <v>0.20810000000000001</v>
      </c>
      <c r="FU37" s="164">
        <v>-0.5</v>
      </c>
      <c r="FV37" s="164">
        <v>2.7</v>
      </c>
      <c r="FW37" s="164">
        <v>-27.037199999999999</v>
      </c>
      <c r="FX37" s="164">
        <v>2.5809000000000002</v>
      </c>
      <c r="FY37" s="164">
        <v>1.7090000000000001</v>
      </c>
      <c r="FZ37" s="164">
        <v>-1.7010000000000001</v>
      </c>
      <c r="GA37" s="165"/>
      <c r="GB37" s="164">
        <v>-9.7200000000000006</v>
      </c>
      <c r="GC37" s="164">
        <v>-19.309799999999999</v>
      </c>
      <c r="GD37" s="164">
        <v>-8.0120000000000005</v>
      </c>
      <c r="GE37" s="164">
        <v>-5.18</v>
      </c>
      <c r="GF37" s="164">
        <v>54.004100000000001</v>
      </c>
      <c r="GG37" s="165"/>
      <c r="GH37" s="164">
        <v>-1.857</v>
      </c>
      <c r="GI37" s="164">
        <v>3.4567000000000001</v>
      </c>
      <c r="GJ37" s="164">
        <v>3.4415</v>
      </c>
      <c r="GK37" s="164">
        <v>2.9451000000000001</v>
      </c>
      <c r="GL37" s="165"/>
      <c r="GM37" s="165"/>
      <c r="GN37" s="164">
        <v>-15.7622</v>
      </c>
      <c r="GO37" s="164">
        <v>-53.508099999999999</v>
      </c>
      <c r="GP37" s="164">
        <v>1.7907</v>
      </c>
      <c r="GQ37" s="164">
        <v>1.4682999999999999</v>
      </c>
      <c r="GR37" s="164">
        <v>3.8639999999999999</v>
      </c>
      <c r="GS37" s="164">
        <v>3.004</v>
      </c>
      <c r="GT37" s="164">
        <v>170.08680000000001</v>
      </c>
      <c r="GU37" s="164">
        <v>-6.7652999999999999</v>
      </c>
      <c r="GV37" s="164">
        <v>-3.1741000000000001</v>
      </c>
      <c r="GW37" s="164">
        <v>11.0905</v>
      </c>
      <c r="GX37" s="164">
        <v>2.1766999999999999</v>
      </c>
      <c r="GY37" s="164">
        <v>7.7804000000000002</v>
      </c>
      <c r="GZ37" s="164">
        <v>7.9035000000000002</v>
      </c>
      <c r="HA37" s="164">
        <v>2</v>
      </c>
      <c r="HB37" s="164">
        <v>14.580399999999999</v>
      </c>
      <c r="HC37" s="165">
        <v>0</v>
      </c>
      <c r="HD37" s="164">
        <v>-4.1900000000000004</v>
      </c>
      <c r="HE37" s="164">
        <v>0</v>
      </c>
      <c r="HF37" s="164">
        <v>19.9633</v>
      </c>
      <c r="HG37" s="164">
        <v>-6.1658999999999997</v>
      </c>
      <c r="HH37" s="164">
        <v>55.078299999999999</v>
      </c>
      <c r="HI37" s="164">
        <v>8.1800999999999995</v>
      </c>
      <c r="HJ37" s="165">
        <v>0</v>
      </c>
      <c r="HK37" s="164">
        <v>-7.4728000000000003</v>
      </c>
      <c r="HL37" s="165"/>
      <c r="HM37" s="164">
        <v>-10.043799999999999</v>
      </c>
      <c r="HN37" s="164">
        <v>-9.7798999999999996</v>
      </c>
      <c r="HO37" s="165"/>
      <c r="HP37" s="165"/>
      <c r="HQ37" s="164">
        <v>-8.8482000000000003</v>
      </c>
      <c r="HR37" s="164">
        <v>-8.2550000000000008</v>
      </c>
      <c r="HS37" s="164">
        <v>-30.023399999999999</v>
      </c>
      <c r="HT37" s="164">
        <v>-29.921800000000001</v>
      </c>
      <c r="HU37" s="165"/>
      <c r="HV37" s="164">
        <v>39.409999999999997</v>
      </c>
      <c r="HW37" s="164">
        <v>-25.5</v>
      </c>
      <c r="HX37" s="164">
        <v>-25.8</v>
      </c>
      <c r="HY37" s="164">
        <v>-0.9476</v>
      </c>
      <c r="HZ37" s="164">
        <v>8.8000000000000007</v>
      </c>
      <c r="IA37" s="164">
        <v>68.772999999999996</v>
      </c>
      <c r="IB37" s="165"/>
      <c r="IC37" s="164">
        <v>36.927500000000002</v>
      </c>
      <c r="ID37" s="164">
        <v>-14</v>
      </c>
      <c r="IE37" s="164">
        <v>-37.1</v>
      </c>
      <c r="IF37" s="164">
        <v>-8</v>
      </c>
      <c r="IG37" s="164">
        <v>-8.5</v>
      </c>
      <c r="IH37" s="164">
        <v>-17.8307</v>
      </c>
      <c r="II37" s="164">
        <v>-17.826000000000001</v>
      </c>
      <c r="IJ37" s="164">
        <v>-147.55250000000001</v>
      </c>
      <c r="IK37" s="164">
        <v>28.293299999999999</v>
      </c>
      <c r="IL37" s="164">
        <v>-235.81530000000001</v>
      </c>
      <c r="IM37" s="164">
        <v>-54.660499999999999</v>
      </c>
      <c r="IN37" s="164">
        <v>-39.072800000000001</v>
      </c>
      <c r="IO37" s="164">
        <v>105.22029999999999</v>
      </c>
      <c r="IP37" s="164">
        <v>176.5934</v>
      </c>
      <c r="IQ37" s="164">
        <v>80.203000000000003</v>
      </c>
      <c r="IR37" s="164">
        <v>159.28120000000001</v>
      </c>
      <c r="IS37" s="164">
        <v>-81.674700000000001</v>
      </c>
      <c r="IT37" s="164">
        <v>32.448399999999999</v>
      </c>
      <c r="IU37" s="164">
        <v>31.753299999999999</v>
      </c>
      <c r="IV37" s="164">
        <v>33.144399999999997</v>
      </c>
      <c r="IW37" s="164">
        <v>108.3759</v>
      </c>
      <c r="IX37" s="164">
        <v>-272.166</v>
      </c>
      <c r="IY37" s="164">
        <v>-21.797999999999998</v>
      </c>
      <c r="IZ37" s="164">
        <v>23.328199999999999</v>
      </c>
      <c r="JA37" s="164">
        <v>-2.4134000000000002</v>
      </c>
      <c r="JB37" s="165"/>
      <c r="JC37" s="164">
        <v>-4.08</v>
      </c>
      <c r="JD37" s="164">
        <v>-1.0489999999999999</v>
      </c>
      <c r="JE37" s="164">
        <v>-1.056</v>
      </c>
      <c r="JF37" s="164">
        <v>-0.08</v>
      </c>
      <c r="JG37" s="165"/>
      <c r="JH37" s="164">
        <v>-1.8919999999999999</v>
      </c>
      <c r="JI37" s="164">
        <v>5.9499999999999997E-2</v>
      </c>
      <c r="JJ37" s="164">
        <v>4.1611000000000002</v>
      </c>
      <c r="JK37" s="164">
        <v>-3.8071000000000002</v>
      </c>
      <c r="JL37" s="164">
        <v>-6.9</v>
      </c>
      <c r="JM37" s="164">
        <v>2.4950000000000001</v>
      </c>
      <c r="JN37" s="164">
        <v>2.1989999999999998</v>
      </c>
      <c r="JO37" s="164">
        <v>3.0640000000000001</v>
      </c>
      <c r="JP37" s="164">
        <v>3.645</v>
      </c>
      <c r="JQ37" s="164">
        <v>7.4146000000000001</v>
      </c>
      <c r="JR37" s="164">
        <v>5.2648999999999999</v>
      </c>
      <c r="JS37" s="165"/>
      <c r="JT37" s="165"/>
      <c r="JU37" s="164">
        <v>22.3</v>
      </c>
      <c r="JV37" s="164">
        <v>0.1108</v>
      </c>
      <c r="JW37" s="164">
        <v>1.46</v>
      </c>
      <c r="JX37" s="165"/>
      <c r="JY37" s="164">
        <v>-9.7687000000000008</v>
      </c>
      <c r="JZ37" s="164">
        <v>1.7188000000000001</v>
      </c>
      <c r="KA37" s="164">
        <v>-25.149000000000001</v>
      </c>
      <c r="KB37" s="164">
        <v>-8.9880999999999993</v>
      </c>
      <c r="KC37" s="164">
        <v>-7.9356999999999998</v>
      </c>
      <c r="KD37" s="164">
        <v>-26.921600000000002</v>
      </c>
      <c r="KE37" s="164">
        <v>3.7749000000000001</v>
      </c>
      <c r="KF37" s="164">
        <v>-24.8</v>
      </c>
      <c r="KG37" s="164">
        <v>8.1</v>
      </c>
      <c r="KH37" s="164">
        <v>11.8713</v>
      </c>
      <c r="KI37" s="164">
        <v>-73.357500000000002</v>
      </c>
    </row>
    <row r="38" spans="1:295" ht="18" customHeight="1" x14ac:dyDescent="0.3">
      <c r="A38" s="161" t="s">
        <v>61</v>
      </c>
      <c r="B38" s="161" t="s">
        <v>820</v>
      </c>
      <c r="C38" s="164">
        <v>0</v>
      </c>
      <c r="D38" s="164">
        <v>6.5879000000000003</v>
      </c>
      <c r="E38" s="164">
        <v>-11.9162</v>
      </c>
      <c r="F38" s="164">
        <v>1.7137</v>
      </c>
      <c r="G38" s="164">
        <v>13.2042</v>
      </c>
      <c r="H38" s="165"/>
      <c r="I38" s="164">
        <v>18.7791</v>
      </c>
      <c r="J38" s="165"/>
      <c r="K38" s="164">
        <v>25.034800000000001</v>
      </c>
      <c r="L38" s="164">
        <v>11.0017</v>
      </c>
      <c r="M38" s="164">
        <v>10.680400000000001</v>
      </c>
      <c r="N38" s="164">
        <v>-15.54</v>
      </c>
      <c r="O38" s="164">
        <v>-37.4</v>
      </c>
      <c r="P38" s="164">
        <v>15.4</v>
      </c>
      <c r="Q38" s="164">
        <v>7.452</v>
      </c>
      <c r="R38" s="164">
        <v>-26.4</v>
      </c>
      <c r="S38" s="164">
        <v>-0.1331</v>
      </c>
      <c r="T38" s="164">
        <v>3.5255999999999998</v>
      </c>
      <c r="U38" s="164">
        <v>6.5307000000000004</v>
      </c>
      <c r="V38" s="164">
        <v>6.5235000000000003</v>
      </c>
      <c r="W38" s="164">
        <v>11.0784</v>
      </c>
      <c r="X38" s="164">
        <v>3.6341000000000001</v>
      </c>
      <c r="Y38" s="164">
        <v>6.5500000000000003E-2</v>
      </c>
      <c r="Z38" s="164">
        <v>1.7314000000000001</v>
      </c>
      <c r="AA38" s="165"/>
      <c r="AB38" s="164">
        <v>-0.53449999999999998</v>
      </c>
      <c r="AC38" s="164">
        <v>0.27800000000000002</v>
      </c>
      <c r="AD38" s="164">
        <v>0.255</v>
      </c>
      <c r="AE38" s="164">
        <v>-2.6789999999999998</v>
      </c>
      <c r="AF38" s="164">
        <v>-6.66</v>
      </c>
      <c r="AG38" s="164">
        <v>6.6</v>
      </c>
      <c r="AH38" s="164">
        <v>-0.79300000000000004</v>
      </c>
      <c r="AI38" s="164">
        <v>0.41</v>
      </c>
      <c r="AJ38" s="164">
        <v>-10.14</v>
      </c>
      <c r="AK38" s="165">
        <v>0</v>
      </c>
      <c r="AL38" s="165"/>
      <c r="AM38" s="164">
        <v>-6.43</v>
      </c>
      <c r="AN38" s="164">
        <v>-6.84</v>
      </c>
      <c r="AO38" s="164">
        <v>5.8666999999999998</v>
      </c>
      <c r="AP38" s="164">
        <v>3.3620999999999999</v>
      </c>
      <c r="AQ38" s="164">
        <v>18.2439</v>
      </c>
      <c r="AR38" s="164">
        <v>21.826899999999998</v>
      </c>
      <c r="AS38" s="164">
        <v>-21.7178</v>
      </c>
      <c r="AT38" s="164">
        <v>-8.9753000000000007</v>
      </c>
      <c r="AU38" s="164">
        <v>-8.6549999999999994</v>
      </c>
      <c r="AV38" s="164">
        <v>16.792000000000002</v>
      </c>
      <c r="AW38" s="164">
        <v>14.630800000000001</v>
      </c>
      <c r="AX38" s="164">
        <v>-13.262</v>
      </c>
      <c r="AY38" s="164">
        <v>-11.5205</v>
      </c>
      <c r="AZ38" s="165"/>
      <c r="BA38" s="164">
        <v>32.512799999999999</v>
      </c>
      <c r="BB38" s="164">
        <v>126.1514</v>
      </c>
      <c r="BC38" s="164">
        <v>6.7415000000000003</v>
      </c>
      <c r="BD38" s="164">
        <v>-4.4000000000000004</v>
      </c>
      <c r="BE38" s="164">
        <v>-4.9000000000000004</v>
      </c>
      <c r="BF38" s="164">
        <v>-22.217500000000001</v>
      </c>
      <c r="BG38" s="164">
        <v>-21.7408</v>
      </c>
      <c r="BH38" s="164">
        <v>-2.657</v>
      </c>
      <c r="BI38" s="165"/>
      <c r="BJ38" s="164">
        <v>18.526199999999999</v>
      </c>
      <c r="BK38" s="164">
        <v>6.6666999999999996</v>
      </c>
      <c r="BL38" s="164">
        <v>2.8614000000000002</v>
      </c>
      <c r="BM38" s="164">
        <v>1.9710000000000001</v>
      </c>
      <c r="BN38" s="164">
        <v>-43.031100000000002</v>
      </c>
      <c r="BO38" s="164">
        <v>55.513199999999998</v>
      </c>
      <c r="BP38" s="164">
        <v>54.6586</v>
      </c>
      <c r="BQ38" s="164">
        <v>-10.8079</v>
      </c>
      <c r="BR38" s="164">
        <v>-54.3626</v>
      </c>
      <c r="BS38" s="165"/>
      <c r="BT38" s="165"/>
      <c r="BU38" s="165"/>
      <c r="BV38" s="164">
        <v>33.471400000000003</v>
      </c>
      <c r="BW38" s="164">
        <v>19.02</v>
      </c>
      <c r="BX38" s="165"/>
      <c r="BY38" s="164">
        <v>4.3</v>
      </c>
      <c r="BZ38" s="164">
        <v>2.82</v>
      </c>
      <c r="CA38" s="164">
        <v>-19.5535</v>
      </c>
      <c r="CB38" s="164">
        <v>-20.357299999999999</v>
      </c>
      <c r="CC38" s="164">
        <v>31.668099999999999</v>
      </c>
      <c r="CD38" s="164">
        <v>30.8279</v>
      </c>
      <c r="CE38" s="164">
        <v>-6.0831</v>
      </c>
      <c r="CF38" s="164">
        <v>15.5756</v>
      </c>
      <c r="CG38" s="164">
        <v>15.330399999999999</v>
      </c>
      <c r="CH38" s="164">
        <v>18.131599999999999</v>
      </c>
      <c r="CI38" s="165"/>
      <c r="CJ38" s="165"/>
      <c r="CK38" s="165"/>
      <c r="CL38" s="164">
        <v>30.8</v>
      </c>
      <c r="CM38" s="164">
        <v>26</v>
      </c>
      <c r="CN38" s="164">
        <v>-3.67</v>
      </c>
      <c r="CO38" s="164">
        <v>56.153799999999997</v>
      </c>
      <c r="CP38" s="164">
        <v>55.991199999999999</v>
      </c>
      <c r="CQ38" s="164">
        <v>54.294499999999999</v>
      </c>
      <c r="CR38" s="164">
        <v>52.192100000000003</v>
      </c>
      <c r="CS38" s="164">
        <v>53.668500000000002</v>
      </c>
      <c r="CT38" s="164">
        <v>-22.4754</v>
      </c>
      <c r="CU38" s="164">
        <v>-47.500100000000003</v>
      </c>
      <c r="CV38" s="164">
        <v>-18.855599999999999</v>
      </c>
      <c r="CW38" s="164">
        <v>3.5165999999999999</v>
      </c>
      <c r="CX38" s="164">
        <v>28.07</v>
      </c>
      <c r="CY38" s="164">
        <v>19.52</v>
      </c>
      <c r="CZ38" s="164">
        <v>23.129899999999999</v>
      </c>
      <c r="DA38" s="164">
        <v>22.366299999999999</v>
      </c>
      <c r="DB38" s="164">
        <v>-13.1</v>
      </c>
      <c r="DC38" s="165"/>
      <c r="DD38" s="165"/>
      <c r="DE38" s="165"/>
      <c r="DF38" s="164">
        <v>26.1555</v>
      </c>
      <c r="DG38" s="164">
        <v>-18.236899999999999</v>
      </c>
      <c r="DH38" s="164">
        <v>-6.8771000000000004</v>
      </c>
      <c r="DI38" s="164">
        <v>-9.9</v>
      </c>
      <c r="DJ38" s="164">
        <v>-9.6999999999999993</v>
      </c>
      <c r="DK38" s="164">
        <v>-1.897</v>
      </c>
      <c r="DL38" s="164">
        <v>7.1120999999999999</v>
      </c>
      <c r="DM38" s="164">
        <v>13.5684</v>
      </c>
      <c r="DN38" s="164">
        <v>16.704999999999998</v>
      </c>
      <c r="DO38" s="164">
        <v>7.57</v>
      </c>
      <c r="DP38" s="164">
        <v>-3.51</v>
      </c>
      <c r="DQ38" s="164">
        <v>12.4155</v>
      </c>
      <c r="DR38" s="164">
        <v>-25.0364</v>
      </c>
      <c r="DS38" s="164">
        <v>-8.5500000000000007</v>
      </c>
      <c r="DT38" s="164">
        <v>-8.68</v>
      </c>
      <c r="DU38" s="164">
        <v>28.95</v>
      </c>
      <c r="DV38" s="164">
        <v>29.77</v>
      </c>
      <c r="DW38" s="164">
        <v>-22.7455</v>
      </c>
      <c r="DX38" s="164">
        <v>-10.172700000000001</v>
      </c>
      <c r="DY38" s="164">
        <v>-41.8033</v>
      </c>
      <c r="DZ38" s="164">
        <v>-41</v>
      </c>
      <c r="EA38" s="164">
        <v>39.784500000000001</v>
      </c>
      <c r="EB38" s="164">
        <v>12.8813</v>
      </c>
      <c r="EC38" s="164">
        <v>0.67720000000000002</v>
      </c>
      <c r="ED38" s="164">
        <v>0.72099999999999997</v>
      </c>
      <c r="EE38" s="164">
        <v>-2.2414000000000001</v>
      </c>
      <c r="EF38" s="164">
        <v>-10.7339</v>
      </c>
      <c r="EG38" s="164">
        <v>-12.114000000000001</v>
      </c>
      <c r="EH38" s="164">
        <v>-39.248199999999997</v>
      </c>
      <c r="EI38" s="164">
        <v>-74.448499999999996</v>
      </c>
      <c r="EJ38" s="165"/>
      <c r="EK38" s="164">
        <v>-11.0877</v>
      </c>
      <c r="EL38" s="164">
        <v>-10.513999999999999</v>
      </c>
      <c r="EM38" s="164">
        <v>8.4054000000000002</v>
      </c>
      <c r="EN38" s="164">
        <v>-15.445399999999999</v>
      </c>
      <c r="EO38" s="165"/>
      <c r="EP38" s="164">
        <v>23.568000000000001</v>
      </c>
      <c r="EQ38" s="164">
        <v>-29.683199999999999</v>
      </c>
      <c r="ER38" s="164">
        <v>-29.204799999999999</v>
      </c>
      <c r="ES38" s="164">
        <v>2.3492000000000002</v>
      </c>
      <c r="ET38" s="164">
        <v>-13.45</v>
      </c>
      <c r="EU38" s="164">
        <v>-17.25</v>
      </c>
      <c r="EV38" s="164">
        <v>1.4</v>
      </c>
      <c r="EW38" s="164">
        <v>9.7546999999999997</v>
      </c>
      <c r="EX38" s="164">
        <v>-32.083199999999998</v>
      </c>
      <c r="EY38" s="164">
        <v>-11.0312</v>
      </c>
      <c r="EZ38" s="164">
        <v>-11.237500000000001</v>
      </c>
      <c r="FA38" s="164">
        <v>10.4389</v>
      </c>
      <c r="FB38" s="164">
        <v>-1.3868</v>
      </c>
      <c r="FC38" s="164">
        <v>-15.8184</v>
      </c>
      <c r="FD38" s="164">
        <v>5.3982999999999999</v>
      </c>
      <c r="FE38" s="165"/>
      <c r="FF38" s="164">
        <v>5.0660999999999996</v>
      </c>
      <c r="FG38" s="165"/>
      <c r="FH38" s="165"/>
      <c r="FI38" s="165"/>
      <c r="FJ38" s="164">
        <v>7.0331999999999999</v>
      </c>
      <c r="FK38" s="164">
        <v>7.2005999999999997</v>
      </c>
      <c r="FL38" s="164">
        <v>-20.597100000000001</v>
      </c>
      <c r="FM38" s="164">
        <v>23.9663</v>
      </c>
      <c r="FN38" s="164">
        <v>24.0426</v>
      </c>
      <c r="FO38" s="164">
        <v>-4.1718000000000002</v>
      </c>
      <c r="FP38" s="164">
        <v>9.3053000000000008</v>
      </c>
      <c r="FQ38" s="164">
        <v>30.5534</v>
      </c>
      <c r="FR38" s="164">
        <v>-20.86</v>
      </c>
      <c r="FS38" s="164">
        <v>0.39600000000000002</v>
      </c>
      <c r="FT38" s="164">
        <v>0.21809999999999999</v>
      </c>
      <c r="FU38" s="164">
        <v>0</v>
      </c>
      <c r="FV38" s="164">
        <v>1.1200000000000001</v>
      </c>
      <c r="FW38" s="164">
        <v>-30.316199999999998</v>
      </c>
      <c r="FX38" s="165"/>
      <c r="FY38" s="164">
        <v>1.79</v>
      </c>
      <c r="FZ38" s="164">
        <v>-1.915</v>
      </c>
      <c r="GA38" s="165"/>
      <c r="GB38" s="164">
        <v>-10.71</v>
      </c>
      <c r="GC38" s="164">
        <v>-19.265899999999998</v>
      </c>
      <c r="GD38" s="164">
        <v>-7.2717999999999998</v>
      </c>
      <c r="GE38" s="164">
        <v>-4.75</v>
      </c>
      <c r="GF38" s="164">
        <v>52.442300000000003</v>
      </c>
      <c r="GG38" s="165"/>
      <c r="GH38" s="164">
        <v>-1.8498000000000001</v>
      </c>
      <c r="GI38" s="164">
        <v>3.4916</v>
      </c>
      <c r="GJ38" s="164">
        <v>3.6415000000000002</v>
      </c>
      <c r="GK38" s="164">
        <v>2.8401000000000001</v>
      </c>
      <c r="GL38" s="165"/>
      <c r="GM38" s="165"/>
      <c r="GN38" s="164">
        <v>-15.1038</v>
      </c>
      <c r="GO38" s="164">
        <v>-53.7637</v>
      </c>
      <c r="GP38" s="164">
        <v>1.3821000000000001</v>
      </c>
      <c r="GQ38" s="164">
        <v>1.7081</v>
      </c>
      <c r="GR38" s="164">
        <v>3.2616999999999998</v>
      </c>
      <c r="GS38" s="164">
        <v>3.3582999999999998</v>
      </c>
      <c r="GT38" s="164">
        <v>176.07380000000001</v>
      </c>
      <c r="GU38" s="164">
        <v>-6.2110000000000003</v>
      </c>
      <c r="GV38" s="164">
        <v>-3.3668</v>
      </c>
      <c r="GW38" s="164">
        <v>10.6785</v>
      </c>
      <c r="GX38" s="164">
        <v>2.9456000000000002</v>
      </c>
      <c r="GY38" s="164">
        <v>8.2784999999999993</v>
      </c>
      <c r="GZ38" s="164">
        <v>8.3315999999999999</v>
      </c>
      <c r="HA38" s="164">
        <v>2.9085999999999999</v>
      </c>
      <c r="HB38" s="164">
        <v>13.746499999999999</v>
      </c>
      <c r="HC38" s="165">
        <v>0</v>
      </c>
      <c r="HD38" s="164">
        <v>-2.93</v>
      </c>
      <c r="HE38" s="164">
        <v>-3.2915000000000001</v>
      </c>
      <c r="HF38" s="164">
        <v>15.361800000000001</v>
      </c>
      <c r="HG38" s="164">
        <v>0</v>
      </c>
      <c r="HH38" s="164">
        <v>56.6449</v>
      </c>
      <c r="HI38" s="164">
        <v>7.5404999999999998</v>
      </c>
      <c r="HJ38" s="165">
        <v>0</v>
      </c>
      <c r="HK38" s="164">
        <v>-7.0805999999999996</v>
      </c>
      <c r="HL38" s="165"/>
      <c r="HM38" s="164">
        <v>0</v>
      </c>
      <c r="HN38" s="164">
        <v>0</v>
      </c>
      <c r="HO38" s="165"/>
      <c r="HP38" s="165"/>
      <c r="HQ38" s="164">
        <v>-9.9634</v>
      </c>
      <c r="HR38" s="164">
        <v>-9.7382000000000009</v>
      </c>
      <c r="HS38" s="164">
        <v>-29.261099999999999</v>
      </c>
      <c r="HT38" s="164">
        <v>-29.308</v>
      </c>
      <c r="HU38" s="165"/>
      <c r="HV38" s="164">
        <v>51.02</v>
      </c>
      <c r="HW38" s="164">
        <v>-26.8</v>
      </c>
      <c r="HX38" s="164">
        <v>-27.3</v>
      </c>
      <c r="HY38" s="164">
        <v>-0.73699999999999999</v>
      </c>
      <c r="HZ38" s="164">
        <v>7.52</v>
      </c>
      <c r="IA38" s="164">
        <v>73.095600000000005</v>
      </c>
      <c r="IB38" s="165"/>
      <c r="IC38" s="164">
        <v>30.007300000000001</v>
      </c>
      <c r="ID38" s="164">
        <v>-13.5</v>
      </c>
      <c r="IE38" s="164">
        <v>-37.5</v>
      </c>
      <c r="IF38" s="164">
        <v>-7.5</v>
      </c>
      <c r="IG38" s="164">
        <v>-8</v>
      </c>
      <c r="IH38" s="164">
        <v>-17.635999999999999</v>
      </c>
      <c r="II38" s="164">
        <v>-17.63</v>
      </c>
      <c r="IJ38" s="164">
        <v>-146.3869</v>
      </c>
      <c r="IK38" s="164">
        <v>33.091200000000001</v>
      </c>
      <c r="IL38" s="164">
        <v>-235.44380000000001</v>
      </c>
      <c r="IM38" s="164">
        <v>-53.581099999999999</v>
      </c>
      <c r="IN38" s="164">
        <v>-36.756</v>
      </c>
      <c r="IO38" s="164">
        <v>104.0296</v>
      </c>
      <c r="IP38" s="164">
        <v>175.96209999999999</v>
      </c>
      <c r="IQ38" s="164">
        <v>92.611199999999997</v>
      </c>
      <c r="IR38" s="164">
        <v>156.24010000000001</v>
      </c>
      <c r="IS38" s="164">
        <v>-82.570999999999998</v>
      </c>
      <c r="IT38" s="164">
        <v>25.998000000000001</v>
      </c>
      <c r="IU38" s="164">
        <v>26.4024</v>
      </c>
      <c r="IV38" s="164">
        <v>20.605399999999999</v>
      </c>
      <c r="IW38" s="164">
        <v>109.4507</v>
      </c>
      <c r="IX38" s="164">
        <v>-270.17320000000001</v>
      </c>
      <c r="IY38" s="164">
        <v>-17.028700000000001</v>
      </c>
      <c r="IZ38" s="164">
        <v>19.459499999999998</v>
      </c>
      <c r="JA38" s="164">
        <v>-1.9201999999999999</v>
      </c>
      <c r="JB38" s="165"/>
      <c r="JC38" s="164">
        <v>-3.04</v>
      </c>
      <c r="JD38" s="164">
        <v>-0.99199999999999999</v>
      </c>
      <c r="JE38" s="164">
        <v>-0.99299999999999999</v>
      </c>
      <c r="JF38" s="164">
        <v>-0.56000000000000005</v>
      </c>
      <c r="JG38" s="165"/>
      <c r="JH38" s="164">
        <v>-1.3236000000000001</v>
      </c>
      <c r="JI38" s="164">
        <v>5.9499999999999997E-2</v>
      </c>
      <c r="JJ38" s="164">
        <v>4.2496</v>
      </c>
      <c r="JK38" s="164">
        <v>-3.8956</v>
      </c>
      <c r="JL38" s="164">
        <v>-5.9</v>
      </c>
      <c r="JM38" s="164">
        <v>0.95299999999999996</v>
      </c>
      <c r="JN38" s="164">
        <v>1.7689999999999999</v>
      </c>
      <c r="JO38" s="164">
        <v>3.2900999999999998</v>
      </c>
      <c r="JP38" s="165"/>
      <c r="JQ38" s="164">
        <v>6.2718999999999996</v>
      </c>
      <c r="JR38" s="164">
        <v>6.4470999999999998</v>
      </c>
      <c r="JS38" s="165"/>
      <c r="JT38" s="165"/>
      <c r="JU38" s="164">
        <v>22.9</v>
      </c>
      <c r="JV38" s="164">
        <v>-1.1164000000000001</v>
      </c>
      <c r="JW38" s="164">
        <v>1.41</v>
      </c>
      <c r="JX38" s="165"/>
      <c r="JY38" s="164">
        <v>-11.133900000000001</v>
      </c>
      <c r="JZ38" s="164">
        <v>1.0641</v>
      </c>
      <c r="KA38" s="164">
        <v>-24.349499999999999</v>
      </c>
      <c r="KB38" s="164">
        <v>-10.2096</v>
      </c>
      <c r="KC38" s="164">
        <v>-7.6927000000000003</v>
      </c>
      <c r="KD38" s="164">
        <v>-25.893999999999998</v>
      </c>
      <c r="KE38" s="164">
        <v>2.4824000000000002</v>
      </c>
      <c r="KF38" s="164">
        <v>-25.4</v>
      </c>
      <c r="KG38" s="164">
        <v>8.6</v>
      </c>
      <c r="KH38" s="164">
        <v>7.9141000000000004</v>
      </c>
      <c r="KI38" s="164">
        <v>-69.869299999999996</v>
      </c>
    </row>
    <row r="39" spans="1:295" ht="18" customHeight="1" x14ac:dyDescent="0.3">
      <c r="A39" s="161" t="s">
        <v>61</v>
      </c>
      <c r="B39" s="161" t="s">
        <v>821</v>
      </c>
      <c r="C39" s="164">
        <v>0</v>
      </c>
      <c r="D39" s="164">
        <v>6.2122999999999999</v>
      </c>
      <c r="E39" s="164">
        <v>-11.4985</v>
      </c>
      <c r="F39" s="164">
        <v>2.4706999999999999</v>
      </c>
      <c r="G39" s="164">
        <v>13.135</v>
      </c>
      <c r="H39" s="165"/>
      <c r="I39" s="164">
        <v>18.789400000000001</v>
      </c>
      <c r="J39" s="165"/>
      <c r="K39" s="164">
        <v>25.049199999999999</v>
      </c>
      <c r="L39" s="164">
        <v>10.9117</v>
      </c>
      <c r="M39" s="164">
        <v>10.6325</v>
      </c>
      <c r="N39" s="164">
        <v>-15.54</v>
      </c>
      <c r="O39" s="164">
        <v>-37.4</v>
      </c>
      <c r="P39" s="164">
        <v>13.2</v>
      </c>
      <c r="Q39" s="164">
        <v>8.2799999999999994</v>
      </c>
      <c r="R39" s="164">
        <v>-24.2</v>
      </c>
      <c r="S39" s="164">
        <v>-8.4699999999999998E-2</v>
      </c>
      <c r="T39" s="164">
        <v>4.1719999999999997</v>
      </c>
      <c r="U39" s="164">
        <v>6.8281000000000001</v>
      </c>
      <c r="V39" s="164">
        <v>6.7435</v>
      </c>
      <c r="W39" s="164">
        <v>11.5024</v>
      </c>
      <c r="X39" s="164">
        <v>3.7824</v>
      </c>
      <c r="Y39" s="164">
        <v>8.5400000000000004E-2</v>
      </c>
      <c r="Z39" s="164">
        <v>1.8425</v>
      </c>
      <c r="AA39" s="165"/>
      <c r="AB39" s="164">
        <v>-0.51339999999999997</v>
      </c>
      <c r="AC39" s="164">
        <v>-1.9E-2</v>
      </c>
      <c r="AD39" s="164">
        <v>1E-3</v>
      </c>
      <c r="AE39" s="164">
        <v>-2.996</v>
      </c>
      <c r="AF39" s="164">
        <v>-4.4400000000000004</v>
      </c>
      <c r="AG39" s="164">
        <v>6.6</v>
      </c>
      <c r="AH39" s="164">
        <v>-0.50800000000000001</v>
      </c>
      <c r="AI39" s="164">
        <v>0.4</v>
      </c>
      <c r="AJ39" s="164">
        <v>-11.84</v>
      </c>
      <c r="AK39" s="165">
        <v>0</v>
      </c>
      <c r="AL39" s="165"/>
      <c r="AM39" s="164">
        <v>-7.97</v>
      </c>
      <c r="AN39" s="164">
        <v>-7.99</v>
      </c>
      <c r="AO39" s="164">
        <v>6.0618999999999996</v>
      </c>
      <c r="AP39" s="164">
        <v>3.3795999999999999</v>
      </c>
      <c r="AQ39" s="164">
        <v>20.241800000000001</v>
      </c>
      <c r="AR39" s="164">
        <v>23.187100000000001</v>
      </c>
      <c r="AS39" s="164">
        <v>-18.404</v>
      </c>
      <c r="AT39" s="164">
        <v>-9.2431999999999999</v>
      </c>
      <c r="AU39" s="164">
        <v>-9.6135999999999999</v>
      </c>
      <c r="AV39" s="164">
        <v>0.81920000000000004</v>
      </c>
      <c r="AW39" s="164">
        <v>0.78249999999999997</v>
      </c>
      <c r="AX39" s="164">
        <v>-9.6450999999999993</v>
      </c>
      <c r="AY39" s="164">
        <v>-6.2961</v>
      </c>
      <c r="AZ39" s="165"/>
      <c r="BA39" s="164">
        <v>11.2728</v>
      </c>
      <c r="BB39" s="164">
        <v>124.6095</v>
      </c>
      <c r="BC39" s="164">
        <v>9.0607000000000006</v>
      </c>
      <c r="BD39" s="164">
        <v>-5.5</v>
      </c>
      <c r="BE39" s="164">
        <v>-6</v>
      </c>
      <c r="BF39" s="164">
        <v>-24.6143</v>
      </c>
      <c r="BG39" s="164">
        <v>-24.457799999999999</v>
      </c>
      <c r="BH39" s="164">
        <v>-3.0512999999999999</v>
      </c>
      <c r="BI39" s="165"/>
      <c r="BJ39" s="164">
        <v>18.0989</v>
      </c>
      <c r="BK39" s="164">
        <v>7.8544999999999998</v>
      </c>
      <c r="BL39" s="164">
        <v>2.6924000000000001</v>
      </c>
      <c r="BM39" s="164">
        <v>1.9601</v>
      </c>
      <c r="BN39" s="164">
        <v>-69.337999999999994</v>
      </c>
      <c r="BO39" s="164">
        <v>57.954599999999999</v>
      </c>
      <c r="BP39" s="164">
        <v>57.832599999999999</v>
      </c>
      <c r="BQ39" s="164">
        <v>1.4084000000000001</v>
      </c>
      <c r="BR39" s="164">
        <v>-69.364800000000002</v>
      </c>
      <c r="BS39" s="165"/>
      <c r="BT39" s="165"/>
      <c r="BU39" s="165"/>
      <c r="BV39" s="164">
        <v>33.950400000000002</v>
      </c>
      <c r="BW39" s="164">
        <v>17.78</v>
      </c>
      <c r="BX39" s="165"/>
      <c r="BY39" s="164">
        <v>4.1100000000000003</v>
      </c>
      <c r="BZ39" s="164">
        <v>2.27</v>
      </c>
      <c r="CA39" s="164">
        <v>-19.955400000000001</v>
      </c>
      <c r="CB39" s="164">
        <v>-19.017700000000001</v>
      </c>
      <c r="CC39" s="164">
        <v>31.1873</v>
      </c>
      <c r="CD39" s="164">
        <v>29.676200000000001</v>
      </c>
      <c r="CE39" s="164">
        <v>-5.4218000000000002</v>
      </c>
      <c r="CF39" s="164">
        <v>12.791399999999999</v>
      </c>
      <c r="CG39" s="164">
        <v>12.8535</v>
      </c>
      <c r="CH39" s="164">
        <v>17.537400000000002</v>
      </c>
      <c r="CI39" s="165"/>
      <c r="CJ39" s="165"/>
      <c r="CK39" s="165"/>
      <c r="CL39" s="164">
        <v>30.8</v>
      </c>
      <c r="CM39" s="164">
        <v>25.8</v>
      </c>
      <c r="CN39" s="164">
        <v>-3.65</v>
      </c>
      <c r="CO39" s="164">
        <v>56.516300000000001</v>
      </c>
      <c r="CP39" s="164">
        <v>55.865299999999998</v>
      </c>
      <c r="CQ39" s="164">
        <v>53.889099999999999</v>
      </c>
      <c r="CR39" s="164">
        <v>55.459600000000002</v>
      </c>
      <c r="CS39" s="164">
        <v>55.923099999999998</v>
      </c>
      <c r="CT39" s="164">
        <v>-26.174600000000002</v>
      </c>
      <c r="CU39" s="164">
        <v>-48.1999</v>
      </c>
      <c r="CV39" s="164">
        <v>-20.3748</v>
      </c>
      <c r="CW39" s="164">
        <v>3.3344</v>
      </c>
      <c r="CX39" s="164">
        <v>27.34</v>
      </c>
      <c r="CY39" s="164">
        <v>19.05</v>
      </c>
      <c r="CZ39" s="164">
        <v>22.504899999999999</v>
      </c>
      <c r="DA39" s="164">
        <v>22.170999999999999</v>
      </c>
      <c r="DB39" s="164">
        <v>-13.01</v>
      </c>
      <c r="DC39" s="165"/>
      <c r="DD39" s="165"/>
      <c r="DE39" s="165"/>
      <c r="DF39" s="164">
        <v>25.7241</v>
      </c>
      <c r="DG39" s="164">
        <v>-18.229600000000001</v>
      </c>
      <c r="DH39" s="164">
        <v>-6.8541999999999996</v>
      </c>
      <c r="DI39" s="164">
        <v>-10.199999999999999</v>
      </c>
      <c r="DJ39" s="164">
        <v>-9.9</v>
      </c>
      <c r="DK39" s="164">
        <v>-2.0434999999999999</v>
      </c>
      <c r="DL39" s="164">
        <v>6.7381000000000002</v>
      </c>
      <c r="DM39" s="164">
        <v>12.9375</v>
      </c>
      <c r="DN39" s="164">
        <v>16.519500000000001</v>
      </c>
      <c r="DO39" s="164">
        <v>7.41</v>
      </c>
      <c r="DP39" s="164">
        <v>-3.25</v>
      </c>
      <c r="DQ39" s="164">
        <v>12.012499999999999</v>
      </c>
      <c r="DR39" s="164">
        <v>-23.781400000000001</v>
      </c>
      <c r="DS39" s="164">
        <v>-7.54</v>
      </c>
      <c r="DT39" s="164">
        <v>-7.57</v>
      </c>
      <c r="DU39" s="164">
        <v>24.99</v>
      </c>
      <c r="DV39" s="164">
        <v>30.16</v>
      </c>
      <c r="DW39" s="164">
        <v>-21.545500000000001</v>
      </c>
      <c r="DX39" s="164">
        <v>-10.1455</v>
      </c>
      <c r="DY39" s="164">
        <v>-41.2836</v>
      </c>
      <c r="DZ39" s="164">
        <v>-40.390900000000002</v>
      </c>
      <c r="EA39" s="164">
        <v>39.523400000000002</v>
      </c>
      <c r="EB39" s="164">
        <v>11.010199999999999</v>
      </c>
      <c r="EC39" s="164">
        <v>-1.1032</v>
      </c>
      <c r="ED39" s="164">
        <v>-1.0597000000000001</v>
      </c>
      <c r="EE39" s="164">
        <v>-6.1982999999999997</v>
      </c>
      <c r="EF39" s="164">
        <v>-14.032999999999999</v>
      </c>
      <c r="EG39" s="164">
        <v>-12.147</v>
      </c>
      <c r="EH39" s="164">
        <v>-49.483199999999997</v>
      </c>
      <c r="EI39" s="164">
        <v>-71.031499999999994</v>
      </c>
      <c r="EJ39" s="165"/>
      <c r="EK39" s="164">
        <v>-11.822699999999999</v>
      </c>
      <c r="EL39" s="164">
        <v>-11.0534</v>
      </c>
      <c r="EM39" s="164">
        <v>14.282</v>
      </c>
      <c r="EN39" s="164">
        <v>-9.0144000000000002</v>
      </c>
      <c r="EO39" s="165"/>
      <c r="EP39" s="164">
        <v>4.1120000000000001</v>
      </c>
      <c r="EQ39" s="164">
        <v>-28.154599999999999</v>
      </c>
      <c r="ER39" s="164">
        <v>-28.0684</v>
      </c>
      <c r="ES39" s="164">
        <v>3.2128000000000001</v>
      </c>
      <c r="ET39" s="164">
        <v>0</v>
      </c>
      <c r="EU39" s="164">
        <v>-13.87</v>
      </c>
      <c r="EV39" s="164">
        <v>0.3</v>
      </c>
      <c r="EW39" s="164">
        <v>9.9015000000000004</v>
      </c>
      <c r="EX39" s="164">
        <v>-18.506399999999999</v>
      </c>
      <c r="EY39" s="164">
        <v>-10.8453</v>
      </c>
      <c r="EZ39" s="164">
        <v>-10.959</v>
      </c>
      <c r="FA39" s="164">
        <v>9.7754999999999992</v>
      </c>
      <c r="FB39" s="164">
        <v>0.98309999999999997</v>
      </c>
      <c r="FC39" s="164">
        <v>-15.3401</v>
      </c>
      <c r="FD39" s="164">
        <v>5.3865999999999996</v>
      </c>
      <c r="FE39" s="165"/>
      <c r="FF39" s="164">
        <v>5.1627000000000001</v>
      </c>
      <c r="FG39" s="165"/>
      <c r="FH39" s="165"/>
      <c r="FI39" s="165"/>
      <c r="FJ39" s="164">
        <v>7.2005999999999997</v>
      </c>
      <c r="FK39" s="164">
        <v>6.8657000000000004</v>
      </c>
      <c r="FL39" s="164">
        <v>-19.2575</v>
      </c>
      <c r="FM39" s="164">
        <v>22.936299999999999</v>
      </c>
      <c r="FN39" s="164">
        <v>23.081600000000002</v>
      </c>
      <c r="FO39" s="164">
        <v>-3.2370000000000001</v>
      </c>
      <c r="FP39" s="164">
        <v>9.9443000000000001</v>
      </c>
      <c r="FQ39" s="164">
        <v>27.696999999999999</v>
      </c>
      <c r="FR39" s="164">
        <v>-21.1</v>
      </c>
      <c r="FS39" s="164">
        <v>0.59560000000000002</v>
      </c>
      <c r="FT39" s="164">
        <v>0.20069999999999999</v>
      </c>
      <c r="FU39" s="164">
        <v>-0.98</v>
      </c>
      <c r="FV39" s="164">
        <v>2.61</v>
      </c>
      <c r="FW39" s="164">
        <v>-28.110399999999998</v>
      </c>
      <c r="FX39" s="165"/>
      <c r="FY39" s="164">
        <v>1.7350000000000001</v>
      </c>
      <c r="FZ39" s="164">
        <v>-1.7330000000000001</v>
      </c>
      <c r="GA39" s="165"/>
      <c r="GB39" s="164">
        <v>-10.01</v>
      </c>
      <c r="GC39" s="164">
        <v>-19.393000000000001</v>
      </c>
      <c r="GD39" s="164">
        <v>-7.7018000000000004</v>
      </c>
      <c r="GE39" s="164">
        <v>-5.03</v>
      </c>
      <c r="GF39" s="164">
        <v>53.187600000000003</v>
      </c>
      <c r="GG39" s="165"/>
      <c r="GH39" s="164">
        <v>-1.8543000000000001</v>
      </c>
      <c r="GI39" s="164">
        <v>3.9470000000000001</v>
      </c>
      <c r="GJ39" s="164">
        <v>3.8106</v>
      </c>
      <c r="GK39" s="164">
        <v>2.9411999999999998</v>
      </c>
      <c r="GL39" s="165"/>
      <c r="GM39" s="165"/>
      <c r="GN39" s="164">
        <v>-14.870799999999999</v>
      </c>
      <c r="GO39" s="164">
        <v>-55.107900000000001</v>
      </c>
      <c r="GP39" s="164">
        <v>1.9448000000000001</v>
      </c>
      <c r="GQ39" s="164">
        <v>1.6725000000000001</v>
      </c>
      <c r="GR39" s="164">
        <v>3.3712</v>
      </c>
      <c r="GS39" s="164">
        <v>4.0796000000000001</v>
      </c>
      <c r="GT39" s="164">
        <v>170.1507</v>
      </c>
      <c r="GU39" s="164">
        <v>-6.3639999999999999</v>
      </c>
      <c r="GV39" s="164">
        <v>-4.2232000000000003</v>
      </c>
      <c r="GW39" s="164">
        <v>11.379300000000001</v>
      </c>
      <c r="GX39" s="164">
        <v>2.8186</v>
      </c>
      <c r="GY39" s="164">
        <v>8.3077000000000005</v>
      </c>
      <c r="GZ39" s="164">
        <v>8.4107000000000003</v>
      </c>
      <c r="HA39" s="164">
        <v>2.2831999999999999</v>
      </c>
      <c r="HB39" s="164">
        <v>15.3406</v>
      </c>
      <c r="HC39" s="165">
        <v>0</v>
      </c>
      <c r="HD39" s="164">
        <v>-2.93</v>
      </c>
      <c r="HE39" s="164">
        <v>-3.3014999999999999</v>
      </c>
      <c r="HF39" s="164">
        <v>17.677</v>
      </c>
      <c r="HG39" s="164">
        <v>0</v>
      </c>
      <c r="HH39" s="164">
        <v>61.789700000000003</v>
      </c>
      <c r="HI39" s="164">
        <v>9.7072000000000003</v>
      </c>
      <c r="HJ39" s="165">
        <v>0</v>
      </c>
      <c r="HK39" s="164">
        <v>-7.4001999999999999</v>
      </c>
      <c r="HL39" s="165"/>
      <c r="HM39" s="164">
        <v>-10.2844</v>
      </c>
      <c r="HN39" s="164">
        <v>0</v>
      </c>
      <c r="HO39" s="165"/>
      <c r="HP39" s="165"/>
      <c r="HQ39" s="164">
        <v>-9.6667000000000005</v>
      </c>
      <c r="HR39" s="164">
        <v>-9.3920999999999992</v>
      </c>
      <c r="HS39" s="164">
        <v>-29.556999999999999</v>
      </c>
      <c r="HT39" s="164">
        <v>-29.0276</v>
      </c>
      <c r="HU39" s="165"/>
      <c r="HV39" s="164">
        <v>51.16</v>
      </c>
      <c r="HW39" s="164">
        <v>-27</v>
      </c>
      <c r="HX39" s="164">
        <v>-26.8</v>
      </c>
      <c r="HY39" s="164">
        <v>0.42209999999999998</v>
      </c>
      <c r="HZ39" s="164">
        <v>6.08</v>
      </c>
      <c r="IA39" s="164">
        <v>78.524000000000001</v>
      </c>
      <c r="IB39" s="165"/>
      <c r="IC39" s="164">
        <v>28.8688</v>
      </c>
      <c r="ID39" s="164">
        <v>-14</v>
      </c>
      <c r="IE39" s="164">
        <v>-37.5</v>
      </c>
      <c r="IF39" s="164">
        <v>-8</v>
      </c>
      <c r="IG39" s="164">
        <v>-8.5</v>
      </c>
      <c r="IH39" s="164">
        <v>-17.726700000000001</v>
      </c>
      <c r="II39" s="164">
        <v>-17.7178</v>
      </c>
      <c r="IJ39" s="164">
        <v>-152.16739999999999</v>
      </c>
      <c r="IK39" s="164">
        <v>28.7257</v>
      </c>
      <c r="IL39" s="164">
        <v>-235.86199999999999</v>
      </c>
      <c r="IM39" s="164">
        <v>-52.542299999999997</v>
      </c>
      <c r="IN39" s="164">
        <v>-41.0396</v>
      </c>
      <c r="IO39" s="164">
        <v>103.93689999999999</v>
      </c>
      <c r="IP39" s="164">
        <v>174.3374</v>
      </c>
      <c r="IQ39" s="164">
        <v>92.831299999999999</v>
      </c>
      <c r="IR39" s="164">
        <v>157.82839999999999</v>
      </c>
      <c r="IS39" s="164">
        <v>-83.821299999999994</v>
      </c>
      <c r="IT39" s="164">
        <v>28.164100000000001</v>
      </c>
      <c r="IU39" s="164">
        <v>26.915600000000001</v>
      </c>
      <c r="IV39" s="164">
        <v>18.255500000000001</v>
      </c>
      <c r="IW39" s="164">
        <v>114.9247</v>
      </c>
      <c r="IX39" s="164">
        <v>-272.54910000000001</v>
      </c>
      <c r="IY39" s="164">
        <v>-14.3093</v>
      </c>
      <c r="IZ39" s="164">
        <v>17.837299999999999</v>
      </c>
      <c r="JA39" s="164">
        <v>-1.9446000000000001</v>
      </c>
      <c r="JB39" s="165"/>
      <c r="JC39" s="164">
        <v>-2.48</v>
      </c>
      <c r="JD39" s="164">
        <v>-0.94099999999999995</v>
      </c>
      <c r="JE39" s="164">
        <v>-0.94899999999999995</v>
      </c>
      <c r="JF39" s="164">
        <v>-1.1200000000000001</v>
      </c>
      <c r="JG39" s="165"/>
      <c r="JH39" s="164">
        <v>-1.1995</v>
      </c>
      <c r="JI39" s="164">
        <v>5.9499999999999997E-2</v>
      </c>
      <c r="JJ39" s="164">
        <v>4.3380999999999998</v>
      </c>
      <c r="JK39" s="164">
        <v>-4.1886000000000001</v>
      </c>
      <c r="JL39" s="164">
        <v>-5.5</v>
      </c>
      <c r="JM39" s="164">
        <v>1.9630000000000001</v>
      </c>
      <c r="JN39" s="164">
        <v>2.0289999999999999</v>
      </c>
      <c r="JO39" s="164">
        <v>3.2928999999999999</v>
      </c>
      <c r="JP39" s="164">
        <v>3.9247999999999998</v>
      </c>
      <c r="JQ39" s="164">
        <v>6.6685999999999996</v>
      </c>
      <c r="JR39" s="164">
        <v>5.0404</v>
      </c>
      <c r="JS39" s="165"/>
      <c r="JT39" s="165"/>
      <c r="JU39" s="164">
        <v>23.8</v>
      </c>
      <c r="JV39" s="164">
        <v>-1.8345</v>
      </c>
      <c r="JW39" s="164">
        <v>1.1499999999999999</v>
      </c>
      <c r="JX39" s="165"/>
      <c r="JY39" s="164">
        <v>-11.3064</v>
      </c>
      <c r="JZ39" s="164">
        <v>2.0514999999999999</v>
      </c>
      <c r="KA39" s="164">
        <v>-24.503599999999999</v>
      </c>
      <c r="KB39" s="164">
        <v>-10.3491</v>
      </c>
      <c r="KC39" s="164">
        <v>-7.9728000000000003</v>
      </c>
      <c r="KD39" s="164">
        <v>-25.886900000000001</v>
      </c>
      <c r="KE39" s="164">
        <v>2.9352999999999998</v>
      </c>
      <c r="KF39" s="164">
        <v>-25.8</v>
      </c>
      <c r="KG39" s="164">
        <v>9</v>
      </c>
      <c r="KH39" s="164">
        <v>12.0093</v>
      </c>
      <c r="KI39" s="164">
        <v>-75.410600000000002</v>
      </c>
    </row>
    <row r="40" spans="1:295" ht="18" customHeight="1" x14ac:dyDescent="0.3">
      <c r="A40" s="161" t="s">
        <v>61</v>
      </c>
      <c r="B40" s="161" t="s">
        <v>822</v>
      </c>
      <c r="C40" s="166">
        <v>0</v>
      </c>
      <c r="D40" s="166">
        <v>5.7225999999999999</v>
      </c>
      <c r="E40" s="166">
        <v>-10.983700000000001</v>
      </c>
      <c r="F40" s="166">
        <v>2.3424</v>
      </c>
      <c r="G40" s="166">
        <v>13.1495</v>
      </c>
      <c r="H40" s="167"/>
      <c r="I40" s="166">
        <v>18.591899999999999</v>
      </c>
      <c r="J40" s="167"/>
      <c r="K40" s="166">
        <v>25.3508</v>
      </c>
      <c r="L40" s="166">
        <v>11.2637</v>
      </c>
      <c r="M40" s="166">
        <v>10.7758</v>
      </c>
      <c r="N40" s="166">
        <v>-15.54</v>
      </c>
      <c r="O40" s="166">
        <v>-37.4</v>
      </c>
      <c r="P40" s="166">
        <v>15.4</v>
      </c>
      <c r="Q40" s="166">
        <v>8.2799999999999994</v>
      </c>
      <c r="R40" s="166">
        <v>-26.4</v>
      </c>
      <c r="S40" s="166">
        <v>-0.4365</v>
      </c>
      <c r="T40" s="166">
        <v>4.3365</v>
      </c>
      <c r="U40" s="166">
        <v>6.1962999999999999</v>
      </c>
      <c r="V40" s="166">
        <v>6.1795999999999998</v>
      </c>
      <c r="W40" s="166">
        <v>10.5817</v>
      </c>
      <c r="X40" s="166">
        <v>3.7229999999999999</v>
      </c>
      <c r="Y40" s="166">
        <v>0.1188</v>
      </c>
      <c r="Z40" s="166">
        <v>1.8358000000000001</v>
      </c>
      <c r="AA40" s="167"/>
      <c r="AB40" s="166">
        <v>-0.72330000000000005</v>
      </c>
      <c r="AC40" s="166">
        <v>-4.3999999999999997E-2</v>
      </c>
      <c r="AD40" s="166">
        <v>-0.03</v>
      </c>
      <c r="AE40" s="166">
        <v>-3.01</v>
      </c>
      <c r="AF40" s="166">
        <v>-4.4400000000000004</v>
      </c>
      <c r="AG40" s="166">
        <v>8.8000000000000007</v>
      </c>
      <c r="AH40" s="166">
        <v>-0.76400000000000001</v>
      </c>
      <c r="AI40" s="166">
        <v>0.39600000000000002</v>
      </c>
      <c r="AJ40" s="166">
        <v>-12.13</v>
      </c>
      <c r="AK40" s="167">
        <v>0</v>
      </c>
      <c r="AL40" s="167"/>
      <c r="AM40" s="166">
        <v>-7.83</v>
      </c>
      <c r="AN40" s="166">
        <v>-7.95</v>
      </c>
      <c r="AO40" s="166">
        <v>6.2743000000000002</v>
      </c>
      <c r="AP40" s="166">
        <v>3.4586999999999999</v>
      </c>
      <c r="AQ40" s="166">
        <v>20.174900000000001</v>
      </c>
      <c r="AR40" s="166">
        <v>21.902799999999999</v>
      </c>
      <c r="AS40" s="166">
        <v>-18.375800000000002</v>
      </c>
      <c r="AT40" s="166">
        <v>-10.180899999999999</v>
      </c>
      <c r="AU40" s="166">
        <v>-10.0563</v>
      </c>
      <c r="AV40" s="166">
        <v>1.5739000000000001</v>
      </c>
      <c r="AW40" s="166">
        <v>1.6700999999999999</v>
      </c>
      <c r="AX40" s="166">
        <v>-9.9130000000000003</v>
      </c>
      <c r="AY40" s="166">
        <v>-6.43</v>
      </c>
      <c r="AZ40" s="167"/>
      <c r="BA40" s="166">
        <v>12.035399999999999</v>
      </c>
      <c r="BB40" s="166">
        <v>124.9162</v>
      </c>
      <c r="BC40" s="166">
        <v>9.2066999999999997</v>
      </c>
      <c r="BD40" s="166">
        <v>-5.5</v>
      </c>
      <c r="BE40" s="166">
        <v>-6</v>
      </c>
      <c r="BF40" s="166">
        <v>-24.402999999999999</v>
      </c>
      <c r="BG40" s="166">
        <v>-24.052</v>
      </c>
      <c r="BH40" s="166">
        <v>-2.9253</v>
      </c>
      <c r="BI40" s="167"/>
      <c r="BJ40" s="166">
        <v>18.262699999999999</v>
      </c>
      <c r="BK40" s="166">
        <v>7.6654</v>
      </c>
      <c r="BL40" s="166">
        <v>2.3824000000000001</v>
      </c>
      <c r="BM40" s="166">
        <v>1.7506999999999999</v>
      </c>
      <c r="BN40" s="166">
        <v>-71.321700000000007</v>
      </c>
      <c r="BO40" s="166">
        <v>57.5274</v>
      </c>
      <c r="BP40" s="166">
        <v>57.802</v>
      </c>
      <c r="BQ40" s="166">
        <v>0.83709999999999996</v>
      </c>
      <c r="BR40" s="166">
        <v>-73.992500000000007</v>
      </c>
      <c r="BS40" s="167"/>
      <c r="BT40" s="167"/>
      <c r="BU40" s="167"/>
      <c r="BV40" s="166">
        <v>33.770800000000001</v>
      </c>
      <c r="BW40" s="166">
        <v>17.45</v>
      </c>
      <c r="BX40" s="167"/>
      <c r="BY40" s="166">
        <v>3.67</v>
      </c>
      <c r="BZ40" s="166">
        <v>2.81</v>
      </c>
      <c r="CA40" s="166">
        <v>-19.419599999999999</v>
      </c>
      <c r="CB40" s="166">
        <v>-19.017700000000001</v>
      </c>
      <c r="CC40" s="166">
        <v>30.936800000000002</v>
      </c>
      <c r="CD40" s="166">
        <v>30.017499999999998</v>
      </c>
      <c r="CE40" s="166">
        <v>-6.9762000000000004</v>
      </c>
      <c r="CF40" s="166">
        <v>12.9857</v>
      </c>
      <c r="CG40" s="166">
        <v>12.849</v>
      </c>
      <c r="CH40" s="166">
        <v>17.858799999999999</v>
      </c>
      <c r="CI40" s="167"/>
      <c r="CJ40" s="167"/>
      <c r="CK40" s="167"/>
      <c r="CL40" s="166">
        <v>30.5</v>
      </c>
      <c r="CM40" s="166">
        <v>25.4</v>
      </c>
      <c r="CN40" s="166">
        <v>-3.75</v>
      </c>
      <c r="CO40" s="166">
        <v>56.153300000000002</v>
      </c>
      <c r="CP40" s="166">
        <v>55.947000000000003</v>
      </c>
      <c r="CQ40" s="166">
        <v>53.937199999999997</v>
      </c>
      <c r="CR40" s="166">
        <v>55.674399999999999</v>
      </c>
      <c r="CS40" s="166">
        <v>56.316200000000002</v>
      </c>
      <c r="CT40" s="166">
        <v>-27.331099999999999</v>
      </c>
      <c r="CU40" s="166">
        <v>-47.253900000000002</v>
      </c>
      <c r="CV40" s="166">
        <v>-21.745699999999999</v>
      </c>
      <c r="CW40" s="166">
        <v>3.3130999999999999</v>
      </c>
      <c r="CX40" s="166">
        <v>28.28</v>
      </c>
      <c r="CY40" s="166">
        <v>19.64</v>
      </c>
      <c r="CZ40" s="166">
        <v>22.817399999999999</v>
      </c>
      <c r="DA40" s="166">
        <v>22.268699999999999</v>
      </c>
      <c r="DB40" s="166">
        <v>-13.22</v>
      </c>
      <c r="DC40" s="167"/>
      <c r="DD40" s="167"/>
      <c r="DE40" s="167"/>
      <c r="DF40" s="166">
        <v>26.163399999999999</v>
      </c>
      <c r="DG40" s="166">
        <v>-17.608899999999998</v>
      </c>
      <c r="DH40" s="166">
        <v>-7.0968</v>
      </c>
      <c r="DI40" s="166">
        <v>-10.3</v>
      </c>
      <c r="DJ40" s="166">
        <v>-10.1</v>
      </c>
      <c r="DK40" s="166">
        <v>-2.2791000000000001</v>
      </c>
      <c r="DL40" s="166">
        <v>6.5510999999999999</v>
      </c>
      <c r="DM40" s="166">
        <v>13.0953</v>
      </c>
      <c r="DN40" s="166">
        <v>16.3339</v>
      </c>
      <c r="DO40" s="166">
        <v>7.13</v>
      </c>
      <c r="DP40" s="166">
        <v>-3.42</v>
      </c>
      <c r="DQ40" s="166">
        <v>12.4465</v>
      </c>
      <c r="DR40" s="166">
        <v>-24.936399999999999</v>
      </c>
      <c r="DS40" s="166">
        <v>-7.65</v>
      </c>
      <c r="DT40" s="166">
        <v>-7.68</v>
      </c>
      <c r="DU40" s="166">
        <v>24.73</v>
      </c>
      <c r="DV40" s="166">
        <v>29.04</v>
      </c>
      <c r="DW40" s="166">
        <v>-20.4909</v>
      </c>
      <c r="DX40" s="166">
        <v>-10.8727</v>
      </c>
      <c r="DY40" s="166">
        <v>-41.721200000000003</v>
      </c>
      <c r="DZ40" s="166">
        <v>-40.700000000000003</v>
      </c>
      <c r="EA40" s="166">
        <v>38.427900000000001</v>
      </c>
      <c r="EB40" s="166">
        <v>10.7096</v>
      </c>
      <c r="EC40" s="166">
        <v>-1.5304</v>
      </c>
      <c r="ED40" s="166">
        <v>-0.90149999999999997</v>
      </c>
      <c r="EE40" s="166">
        <v>-7.2313000000000001</v>
      </c>
      <c r="EF40" s="166">
        <v>-13.3368</v>
      </c>
      <c r="EG40" s="166">
        <v>-11.506</v>
      </c>
      <c r="EH40" s="166">
        <v>-49.008400000000002</v>
      </c>
      <c r="EI40" s="166">
        <v>-68.536000000000001</v>
      </c>
      <c r="EJ40" s="167"/>
      <c r="EK40" s="166">
        <v>-12.053699999999999</v>
      </c>
      <c r="EL40" s="166">
        <v>-11.341100000000001</v>
      </c>
      <c r="EM40" s="166">
        <v>15.374499999999999</v>
      </c>
      <c r="EN40" s="166">
        <v>-10.252800000000001</v>
      </c>
      <c r="EO40" s="167"/>
      <c r="EP40" s="166">
        <v>18.448</v>
      </c>
      <c r="EQ40" s="166">
        <v>-28.703199999999999</v>
      </c>
      <c r="ER40" s="166">
        <v>-28.499099999999999</v>
      </c>
      <c r="ES40" s="166">
        <v>2.3641999999999999</v>
      </c>
      <c r="ET40" s="166">
        <v>-10.19</v>
      </c>
      <c r="EU40" s="166">
        <v>-10.34</v>
      </c>
      <c r="EV40" s="166">
        <v>2.2999999999999998</v>
      </c>
      <c r="EW40" s="166">
        <v>9.4431999999999992</v>
      </c>
      <c r="EX40" s="166">
        <v>-19.520800000000001</v>
      </c>
      <c r="EY40" s="166">
        <v>-8.6485000000000003</v>
      </c>
      <c r="EZ40" s="166">
        <v>-8.9097000000000008</v>
      </c>
      <c r="FA40" s="166">
        <v>8.3535000000000004</v>
      </c>
      <c r="FB40" s="166">
        <v>-6.1247999999999996</v>
      </c>
      <c r="FC40" s="166">
        <v>-13.980499999999999</v>
      </c>
      <c r="FD40" s="166">
        <v>4.2584</v>
      </c>
      <c r="FE40" s="167"/>
      <c r="FF40" s="166">
        <v>4.1067999999999998</v>
      </c>
      <c r="FG40" s="167"/>
      <c r="FH40" s="167"/>
      <c r="FI40" s="167"/>
      <c r="FJ40" s="166">
        <v>6.0284000000000004</v>
      </c>
      <c r="FK40" s="166">
        <v>6.1959</v>
      </c>
      <c r="FL40" s="166">
        <v>-19.927299999999999</v>
      </c>
      <c r="FM40" s="166">
        <v>22.8476</v>
      </c>
      <c r="FN40" s="166">
        <v>23.173500000000001</v>
      </c>
      <c r="FO40" s="166">
        <v>-3.5886</v>
      </c>
      <c r="FP40" s="166">
        <v>9.4042999999999992</v>
      </c>
      <c r="FQ40" s="166">
        <v>28.912800000000001</v>
      </c>
      <c r="FR40" s="166">
        <v>-20.37</v>
      </c>
      <c r="FS40" s="166">
        <v>0.54430000000000001</v>
      </c>
      <c r="FT40" s="166">
        <v>0.22270000000000001</v>
      </c>
      <c r="FU40" s="166">
        <v>-0.41</v>
      </c>
      <c r="FV40" s="166">
        <v>2.15</v>
      </c>
      <c r="FW40" s="166">
        <v>-28.142099999999999</v>
      </c>
      <c r="FX40" s="167"/>
      <c r="FY40" s="166">
        <v>1.726</v>
      </c>
      <c r="FZ40" s="166">
        <v>-1.6339999999999999</v>
      </c>
      <c r="GA40" s="167"/>
      <c r="GB40" s="166">
        <v>-9.82</v>
      </c>
      <c r="GC40" s="166">
        <v>-19.187100000000001</v>
      </c>
      <c r="GD40" s="166">
        <v>-7.7572999999999999</v>
      </c>
      <c r="GE40" s="167"/>
      <c r="GF40" s="166">
        <v>53.855200000000004</v>
      </c>
      <c r="GG40" s="167"/>
      <c r="GH40" s="166">
        <v>-1.8562000000000001</v>
      </c>
      <c r="GI40" s="166">
        <v>4.3616000000000001</v>
      </c>
      <c r="GJ40" s="166">
        <v>4.2904999999999998</v>
      </c>
      <c r="GK40" s="166">
        <v>2.9824000000000002</v>
      </c>
      <c r="GL40" s="167"/>
      <c r="GM40" s="167"/>
      <c r="GN40" s="166">
        <v>-15.8567</v>
      </c>
      <c r="GO40" s="166">
        <v>-53.969099999999997</v>
      </c>
      <c r="GP40" s="166">
        <v>1.2063999999999999</v>
      </c>
      <c r="GQ40" s="166">
        <v>1.7583</v>
      </c>
      <c r="GR40" s="166">
        <v>2.8999000000000001</v>
      </c>
      <c r="GS40" s="166">
        <v>2.5750999999999999</v>
      </c>
      <c r="GT40" s="166">
        <v>169.52350000000001</v>
      </c>
      <c r="GU40" s="166">
        <v>-6.7442000000000002</v>
      </c>
      <c r="GV40" s="166">
        <v>-5.3109000000000002</v>
      </c>
      <c r="GW40" s="166">
        <v>11.559900000000001</v>
      </c>
      <c r="GX40" s="166">
        <v>2.2262</v>
      </c>
      <c r="GY40" s="166">
        <v>8.2711000000000006</v>
      </c>
      <c r="GZ40" s="166">
        <v>8.4581999999999997</v>
      </c>
      <c r="HA40" s="166">
        <v>1.4870000000000001</v>
      </c>
      <c r="HB40" s="166">
        <v>15.058299999999999</v>
      </c>
      <c r="HC40" s="167">
        <v>0</v>
      </c>
      <c r="HD40" s="166">
        <v>-3.77</v>
      </c>
      <c r="HE40" s="166">
        <v>-3.0935000000000001</v>
      </c>
      <c r="HF40" s="166">
        <v>22.320399999999999</v>
      </c>
      <c r="HG40" s="166">
        <v>-3.6375000000000002</v>
      </c>
      <c r="HH40" s="166">
        <v>61.886000000000003</v>
      </c>
      <c r="HI40" s="166">
        <v>17.176400000000001</v>
      </c>
      <c r="HJ40" s="167">
        <v>0</v>
      </c>
      <c r="HK40" s="166">
        <v>-8.7026000000000003</v>
      </c>
      <c r="HL40" s="167"/>
      <c r="HM40" s="166">
        <v>0</v>
      </c>
      <c r="HN40" s="166">
        <v>0</v>
      </c>
      <c r="HO40" s="166">
        <v>12.9702</v>
      </c>
      <c r="HP40" s="166">
        <v>13.5413</v>
      </c>
      <c r="HQ40" s="166">
        <v>-9.1723999999999997</v>
      </c>
      <c r="HR40" s="166">
        <v>-8.9360999999999997</v>
      </c>
      <c r="HS40" s="166">
        <v>-27.589700000000001</v>
      </c>
      <c r="HT40" s="166">
        <v>-27.385100000000001</v>
      </c>
      <c r="HU40" s="167"/>
      <c r="HV40" s="166">
        <v>55.68</v>
      </c>
      <c r="HW40" s="166">
        <v>-26.8</v>
      </c>
      <c r="HX40" s="166">
        <v>-26.3</v>
      </c>
      <c r="HY40" s="166">
        <v>0.35249999999999998</v>
      </c>
      <c r="HZ40" s="166">
        <v>2.4</v>
      </c>
      <c r="IA40" s="166">
        <v>79.643900000000002</v>
      </c>
      <c r="IB40" s="167"/>
      <c r="IC40" s="166">
        <v>32.526200000000003</v>
      </c>
      <c r="ID40" s="166">
        <v>-14.4</v>
      </c>
      <c r="IE40" s="166">
        <v>-38.299999999999997</v>
      </c>
      <c r="IF40" s="166">
        <v>-7.1</v>
      </c>
      <c r="IG40" s="166">
        <v>-7.6</v>
      </c>
      <c r="IH40" s="167"/>
      <c r="II40" s="166">
        <v>-17.713100000000001</v>
      </c>
      <c r="IJ40" s="166">
        <v>-149.53450000000001</v>
      </c>
      <c r="IK40" s="166">
        <v>27.535699999999999</v>
      </c>
      <c r="IL40" s="166">
        <v>-237.23570000000001</v>
      </c>
      <c r="IM40" s="166">
        <v>-52.3718</v>
      </c>
      <c r="IN40" s="166">
        <v>-39.398099999999999</v>
      </c>
      <c r="IO40" s="166">
        <v>105.8708</v>
      </c>
      <c r="IP40" s="166">
        <v>171.23990000000001</v>
      </c>
      <c r="IQ40" s="166">
        <v>96.257000000000005</v>
      </c>
      <c r="IR40" s="166">
        <v>160.80439999999999</v>
      </c>
      <c r="IS40" s="166">
        <v>-75.552099999999996</v>
      </c>
      <c r="IT40" s="166">
        <v>29.353100000000001</v>
      </c>
      <c r="IU40" s="166">
        <v>27.1632</v>
      </c>
      <c r="IV40" s="166">
        <v>15.186500000000001</v>
      </c>
      <c r="IW40" s="166">
        <v>119.9091</v>
      </c>
      <c r="IX40" s="166">
        <v>-275.33929999999998</v>
      </c>
      <c r="IY40" s="166">
        <v>-7.2019000000000002</v>
      </c>
      <c r="IZ40" s="166">
        <v>14.023999999999999</v>
      </c>
      <c r="JA40" s="166">
        <v>-2.1789999999999998</v>
      </c>
      <c r="JB40" s="167"/>
      <c r="JC40" s="166">
        <v>-3.12</v>
      </c>
      <c r="JD40" s="166">
        <v>-0.97099999999999997</v>
      </c>
      <c r="JE40" s="166">
        <v>-0.98299999999999998</v>
      </c>
      <c r="JF40" s="166">
        <v>-0.64</v>
      </c>
      <c r="JG40" s="167"/>
      <c r="JH40" s="166">
        <v>-1.2223999999999999</v>
      </c>
      <c r="JI40" s="166">
        <v>5.9499999999999997E-2</v>
      </c>
      <c r="JJ40" s="166">
        <v>5.6565000000000003</v>
      </c>
      <c r="JK40" s="166">
        <v>-5.4764999999999997</v>
      </c>
      <c r="JL40" s="166">
        <v>-5.5</v>
      </c>
      <c r="JM40" s="166">
        <v>2.387</v>
      </c>
      <c r="JN40" s="166">
        <v>0.91900000000000004</v>
      </c>
      <c r="JO40" s="166">
        <v>3.0688</v>
      </c>
      <c r="JP40" s="166">
        <v>3.6457000000000002</v>
      </c>
      <c r="JQ40" s="166">
        <v>6.9227999999999996</v>
      </c>
      <c r="JR40" s="166">
        <v>6.3583999999999996</v>
      </c>
      <c r="JS40" s="167"/>
      <c r="JT40" s="167"/>
      <c r="JU40" s="166">
        <v>25.3</v>
      </c>
      <c r="JV40" s="166">
        <v>-1.1237999999999999</v>
      </c>
      <c r="JW40" s="166">
        <v>1.17</v>
      </c>
      <c r="JX40" s="167"/>
      <c r="JY40" s="166">
        <v>-12.0351</v>
      </c>
      <c r="JZ40" s="166">
        <v>2.887</v>
      </c>
      <c r="KA40" s="166">
        <v>-23.5426</v>
      </c>
      <c r="KB40" s="166">
        <v>-11.3713</v>
      </c>
      <c r="KC40" s="166">
        <v>-9.4204000000000008</v>
      </c>
      <c r="KD40" s="166">
        <v>-24.560099999999998</v>
      </c>
      <c r="KE40" s="166">
        <v>3.5367000000000002</v>
      </c>
      <c r="KF40" s="166">
        <v>-28.1</v>
      </c>
      <c r="KG40" s="166">
        <v>11.6</v>
      </c>
      <c r="KH40" s="166">
        <v>15.0381</v>
      </c>
      <c r="KI40" s="166">
        <v>-78.340699999999998</v>
      </c>
    </row>
    <row r="41" spans="1:295" ht="18" customHeight="1" x14ac:dyDescent="0.3">
      <c r="A41" s="161" t="s">
        <v>61</v>
      </c>
      <c r="B41" s="161" t="s">
        <v>823</v>
      </c>
      <c r="C41" s="162">
        <v>0</v>
      </c>
      <c r="D41" s="162">
        <v>5.4358000000000004</v>
      </c>
      <c r="E41" s="162">
        <v>-10.492800000000001</v>
      </c>
      <c r="F41" s="162">
        <v>2.4916999999999998</v>
      </c>
      <c r="G41" s="162">
        <v>12.848000000000001</v>
      </c>
      <c r="H41" s="163"/>
      <c r="I41" s="162">
        <v>17.866199999999999</v>
      </c>
      <c r="J41" s="163"/>
      <c r="K41" s="162">
        <v>24.970500000000001</v>
      </c>
      <c r="L41" s="162">
        <v>10.8757</v>
      </c>
      <c r="M41" s="162">
        <v>10.5281</v>
      </c>
      <c r="N41" s="162">
        <v>-13.32</v>
      </c>
      <c r="O41" s="162">
        <v>-35.200000000000003</v>
      </c>
      <c r="P41" s="162">
        <v>11</v>
      </c>
      <c r="Q41" s="162">
        <v>6.6239999999999997</v>
      </c>
      <c r="R41" s="162">
        <v>-24.2</v>
      </c>
      <c r="S41" s="162">
        <v>0.15179999999999999</v>
      </c>
      <c r="T41" s="162">
        <v>4.4663000000000004</v>
      </c>
      <c r="U41" s="162">
        <v>5.9432</v>
      </c>
      <c r="V41" s="162">
        <v>5.7939999999999996</v>
      </c>
      <c r="W41" s="162">
        <v>10.2959</v>
      </c>
      <c r="X41" s="162">
        <v>3.8407</v>
      </c>
      <c r="Y41" s="162">
        <v>0.16259999999999999</v>
      </c>
      <c r="Z41" s="162">
        <v>1.7923</v>
      </c>
      <c r="AA41" s="163"/>
      <c r="AB41" s="162">
        <v>-0.80130000000000001</v>
      </c>
      <c r="AC41" s="162">
        <v>-2.1000000000000001E-2</v>
      </c>
      <c r="AD41" s="162">
        <v>-1.7000000000000001E-2</v>
      </c>
      <c r="AE41" s="162">
        <v>-2.5259999999999998</v>
      </c>
      <c r="AF41" s="162">
        <v>-6.66</v>
      </c>
      <c r="AG41" s="162">
        <v>4.4000000000000004</v>
      </c>
      <c r="AH41" s="162">
        <v>-0.41499999999999998</v>
      </c>
      <c r="AI41" s="162">
        <v>0.41199999999999998</v>
      </c>
      <c r="AJ41" s="162">
        <v>-12.06</v>
      </c>
      <c r="AK41" s="163">
        <v>0</v>
      </c>
      <c r="AL41" s="163"/>
      <c r="AM41" s="162">
        <v>-7.92</v>
      </c>
      <c r="AN41" s="162">
        <v>-7.95</v>
      </c>
      <c r="AO41" s="162">
        <v>6.8159999999999998</v>
      </c>
      <c r="AP41" s="162">
        <v>3.2084000000000001</v>
      </c>
      <c r="AQ41" s="162">
        <v>19.0913</v>
      </c>
      <c r="AR41" s="162">
        <v>22.245999999999999</v>
      </c>
      <c r="AS41" s="162">
        <v>-17.88</v>
      </c>
      <c r="AT41" s="162">
        <v>-10.9846</v>
      </c>
      <c r="AU41" s="162">
        <v>-10.7492</v>
      </c>
      <c r="AV41" s="162">
        <v>2.2559</v>
      </c>
      <c r="AW41" s="162">
        <v>2.4624000000000001</v>
      </c>
      <c r="AX41" s="162">
        <v>-10.046900000000001</v>
      </c>
      <c r="AY41" s="162">
        <v>-6.9659000000000004</v>
      </c>
      <c r="AZ41" s="163"/>
      <c r="BA41" s="162">
        <v>14.595700000000001</v>
      </c>
      <c r="BB41" s="162">
        <v>123.35250000000001</v>
      </c>
      <c r="BC41" s="162">
        <v>9.4626999999999999</v>
      </c>
      <c r="BD41" s="162">
        <v>-5.5</v>
      </c>
      <c r="BE41" s="162">
        <v>-6.1</v>
      </c>
      <c r="BF41" s="162">
        <v>-23.9908</v>
      </c>
      <c r="BG41" s="162">
        <v>-23.943100000000001</v>
      </c>
      <c r="BH41" s="162">
        <v>-2.8489</v>
      </c>
      <c r="BI41" s="163"/>
      <c r="BJ41" s="162">
        <v>16.6584</v>
      </c>
      <c r="BK41" s="162">
        <v>6.7435999999999998</v>
      </c>
      <c r="BL41" s="162">
        <v>2.2555999999999998</v>
      </c>
      <c r="BM41" s="162">
        <v>1.6055999999999999</v>
      </c>
      <c r="BN41" s="162">
        <v>-73.824200000000005</v>
      </c>
      <c r="BO41" s="162">
        <v>56.093000000000004</v>
      </c>
      <c r="BP41" s="162">
        <v>56.031999999999996</v>
      </c>
      <c r="BQ41" s="162">
        <v>1.8109</v>
      </c>
      <c r="BR41" s="162">
        <v>-78.3977</v>
      </c>
      <c r="BS41" s="163"/>
      <c r="BT41" s="163"/>
      <c r="BU41" s="163"/>
      <c r="BV41" s="162">
        <v>34.888500000000001</v>
      </c>
      <c r="BW41" s="162">
        <v>12.73</v>
      </c>
      <c r="BX41" s="163"/>
      <c r="BY41" s="162">
        <v>-0.04</v>
      </c>
      <c r="BZ41" s="162">
        <v>3.28</v>
      </c>
      <c r="CA41" s="162">
        <v>-18.213999999999999</v>
      </c>
      <c r="CB41" s="162">
        <v>-17.946100000000001</v>
      </c>
      <c r="CC41" s="162">
        <v>29.716100000000001</v>
      </c>
      <c r="CD41" s="162">
        <v>28.934799999999999</v>
      </c>
      <c r="CE41" s="162">
        <v>-6.5358000000000001</v>
      </c>
      <c r="CF41" s="162">
        <v>13.827</v>
      </c>
      <c r="CG41" s="162">
        <v>13.9643</v>
      </c>
      <c r="CH41" s="162">
        <v>16.635899999999999</v>
      </c>
      <c r="CI41" s="163"/>
      <c r="CJ41" s="163"/>
      <c r="CK41" s="163"/>
      <c r="CL41" s="162">
        <v>29.7</v>
      </c>
      <c r="CM41" s="162">
        <v>24.9</v>
      </c>
      <c r="CN41" s="162">
        <v>-3.61</v>
      </c>
      <c r="CO41" s="163"/>
      <c r="CP41" s="162">
        <v>56.0227</v>
      </c>
      <c r="CQ41" s="162">
        <v>53.7014</v>
      </c>
      <c r="CR41" s="162">
        <v>55.908499999999997</v>
      </c>
      <c r="CS41" s="162">
        <v>56.047400000000003</v>
      </c>
      <c r="CT41" s="162">
        <v>-27.482900000000001</v>
      </c>
      <c r="CU41" s="162">
        <v>-46.722999999999999</v>
      </c>
      <c r="CV41" s="162">
        <v>-22.731200000000001</v>
      </c>
      <c r="CW41" s="162">
        <v>3.3921999999999999</v>
      </c>
      <c r="CX41" s="162">
        <v>27.87</v>
      </c>
      <c r="CY41" s="162">
        <v>19.37</v>
      </c>
      <c r="CZ41" s="162">
        <v>22.504899999999999</v>
      </c>
      <c r="DA41" s="162">
        <v>21.8781</v>
      </c>
      <c r="DB41" s="162">
        <v>-13.12</v>
      </c>
      <c r="DC41" s="163"/>
      <c r="DD41" s="163"/>
      <c r="DE41" s="163"/>
      <c r="DF41" s="162">
        <v>26.5166</v>
      </c>
      <c r="DG41" s="162">
        <v>-17.414200000000001</v>
      </c>
      <c r="DH41" s="162">
        <v>-6.9771000000000001</v>
      </c>
      <c r="DI41" s="162">
        <v>-8.8000000000000007</v>
      </c>
      <c r="DJ41" s="162">
        <v>-8.5</v>
      </c>
      <c r="DK41" s="162">
        <v>-2.4097</v>
      </c>
      <c r="DL41" s="162">
        <v>5.9901</v>
      </c>
      <c r="DM41" s="162">
        <v>11.833500000000001</v>
      </c>
      <c r="DN41" s="162">
        <v>15.591699999999999</v>
      </c>
      <c r="DO41" s="162">
        <v>6.57</v>
      </c>
      <c r="DP41" s="162">
        <v>-3.18</v>
      </c>
      <c r="DQ41" s="162">
        <v>11.919499999999999</v>
      </c>
      <c r="DR41" s="162">
        <v>-25.811499999999999</v>
      </c>
      <c r="DS41" s="162">
        <v>-8.2899999999999991</v>
      </c>
      <c r="DT41" s="162">
        <v>-8.42</v>
      </c>
      <c r="DU41" s="162">
        <v>27.61</v>
      </c>
      <c r="DV41" s="162">
        <v>29.02</v>
      </c>
      <c r="DW41" s="162">
        <v>-21.181799999999999</v>
      </c>
      <c r="DX41" s="162">
        <v>-10.7</v>
      </c>
      <c r="DY41" s="162">
        <v>-41.119300000000003</v>
      </c>
      <c r="DZ41" s="162">
        <v>-39.736400000000003</v>
      </c>
      <c r="EA41" s="162">
        <v>39.4375</v>
      </c>
      <c r="EB41" s="162">
        <v>12.585699999999999</v>
      </c>
      <c r="EC41" s="162">
        <v>-0.51129999999999998</v>
      </c>
      <c r="ED41" s="162">
        <v>-0.31209999999999999</v>
      </c>
      <c r="EE41" s="162">
        <v>-12.626300000000001</v>
      </c>
      <c r="EF41" s="162">
        <v>-18.8962</v>
      </c>
      <c r="EG41" s="162">
        <v>-11.336</v>
      </c>
      <c r="EH41" s="162">
        <v>-51.771599999999999</v>
      </c>
      <c r="EI41" s="162">
        <v>-60.243299999999998</v>
      </c>
      <c r="EJ41" s="163"/>
      <c r="EK41" s="162">
        <v>-11.414300000000001</v>
      </c>
      <c r="EL41" s="162">
        <v>-10.6244</v>
      </c>
      <c r="EM41" s="162">
        <v>13.907400000000001</v>
      </c>
      <c r="EN41" s="162">
        <v>-8.2131000000000007</v>
      </c>
      <c r="EO41" s="163"/>
      <c r="EP41" s="162">
        <v>3.6</v>
      </c>
      <c r="EQ41" s="162">
        <v>-27.251200000000001</v>
      </c>
      <c r="ER41" s="162">
        <v>-27.017499999999998</v>
      </c>
      <c r="ES41" s="162">
        <v>4.4741</v>
      </c>
      <c r="ET41" s="162">
        <v>-1.83</v>
      </c>
      <c r="EU41" s="162">
        <v>-14.09</v>
      </c>
      <c r="EV41" s="162">
        <v>0</v>
      </c>
      <c r="EW41" s="162">
        <v>9.6126000000000005</v>
      </c>
      <c r="EX41" s="162">
        <v>-15.4977</v>
      </c>
      <c r="EY41" s="162">
        <v>-8.0947999999999993</v>
      </c>
      <c r="EZ41" s="162">
        <v>-8.2802000000000007</v>
      </c>
      <c r="FA41" s="162">
        <v>7.3829000000000002</v>
      </c>
      <c r="FB41" s="162">
        <v>3.1202000000000001</v>
      </c>
      <c r="FC41" s="162">
        <v>-18.056699999999999</v>
      </c>
      <c r="FD41" s="162">
        <v>4.4192999999999998</v>
      </c>
      <c r="FE41" s="163"/>
      <c r="FF41" s="162">
        <v>4.1262999999999996</v>
      </c>
      <c r="FG41" s="163"/>
      <c r="FH41" s="163"/>
      <c r="FI41" s="163"/>
      <c r="FJ41" s="162">
        <v>5.3586</v>
      </c>
      <c r="FK41" s="162">
        <v>5.5260999999999996</v>
      </c>
      <c r="FL41" s="162">
        <v>-18.587700000000002</v>
      </c>
      <c r="FM41" s="162">
        <v>22.111799999999999</v>
      </c>
      <c r="FN41" s="162">
        <v>22.2255</v>
      </c>
      <c r="FO41" s="162">
        <v>-2.6415000000000002</v>
      </c>
      <c r="FP41" s="162">
        <v>11.268000000000001</v>
      </c>
      <c r="FQ41" s="162">
        <v>27.418600000000001</v>
      </c>
      <c r="FR41" s="162">
        <v>-21.03</v>
      </c>
      <c r="FS41" s="162">
        <v>-0.70820000000000005</v>
      </c>
      <c r="FT41" s="162">
        <v>0.20069999999999999</v>
      </c>
      <c r="FU41" s="162">
        <v>0.4</v>
      </c>
      <c r="FV41" s="162">
        <v>1.73</v>
      </c>
      <c r="FW41" s="162">
        <v>-25.2746</v>
      </c>
      <c r="FX41" s="163"/>
      <c r="FY41" s="162">
        <v>1.696</v>
      </c>
      <c r="FZ41" s="162">
        <v>-1.6140000000000001</v>
      </c>
      <c r="GA41" s="162">
        <v>4.4095000000000004</v>
      </c>
      <c r="GB41" s="162">
        <v>-8.25</v>
      </c>
      <c r="GC41" s="162">
        <v>-19.582999999999998</v>
      </c>
      <c r="GD41" s="162">
        <v>-8.4473000000000003</v>
      </c>
      <c r="GE41" s="162">
        <v>-4.87</v>
      </c>
      <c r="GF41" s="162">
        <v>55.571599999999997</v>
      </c>
      <c r="GG41" s="163"/>
      <c r="GH41" s="162">
        <v>-1.9369000000000001</v>
      </c>
      <c r="GI41" s="162">
        <v>2.8199000000000001</v>
      </c>
      <c r="GJ41" s="162">
        <v>2.8340000000000001</v>
      </c>
      <c r="GK41" s="162">
        <v>2.9131999999999998</v>
      </c>
      <c r="GL41" s="163"/>
      <c r="GM41" s="163"/>
      <c r="GN41" s="163"/>
      <c r="GO41" s="162">
        <v>-53.887300000000003</v>
      </c>
      <c r="GP41" s="162">
        <v>1.4934000000000001</v>
      </c>
      <c r="GQ41" s="162">
        <v>1.9041999999999999</v>
      </c>
      <c r="GR41" s="162">
        <v>2.9398</v>
      </c>
      <c r="GS41" s="162">
        <v>2.1789999999999998</v>
      </c>
      <c r="GT41" s="162">
        <v>170.0771</v>
      </c>
      <c r="GU41" s="162">
        <v>-6.2706999999999997</v>
      </c>
      <c r="GV41" s="162">
        <v>-1.9730000000000001</v>
      </c>
      <c r="GW41" s="162">
        <v>9.5657999999999994</v>
      </c>
      <c r="GX41" s="162">
        <v>1.8089999999999999</v>
      </c>
      <c r="GY41" s="162">
        <v>8.2858000000000001</v>
      </c>
      <c r="GZ41" s="162">
        <v>8.4581999999999997</v>
      </c>
      <c r="HA41" s="162">
        <v>1</v>
      </c>
      <c r="HB41" s="162">
        <v>20.387799999999999</v>
      </c>
      <c r="HC41" s="163">
        <v>0</v>
      </c>
      <c r="HD41" s="162">
        <v>-4.6100000000000003</v>
      </c>
      <c r="HE41" s="162">
        <v>0</v>
      </c>
      <c r="HF41" s="162">
        <v>28.958100000000002</v>
      </c>
      <c r="HG41" s="162">
        <v>0</v>
      </c>
      <c r="HH41" s="162">
        <v>58.536499999999997</v>
      </c>
      <c r="HI41" s="162">
        <v>32.844200000000001</v>
      </c>
      <c r="HJ41" s="163">
        <v>0</v>
      </c>
      <c r="HK41" s="162">
        <v>-9.1832999999999991</v>
      </c>
      <c r="HL41" s="163"/>
      <c r="HM41" s="162">
        <v>0</v>
      </c>
      <c r="HN41" s="162">
        <v>0</v>
      </c>
      <c r="HO41" s="163"/>
      <c r="HP41" s="163"/>
      <c r="HQ41" s="162">
        <v>-9.6062999999999992</v>
      </c>
      <c r="HR41" s="162">
        <v>-9.0021000000000004</v>
      </c>
      <c r="HS41" s="162">
        <v>-24.0565</v>
      </c>
      <c r="HT41" s="162">
        <v>-23.888100000000001</v>
      </c>
      <c r="HU41" s="162">
        <v>0</v>
      </c>
      <c r="HV41" s="162">
        <v>47.64</v>
      </c>
      <c r="HW41" s="162">
        <v>-25.8</v>
      </c>
      <c r="HX41" s="162">
        <v>-26</v>
      </c>
      <c r="HY41" s="162">
        <v>0.49349999999999999</v>
      </c>
      <c r="HZ41" s="162">
        <v>-1.84</v>
      </c>
      <c r="IA41" s="162">
        <v>78.919300000000007</v>
      </c>
      <c r="IB41" s="163"/>
      <c r="IC41" s="162">
        <v>32.825400000000002</v>
      </c>
      <c r="ID41" s="162">
        <v>-15.1</v>
      </c>
      <c r="IE41" s="162">
        <v>-38</v>
      </c>
      <c r="IF41" s="162">
        <v>-7.1</v>
      </c>
      <c r="IG41" s="162">
        <v>-7.7</v>
      </c>
      <c r="IH41" s="162">
        <v>-17.938600000000001</v>
      </c>
      <c r="II41" s="162">
        <v>-17.928899999999999</v>
      </c>
      <c r="IJ41" s="162">
        <v>-141.61510000000001</v>
      </c>
      <c r="IK41" s="162">
        <v>25.285499999999999</v>
      </c>
      <c r="IL41" s="162">
        <v>-237.23580000000001</v>
      </c>
      <c r="IM41" s="162">
        <v>-55.410699999999999</v>
      </c>
      <c r="IN41" s="162">
        <v>-37.793199999999999</v>
      </c>
      <c r="IO41" s="162">
        <v>119.1022</v>
      </c>
      <c r="IP41" s="162">
        <v>156.0008</v>
      </c>
      <c r="IQ41" s="162">
        <v>90.043800000000005</v>
      </c>
      <c r="IR41" s="162">
        <v>169.72239999999999</v>
      </c>
      <c r="IS41" s="162">
        <v>-58.688600000000001</v>
      </c>
      <c r="IT41" s="162">
        <v>29.449300000000001</v>
      </c>
      <c r="IU41" s="162">
        <v>29.032699999999998</v>
      </c>
      <c r="IV41" s="162">
        <v>19.82</v>
      </c>
      <c r="IW41" s="162">
        <v>138.2467</v>
      </c>
      <c r="IX41" s="162">
        <v>-280.1157</v>
      </c>
      <c r="IY41" s="162">
        <v>5.7602000000000002</v>
      </c>
      <c r="IZ41" s="162">
        <v>1.3379000000000001</v>
      </c>
      <c r="JA41" s="162">
        <v>-2.7185000000000001</v>
      </c>
      <c r="JB41" s="163"/>
      <c r="JC41" s="162">
        <v>-3.84</v>
      </c>
      <c r="JD41" s="162">
        <v>-1.0209999999999999</v>
      </c>
      <c r="JE41" s="162">
        <v>-1.026</v>
      </c>
      <c r="JF41" s="162">
        <v>0</v>
      </c>
      <c r="JG41" s="163"/>
      <c r="JH41" s="162">
        <v>-1.8785000000000001</v>
      </c>
      <c r="JI41" s="162">
        <v>5.9499999999999997E-2</v>
      </c>
      <c r="JJ41" s="162">
        <v>7.2679</v>
      </c>
      <c r="JK41" s="162">
        <v>-5.9739000000000004</v>
      </c>
      <c r="JL41" s="162">
        <v>-6.6</v>
      </c>
      <c r="JM41" s="162">
        <v>0.86299999999999999</v>
      </c>
      <c r="JN41" s="162">
        <v>1.9590000000000001</v>
      </c>
      <c r="JO41" s="163"/>
      <c r="JP41" s="163"/>
      <c r="JQ41" s="162">
        <v>5.5598000000000001</v>
      </c>
      <c r="JR41" s="162">
        <v>6.5595999999999997</v>
      </c>
      <c r="JS41" s="163"/>
      <c r="JT41" s="163"/>
      <c r="JU41" s="162">
        <v>24.8</v>
      </c>
      <c r="JV41" s="162">
        <v>-0.91839999999999999</v>
      </c>
      <c r="JW41" s="162">
        <v>1.1599999999999999</v>
      </c>
      <c r="JX41" s="163"/>
      <c r="JY41" s="162">
        <v>-14.2026</v>
      </c>
      <c r="JZ41" s="162">
        <v>3.0043000000000002</v>
      </c>
      <c r="KA41" s="162">
        <v>-22.660399999999999</v>
      </c>
      <c r="KB41" s="162">
        <v>-13.6442</v>
      </c>
      <c r="KC41" s="162">
        <v>-9.4328000000000003</v>
      </c>
      <c r="KD41" s="162">
        <v>-23.6374</v>
      </c>
      <c r="KE41" s="162">
        <v>2.9516</v>
      </c>
      <c r="KF41" s="162">
        <v>-27.2</v>
      </c>
      <c r="KG41" s="162">
        <v>11</v>
      </c>
      <c r="KH41" s="162">
        <v>22.029599999999999</v>
      </c>
      <c r="KI41" s="162">
        <v>-84.212299999999999</v>
      </c>
    </row>
    <row r="42" spans="1:295" ht="18" customHeight="1" x14ac:dyDescent="0.3">
      <c r="A42" s="161" t="s">
        <v>61</v>
      </c>
      <c r="B42" s="161" t="s">
        <v>824</v>
      </c>
      <c r="C42" s="164">
        <v>0</v>
      </c>
      <c r="D42" s="164">
        <v>4.7702999999999998</v>
      </c>
      <c r="E42" s="164">
        <v>-9.7950999999999997</v>
      </c>
      <c r="F42" s="164">
        <v>3.9378000000000002</v>
      </c>
      <c r="G42" s="164">
        <v>12.9773</v>
      </c>
      <c r="H42" s="165"/>
      <c r="I42" s="164">
        <v>15.400700000000001</v>
      </c>
      <c r="J42" s="165"/>
      <c r="K42" s="164">
        <v>23.231999999999999</v>
      </c>
      <c r="L42" s="164">
        <v>10.0267</v>
      </c>
      <c r="M42" s="164">
        <v>9.8853000000000009</v>
      </c>
      <c r="N42" s="164">
        <v>-13.32</v>
      </c>
      <c r="O42" s="164">
        <v>-35.200000000000003</v>
      </c>
      <c r="P42" s="164">
        <v>11</v>
      </c>
      <c r="Q42" s="164">
        <v>4.968</v>
      </c>
      <c r="R42" s="164">
        <v>-24.2</v>
      </c>
      <c r="S42" s="164">
        <v>1.1176999999999999</v>
      </c>
      <c r="T42" s="164">
        <v>3.2606000000000002</v>
      </c>
      <c r="U42" s="164">
        <v>5.7511000000000001</v>
      </c>
      <c r="V42" s="164">
        <v>5.7607999999999997</v>
      </c>
      <c r="W42" s="164">
        <v>9.9718</v>
      </c>
      <c r="X42" s="164">
        <v>3.6863999999999999</v>
      </c>
      <c r="Y42" s="164">
        <v>9.3700000000000006E-2</v>
      </c>
      <c r="Z42" s="164">
        <v>1.8265</v>
      </c>
      <c r="AA42" s="165"/>
      <c r="AB42" s="164">
        <v>-0.76819999999999999</v>
      </c>
      <c r="AC42" s="164">
        <v>0.17199999999999999</v>
      </c>
      <c r="AD42" s="164">
        <v>0.17399999999999999</v>
      </c>
      <c r="AE42" s="164">
        <v>-2.427</v>
      </c>
      <c r="AF42" s="164">
        <v>-6.66</v>
      </c>
      <c r="AG42" s="164">
        <v>4.4000000000000004</v>
      </c>
      <c r="AH42" s="164">
        <v>-0.54600000000000004</v>
      </c>
      <c r="AI42" s="164">
        <v>0.40600000000000003</v>
      </c>
      <c r="AJ42" s="164">
        <v>-11.19</v>
      </c>
      <c r="AK42" s="165">
        <v>0</v>
      </c>
      <c r="AL42" s="165"/>
      <c r="AM42" s="164">
        <v>-6.37</v>
      </c>
      <c r="AN42" s="164">
        <v>-6.6</v>
      </c>
      <c r="AO42" s="164">
        <v>6.3525999999999998</v>
      </c>
      <c r="AP42" s="164">
        <v>3.4695</v>
      </c>
      <c r="AQ42" s="164">
        <v>18.546900000000001</v>
      </c>
      <c r="AR42" s="164">
        <v>22.922000000000001</v>
      </c>
      <c r="AS42" s="164">
        <v>-21.530899999999999</v>
      </c>
      <c r="AT42" s="164">
        <v>-11.118600000000001</v>
      </c>
      <c r="AU42" s="164">
        <v>-11.458</v>
      </c>
      <c r="AV42" s="164">
        <v>22.8523</v>
      </c>
      <c r="AW42" s="164">
        <v>19.1814</v>
      </c>
      <c r="AX42" s="164">
        <v>-12.860099999999999</v>
      </c>
      <c r="AY42" s="164">
        <v>-9.7789999999999999</v>
      </c>
      <c r="AZ42" s="165"/>
      <c r="BA42" s="164">
        <v>36.266300000000001</v>
      </c>
      <c r="BB42" s="164">
        <v>122.38500000000001</v>
      </c>
      <c r="BC42" s="164">
        <v>8.4224999999999994</v>
      </c>
      <c r="BD42" s="164">
        <v>-5.2</v>
      </c>
      <c r="BE42" s="164">
        <v>-5.7</v>
      </c>
      <c r="BF42" s="164">
        <v>-21.243200000000002</v>
      </c>
      <c r="BG42" s="164">
        <v>-21.561699999999998</v>
      </c>
      <c r="BH42" s="164">
        <v>-2.7425999999999999</v>
      </c>
      <c r="BI42" s="165"/>
      <c r="BJ42" s="164">
        <v>15.078799999999999</v>
      </c>
      <c r="BK42" s="164">
        <v>5.5101000000000004</v>
      </c>
      <c r="BL42" s="164">
        <v>2.3285</v>
      </c>
      <c r="BM42" s="164">
        <v>1.7089000000000001</v>
      </c>
      <c r="BN42" s="164">
        <v>-50.294499999999999</v>
      </c>
      <c r="BO42" s="164">
        <v>51.271099999999997</v>
      </c>
      <c r="BP42" s="164">
        <v>51.5152</v>
      </c>
      <c r="BQ42" s="164">
        <v>1.7821</v>
      </c>
      <c r="BR42" s="164">
        <v>-78.079300000000003</v>
      </c>
      <c r="BS42" s="165"/>
      <c r="BT42" s="165"/>
      <c r="BU42" s="165"/>
      <c r="BV42" s="164">
        <v>27.304099999999998</v>
      </c>
      <c r="BW42" s="164">
        <v>8.81</v>
      </c>
      <c r="BX42" s="164">
        <v>8.85</v>
      </c>
      <c r="BY42" s="164">
        <v>-3.52</v>
      </c>
      <c r="BZ42" s="164">
        <v>8.02</v>
      </c>
      <c r="CA42" s="164">
        <v>-17.678100000000001</v>
      </c>
      <c r="CB42" s="164">
        <v>-18.213999999999999</v>
      </c>
      <c r="CC42" s="164">
        <v>29.861000000000001</v>
      </c>
      <c r="CD42" s="164">
        <v>28.700199999999999</v>
      </c>
      <c r="CE42" s="164">
        <v>-6.2342000000000004</v>
      </c>
      <c r="CF42" s="164">
        <v>15.0916</v>
      </c>
      <c r="CG42" s="164">
        <v>14.5928</v>
      </c>
      <c r="CH42" s="164">
        <v>15.021000000000001</v>
      </c>
      <c r="CI42" s="165"/>
      <c r="CJ42" s="165"/>
      <c r="CK42" s="165"/>
      <c r="CL42" s="164">
        <v>28.9</v>
      </c>
      <c r="CM42" s="164">
        <v>24.4</v>
      </c>
      <c r="CN42" s="164">
        <v>-3.95</v>
      </c>
      <c r="CO42" s="164">
        <v>54.779200000000003</v>
      </c>
      <c r="CP42" s="164">
        <v>53.997799999999998</v>
      </c>
      <c r="CQ42" s="164">
        <v>52.202399999999997</v>
      </c>
      <c r="CR42" s="164">
        <v>55.332099999999997</v>
      </c>
      <c r="CS42" s="164">
        <v>55.650700000000001</v>
      </c>
      <c r="CT42" s="164">
        <v>-24.2241</v>
      </c>
      <c r="CU42" s="164">
        <v>-43.768599999999999</v>
      </c>
      <c r="CV42" s="164">
        <v>-21.510999999999999</v>
      </c>
      <c r="CW42" s="164">
        <v>3.2117</v>
      </c>
      <c r="CX42" s="164">
        <v>28.97</v>
      </c>
      <c r="CY42" s="164">
        <v>20.190000000000001</v>
      </c>
      <c r="CZ42" s="164">
        <v>20.786100000000001</v>
      </c>
      <c r="DA42" s="164">
        <v>20.608499999999999</v>
      </c>
      <c r="DB42" s="164">
        <v>-11.87</v>
      </c>
      <c r="DC42" s="165"/>
      <c r="DD42" s="165"/>
      <c r="DE42" s="165"/>
      <c r="DF42" s="164">
        <v>27.399799999999999</v>
      </c>
      <c r="DG42" s="164">
        <v>-16.9499</v>
      </c>
      <c r="DH42" s="164">
        <v>-6.1726000000000001</v>
      </c>
      <c r="DI42" s="164">
        <v>-9.3000000000000007</v>
      </c>
      <c r="DJ42" s="164">
        <v>-8.6999999999999993</v>
      </c>
      <c r="DK42" s="164">
        <v>-2.7808000000000002</v>
      </c>
      <c r="DL42" s="164">
        <v>5.4291</v>
      </c>
      <c r="DM42" s="164">
        <v>11.045</v>
      </c>
      <c r="DN42" s="164">
        <v>14.849500000000001</v>
      </c>
      <c r="DO42" s="164">
        <v>6.06</v>
      </c>
      <c r="DP42" s="164">
        <v>-2.97</v>
      </c>
      <c r="DQ42" s="164">
        <v>11.051500000000001</v>
      </c>
      <c r="DR42" s="164">
        <v>-24.711400000000001</v>
      </c>
      <c r="DS42" s="164">
        <v>-8.65</v>
      </c>
      <c r="DT42" s="164">
        <v>-8.7100000000000009</v>
      </c>
      <c r="DU42" s="164">
        <v>28.39</v>
      </c>
      <c r="DV42" s="164">
        <v>28.34</v>
      </c>
      <c r="DW42" s="164">
        <v>-20.909099999999999</v>
      </c>
      <c r="DX42" s="164">
        <v>-10.945499999999999</v>
      </c>
      <c r="DY42" s="164">
        <v>-40.2729</v>
      </c>
      <c r="DZ42" s="164">
        <v>-40.200000000000003</v>
      </c>
      <c r="EA42" s="164">
        <v>38.919699999999999</v>
      </c>
      <c r="EB42" s="164">
        <v>10.9255</v>
      </c>
      <c r="EC42" s="164">
        <v>-1.3409</v>
      </c>
      <c r="ED42" s="164">
        <v>-1.6688000000000001</v>
      </c>
      <c r="EE42" s="164">
        <v>-13.706799999999999</v>
      </c>
      <c r="EF42" s="164">
        <v>-21.5944</v>
      </c>
      <c r="EG42" s="164">
        <v>-11.321999999999999</v>
      </c>
      <c r="EH42" s="164">
        <v>-51.191200000000002</v>
      </c>
      <c r="EI42" s="164">
        <v>-54.703800000000001</v>
      </c>
      <c r="EJ42" s="165"/>
      <c r="EK42" s="164">
        <v>-10.4697</v>
      </c>
      <c r="EL42" s="164">
        <v>-9.4259000000000004</v>
      </c>
      <c r="EM42" s="164">
        <v>12.0397</v>
      </c>
      <c r="EN42" s="164">
        <v>-7.4058000000000002</v>
      </c>
      <c r="EO42" s="165"/>
      <c r="EP42" s="164">
        <v>7.1840000000000002</v>
      </c>
      <c r="EQ42" s="164">
        <v>-27.3688</v>
      </c>
      <c r="ER42" s="164">
        <v>-27.174099999999999</v>
      </c>
      <c r="ES42" s="164">
        <v>4.4420000000000002</v>
      </c>
      <c r="ET42" s="164">
        <v>-12.95</v>
      </c>
      <c r="EU42" s="164">
        <v>-5.77</v>
      </c>
      <c r="EV42" s="164">
        <v>0</v>
      </c>
      <c r="EW42" s="164">
        <v>9.4261999999999997</v>
      </c>
      <c r="EX42" s="164">
        <v>-11.6357</v>
      </c>
      <c r="EY42" s="164">
        <v>-8.6311999999999998</v>
      </c>
      <c r="EZ42" s="164">
        <v>-8.8609000000000009</v>
      </c>
      <c r="FA42" s="164">
        <v>8.4987999999999992</v>
      </c>
      <c r="FB42" s="164">
        <v>3.7048000000000001</v>
      </c>
      <c r="FC42" s="164">
        <v>-17.366399999999999</v>
      </c>
      <c r="FD42" s="164">
        <v>4.3857999999999997</v>
      </c>
      <c r="FE42" s="165"/>
      <c r="FF42" s="164">
        <v>4.1097000000000001</v>
      </c>
      <c r="FG42" s="165"/>
      <c r="FH42" s="165"/>
      <c r="FI42" s="165"/>
      <c r="FJ42" s="164">
        <v>5.1910999999999996</v>
      </c>
      <c r="FK42" s="164">
        <v>5.0236999999999998</v>
      </c>
      <c r="FL42" s="164">
        <v>-18.922599999999999</v>
      </c>
      <c r="FM42" s="164">
        <v>22.253599999999999</v>
      </c>
      <c r="FN42" s="164">
        <v>22.292999999999999</v>
      </c>
      <c r="FO42" s="164">
        <v>-1.8735999999999999</v>
      </c>
      <c r="FP42" s="164">
        <v>11.182700000000001</v>
      </c>
      <c r="FQ42" s="164">
        <v>27.423500000000001</v>
      </c>
      <c r="FR42" s="164">
        <v>-21.37</v>
      </c>
      <c r="FS42" s="164">
        <v>-1.4131</v>
      </c>
      <c r="FT42" s="164">
        <v>0.20069999999999999</v>
      </c>
      <c r="FU42" s="164">
        <v>0.42</v>
      </c>
      <c r="FV42" s="164">
        <v>0.66</v>
      </c>
      <c r="FW42" s="164">
        <v>-27.183900000000001</v>
      </c>
      <c r="FX42" s="165"/>
      <c r="FY42" s="164">
        <v>1.6339999999999999</v>
      </c>
      <c r="FZ42" s="164">
        <v>-1.605</v>
      </c>
      <c r="GA42" s="165"/>
      <c r="GB42" s="164">
        <v>-9.67</v>
      </c>
      <c r="GC42" s="164">
        <v>-19.743400000000001</v>
      </c>
      <c r="GD42" s="164">
        <v>-8.7706</v>
      </c>
      <c r="GE42" s="164">
        <v>-4.8</v>
      </c>
      <c r="GF42" s="164">
        <v>53.579500000000003</v>
      </c>
      <c r="GG42" s="165"/>
      <c r="GH42" s="164">
        <v>0</v>
      </c>
      <c r="GI42" s="164">
        <v>2.9687000000000001</v>
      </c>
      <c r="GJ42" s="164">
        <v>2.8256999999999999</v>
      </c>
      <c r="GK42" s="164">
        <v>2.9342999999999999</v>
      </c>
      <c r="GL42" s="165"/>
      <c r="GM42" s="165"/>
      <c r="GN42" s="164">
        <v>-15.6004</v>
      </c>
      <c r="GO42" s="164">
        <v>-51.7712</v>
      </c>
      <c r="GP42" s="164">
        <v>1.4184000000000001</v>
      </c>
      <c r="GQ42" s="164">
        <v>1.2415</v>
      </c>
      <c r="GR42" s="164">
        <v>3.2418999999999998</v>
      </c>
      <c r="GS42" s="164">
        <v>2.9472999999999998</v>
      </c>
      <c r="GT42" s="164">
        <v>170.0985</v>
      </c>
      <c r="GU42" s="164">
        <v>-7.3691000000000004</v>
      </c>
      <c r="GV42" s="164">
        <v>-4.9371999999999998</v>
      </c>
      <c r="GW42" s="164">
        <v>9.5548999999999999</v>
      </c>
      <c r="GX42" s="164">
        <v>1.9964</v>
      </c>
      <c r="GY42" s="164">
        <v>8.2637999999999998</v>
      </c>
      <c r="GZ42" s="164">
        <v>8.4661000000000008</v>
      </c>
      <c r="HA42" s="164">
        <v>1</v>
      </c>
      <c r="HB42" s="164">
        <v>18.735700000000001</v>
      </c>
      <c r="HC42" s="165">
        <v>0</v>
      </c>
      <c r="HD42" s="164">
        <v>-1.68</v>
      </c>
      <c r="HE42" s="164">
        <v>-4.3076999999999996</v>
      </c>
      <c r="HF42" s="164">
        <v>28.317699999999999</v>
      </c>
      <c r="HG42" s="164">
        <v>6.5970000000000004</v>
      </c>
      <c r="HH42" s="164">
        <v>61.033700000000003</v>
      </c>
      <c r="HI42" s="164">
        <v>46.438400000000001</v>
      </c>
      <c r="HJ42" s="165">
        <v>0</v>
      </c>
      <c r="HK42" s="164">
        <v>-15.6264</v>
      </c>
      <c r="HL42" s="164">
        <v>-13.653700000000001</v>
      </c>
      <c r="HM42" s="164">
        <v>0</v>
      </c>
      <c r="HN42" s="164">
        <v>0</v>
      </c>
      <c r="HO42" s="164">
        <v>28.634499999999999</v>
      </c>
      <c r="HP42" s="164">
        <v>29.583600000000001</v>
      </c>
      <c r="HQ42" s="164">
        <v>-10.452299999999999</v>
      </c>
      <c r="HR42" s="164">
        <v>-10.216100000000001</v>
      </c>
      <c r="HS42" s="164">
        <v>-21.936900000000001</v>
      </c>
      <c r="HT42" s="164">
        <v>-21.5169</v>
      </c>
      <c r="HU42" s="165"/>
      <c r="HV42" s="164">
        <v>37.07</v>
      </c>
      <c r="HW42" s="164">
        <v>-27.4</v>
      </c>
      <c r="HX42" s="164">
        <v>-27.5</v>
      </c>
      <c r="HY42" s="164">
        <v>0.35249999999999998</v>
      </c>
      <c r="HZ42" s="164">
        <v>-3.6</v>
      </c>
      <c r="IA42" s="164">
        <v>89.657300000000006</v>
      </c>
      <c r="IB42" s="165"/>
      <c r="IC42" s="164">
        <v>29.863700000000001</v>
      </c>
      <c r="ID42" s="164">
        <v>-15.2</v>
      </c>
      <c r="IE42" s="164">
        <v>-39.700000000000003</v>
      </c>
      <c r="IF42" s="164">
        <v>-6.3</v>
      </c>
      <c r="IG42" s="164">
        <v>-6.8</v>
      </c>
      <c r="IH42" s="164">
        <v>-18.667400000000001</v>
      </c>
      <c r="II42" s="164">
        <v>-18.38</v>
      </c>
      <c r="IJ42" s="164">
        <v>-135.80930000000001</v>
      </c>
      <c r="IK42" s="164">
        <v>25.196000000000002</v>
      </c>
      <c r="IL42" s="164">
        <v>-239.98099999999999</v>
      </c>
      <c r="IM42" s="164">
        <v>-54.887900000000002</v>
      </c>
      <c r="IN42" s="164">
        <v>-36.139400000000002</v>
      </c>
      <c r="IO42" s="164">
        <v>133.55359999999999</v>
      </c>
      <c r="IP42" s="164">
        <v>138.19210000000001</v>
      </c>
      <c r="IQ42" s="164">
        <v>88.729200000000006</v>
      </c>
      <c r="IR42" s="164">
        <v>182.8603</v>
      </c>
      <c r="IS42" s="164">
        <v>-41.0197</v>
      </c>
      <c r="IT42" s="164">
        <v>18.333600000000001</v>
      </c>
      <c r="IU42" s="164">
        <v>17.1267</v>
      </c>
      <c r="IV42" s="164">
        <v>21.281700000000001</v>
      </c>
      <c r="IW42" s="164">
        <v>162.7484</v>
      </c>
      <c r="IX42" s="164">
        <v>-288.12430000000001</v>
      </c>
      <c r="IY42" s="164">
        <v>23.436199999999999</v>
      </c>
      <c r="IZ42" s="164">
        <v>-13.8802</v>
      </c>
      <c r="JA42" s="164">
        <v>-2.8576999999999999</v>
      </c>
      <c r="JB42" s="165"/>
      <c r="JC42" s="164">
        <v>-4.5599999999999996</v>
      </c>
      <c r="JD42" s="164">
        <v>-1.498</v>
      </c>
      <c r="JE42" s="164">
        <v>-1.508</v>
      </c>
      <c r="JF42" s="164">
        <v>0.32</v>
      </c>
      <c r="JG42" s="165"/>
      <c r="JH42" s="164">
        <v>-2.8384</v>
      </c>
      <c r="JI42" s="164">
        <v>5.9499999999999997E-2</v>
      </c>
      <c r="JJ42" s="164">
        <v>6.3890000000000002</v>
      </c>
      <c r="JK42" s="164">
        <v>-5.7694000000000001</v>
      </c>
      <c r="JL42" s="164">
        <v>-6.5</v>
      </c>
      <c r="JM42" s="164">
        <v>0.22600000000000001</v>
      </c>
      <c r="JN42" s="164">
        <v>0.27300000000000002</v>
      </c>
      <c r="JO42" s="164">
        <v>3.0632000000000001</v>
      </c>
      <c r="JP42" s="165"/>
      <c r="JQ42" s="164">
        <v>7.0693999999999999</v>
      </c>
      <c r="JR42" s="164">
        <v>7.1778000000000004</v>
      </c>
      <c r="JS42" s="165"/>
      <c r="JT42" s="165"/>
      <c r="JU42" s="164">
        <v>26.1</v>
      </c>
      <c r="JV42" s="164">
        <v>-1.347</v>
      </c>
      <c r="JW42" s="164">
        <v>1.1299999999999999</v>
      </c>
      <c r="JX42" s="165"/>
      <c r="JY42" s="164">
        <v>-6.5819999999999999</v>
      </c>
      <c r="JZ42" s="164">
        <v>-10.795500000000001</v>
      </c>
      <c r="KA42" s="164">
        <v>-16.7788</v>
      </c>
      <c r="KB42" s="164">
        <v>-6.8013000000000003</v>
      </c>
      <c r="KC42" s="164">
        <v>3.2488000000000001</v>
      </c>
      <c r="KD42" s="164">
        <v>-9.8363999999999994</v>
      </c>
      <c r="KE42" s="164">
        <v>6.1687000000000003</v>
      </c>
      <c r="KF42" s="164">
        <v>-28</v>
      </c>
      <c r="KG42" s="164">
        <v>12</v>
      </c>
      <c r="KH42" s="164">
        <v>25.725200000000001</v>
      </c>
      <c r="KI42" s="164">
        <v>-86.625600000000006</v>
      </c>
    </row>
    <row r="43" spans="1:295" ht="18" customHeight="1" x14ac:dyDescent="0.3">
      <c r="A43" s="161" t="s">
        <v>61</v>
      </c>
      <c r="B43" s="161" t="s">
        <v>825</v>
      </c>
      <c r="C43" s="164">
        <v>0</v>
      </c>
      <c r="D43" s="164">
        <v>4.4420000000000002</v>
      </c>
      <c r="E43" s="164">
        <v>-9.2337000000000007</v>
      </c>
      <c r="F43" s="164">
        <v>6.3070000000000004</v>
      </c>
      <c r="G43" s="164">
        <v>13.029400000000001</v>
      </c>
      <c r="H43" s="164">
        <v>0</v>
      </c>
      <c r="I43" s="164">
        <v>14.5562</v>
      </c>
      <c r="J43" s="165"/>
      <c r="K43" s="164">
        <v>21.107500000000002</v>
      </c>
      <c r="L43" s="164">
        <v>8.9137000000000004</v>
      </c>
      <c r="M43" s="164">
        <v>8.4507999999999992</v>
      </c>
      <c r="N43" s="164">
        <v>-13.32</v>
      </c>
      <c r="O43" s="164">
        <v>-30.8</v>
      </c>
      <c r="P43" s="164">
        <v>6.6</v>
      </c>
      <c r="Q43" s="164">
        <v>2.484</v>
      </c>
      <c r="R43" s="164">
        <v>-19.8</v>
      </c>
      <c r="S43" s="164">
        <v>1.6007</v>
      </c>
      <c r="T43" s="164">
        <v>4.8503999999999996</v>
      </c>
      <c r="U43" s="164">
        <v>5.4375999999999998</v>
      </c>
      <c r="V43" s="164">
        <v>5.3686999999999996</v>
      </c>
      <c r="W43" s="164">
        <v>9.6256000000000004</v>
      </c>
      <c r="X43" s="164">
        <v>3.9384999999999999</v>
      </c>
      <c r="Y43" s="164">
        <v>0.13589999999999999</v>
      </c>
      <c r="Z43" s="164">
        <v>1.8290999999999999</v>
      </c>
      <c r="AA43" s="165"/>
      <c r="AB43" s="164">
        <v>-1.1074999999999999</v>
      </c>
      <c r="AC43" s="164">
        <v>-0.126</v>
      </c>
      <c r="AD43" s="164">
        <v>-0.12</v>
      </c>
      <c r="AE43" s="164">
        <v>-2.6819999999999999</v>
      </c>
      <c r="AF43" s="164">
        <v>-8.8800000000000008</v>
      </c>
      <c r="AG43" s="164">
        <v>-2.2000000000000002</v>
      </c>
      <c r="AH43" s="164">
        <v>-0.32400000000000001</v>
      </c>
      <c r="AI43" s="164">
        <v>0.41199999999999998</v>
      </c>
      <c r="AJ43" s="164">
        <v>-13.34</v>
      </c>
      <c r="AK43" s="165">
        <v>0</v>
      </c>
      <c r="AL43" s="165"/>
      <c r="AM43" s="164">
        <v>-6.92</v>
      </c>
      <c r="AN43" s="164">
        <v>-6.87</v>
      </c>
      <c r="AO43" s="164">
        <v>5.9204999999999997</v>
      </c>
      <c r="AP43" s="164">
        <v>3.5676000000000001</v>
      </c>
      <c r="AQ43" s="164">
        <v>21.417400000000001</v>
      </c>
      <c r="AR43" s="164">
        <v>26.386299999999999</v>
      </c>
      <c r="AS43" s="164">
        <v>-17.243600000000001</v>
      </c>
      <c r="AT43" s="164">
        <v>-11.788399999999999</v>
      </c>
      <c r="AU43" s="164">
        <v>-11.0303</v>
      </c>
      <c r="AV43" s="164">
        <v>2.6465000000000001</v>
      </c>
      <c r="AW43" s="164">
        <v>2.1587000000000001</v>
      </c>
      <c r="AX43" s="164">
        <v>-9.3771000000000004</v>
      </c>
      <c r="AY43" s="164">
        <v>-5.4923000000000002</v>
      </c>
      <c r="AZ43" s="164">
        <v>0</v>
      </c>
      <c r="BA43" s="164">
        <v>14.9725</v>
      </c>
      <c r="BB43" s="164">
        <v>117.4573</v>
      </c>
      <c r="BC43" s="164">
        <v>11.182</v>
      </c>
      <c r="BD43" s="164">
        <v>-6.4</v>
      </c>
      <c r="BE43" s="164">
        <v>-7.1</v>
      </c>
      <c r="BF43" s="164">
        <v>-23.671099999999999</v>
      </c>
      <c r="BG43" s="164">
        <v>-23.698</v>
      </c>
      <c r="BH43" s="164">
        <v>-2.7643</v>
      </c>
      <c r="BI43" s="165"/>
      <c r="BJ43" s="164">
        <v>15.9682</v>
      </c>
      <c r="BK43" s="164">
        <v>4.2161999999999997</v>
      </c>
      <c r="BL43" s="164">
        <v>2.4224000000000001</v>
      </c>
      <c r="BM43" s="164">
        <v>1.5942000000000001</v>
      </c>
      <c r="BN43" s="164">
        <v>-86.336799999999997</v>
      </c>
      <c r="BO43" s="164">
        <v>50.630200000000002</v>
      </c>
      <c r="BP43" s="164">
        <v>50.355499999999999</v>
      </c>
      <c r="BQ43" s="164">
        <v>19.7636</v>
      </c>
      <c r="BR43" s="164">
        <v>-102.9002</v>
      </c>
      <c r="BS43" s="165"/>
      <c r="BT43" s="165"/>
      <c r="BU43" s="165"/>
      <c r="BV43" s="164">
        <v>25.358000000000001</v>
      </c>
      <c r="BW43" s="164">
        <v>8.5299999999999994</v>
      </c>
      <c r="BX43" s="164">
        <v>7.72</v>
      </c>
      <c r="BY43" s="164">
        <v>-4.84</v>
      </c>
      <c r="BZ43" s="164">
        <v>7.39</v>
      </c>
      <c r="CA43" s="164">
        <v>-21.161000000000001</v>
      </c>
      <c r="CB43" s="164">
        <v>-21.295000000000002</v>
      </c>
      <c r="CC43" s="164">
        <v>32.8095</v>
      </c>
      <c r="CD43" s="164">
        <v>31.434899999999999</v>
      </c>
      <c r="CE43" s="164">
        <v>-5.6616</v>
      </c>
      <c r="CF43" s="164">
        <v>14.986599999999999</v>
      </c>
      <c r="CG43" s="164">
        <v>15.338800000000001</v>
      </c>
      <c r="CH43" s="164">
        <v>16.101600000000001</v>
      </c>
      <c r="CI43" s="164">
        <v>0</v>
      </c>
      <c r="CJ43" s="165"/>
      <c r="CK43" s="165"/>
      <c r="CL43" s="164">
        <v>27.7</v>
      </c>
      <c r="CM43" s="164">
        <v>23.3</v>
      </c>
      <c r="CN43" s="164">
        <v>-3.14</v>
      </c>
      <c r="CO43" s="164">
        <v>53.599499999999999</v>
      </c>
      <c r="CP43" s="164">
        <v>53.194600000000001</v>
      </c>
      <c r="CQ43" s="164">
        <v>51.521900000000002</v>
      </c>
      <c r="CR43" s="164">
        <v>61.527299999999997</v>
      </c>
      <c r="CS43" s="164">
        <v>62.202800000000003</v>
      </c>
      <c r="CT43" s="164">
        <v>-28.397099999999998</v>
      </c>
      <c r="CU43" s="164">
        <v>-45.761899999999997</v>
      </c>
      <c r="CV43" s="164">
        <v>-25.808399999999999</v>
      </c>
      <c r="CW43" s="164">
        <v>2.6922000000000001</v>
      </c>
      <c r="CX43" s="164">
        <v>26.11</v>
      </c>
      <c r="CY43" s="164">
        <v>18.2</v>
      </c>
      <c r="CZ43" s="164">
        <v>19.536100000000001</v>
      </c>
      <c r="DA43" s="164">
        <v>19.241299999999999</v>
      </c>
      <c r="DB43" s="164">
        <v>-11.62</v>
      </c>
      <c r="DC43" s="165"/>
      <c r="DD43" s="164">
        <v>0</v>
      </c>
      <c r="DE43" s="164">
        <v>0</v>
      </c>
      <c r="DF43" s="164">
        <v>27.924399999999999</v>
      </c>
      <c r="DG43" s="164">
        <v>-15.4406</v>
      </c>
      <c r="DH43" s="164">
        <v>-6.0410000000000004</v>
      </c>
      <c r="DI43" s="164">
        <v>-7.2</v>
      </c>
      <c r="DJ43" s="164">
        <v>-6.9</v>
      </c>
      <c r="DK43" s="164">
        <v>-3.1652999999999998</v>
      </c>
      <c r="DL43" s="164">
        <v>5.0551000000000004</v>
      </c>
      <c r="DM43" s="164">
        <v>9.6255000000000006</v>
      </c>
      <c r="DN43" s="164">
        <v>13.921799999999999</v>
      </c>
      <c r="DO43" s="164">
        <v>5.42</v>
      </c>
      <c r="DP43" s="164">
        <v>-2.4500000000000002</v>
      </c>
      <c r="DQ43" s="164">
        <v>9.8115000000000006</v>
      </c>
      <c r="DR43" s="164">
        <v>-26.131499999999999</v>
      </c>
      <c r="DS43" s="164">
        <v>-6.95</v>
      </c>
      <c r="DT43" s="164">
        <v>-7.06</v>
      </c>
      <c r="DU43" s="164">
        <v>24.45</v>
      </c>
      <c r="DV43" s="164">
        <v>27.21</v>
      </c>
      <c r="DW43" s="164">
        <v>-22.636399999999998</v>
      </c>
      <c r="DX43" s="164">
        <v>-10.927300000000001</v>
      </c>
      <c r="DY43" s="164">
        <v>-42.861699999999999</v>
      </c>
      <c r="DZ43" s="164">
        <v>-42.5182</v>
      </c>
      <c r="EA43" s="164">
        <v>31.8764</v>
      </c>
      <c r="EB43" s="164">
        <v>5.4062000000000001</v>
      </c>
      <c r="EC43" s="164">
        <v>-7.2374999999999998</v>
      </c>
      <c r="ED43" s="164">
        <v>-6.8277000000000001</v>
      </c>
      <c r="EE43" s="164">
        <v>-17.599299999999999</v>
      </c>
      <c r="EF43" s="164">
        <v>-23.4635</v>
      </c>
      <c r="EG43" s="164">
        <v>-10.852</v>
      </c>
      <c r="EH43" s="164">
        <v>-75.109700000000004</v>
      </c>
      <c r="EI43" s="164">
        <v>-29.194199999999999</v>
      </c>
      <c r="EJ43" s="165"/>
      <c r="EK43" s="164">
        <v>-9.6228999999999996</v>
      </c>
      <c r="EL43" s="164">
        <v>-8.7018000000000004</v>
      </c>
      <c r="EM43" s="164">
        <v>14.0267</v>
      </c>
      <c r="EN43" s="164">
        <v>-6.9767999999999999</v>
      </c>
      <c r="EO43" s="164">
        <v>-14.0365</v>
      </c>
      <c r="EP43" s="164">
        <v>-3.0760000000000001</v>
      </c>
      <c r="EQ43" s="164">
        <v>-27.103899999999999</v>
      </c>
      <c r="ER43" s="164">
        <v>-27.0473</v>
      </c>
      <c r="ES43" s="164">
        <v>7.3103999999999996</v>
      </c>
      <c r="ET43" s="164">
        <v>0</v>
      </c>
      <c r="EU43" s="164">
        <v>-12.73</v>
      </c>
      <c r="EV43" s="164">
        <v>0.2</v>
      </c>
      <c r="EW43" s="164">
        <v>8.8201999999999998</v>
      </c>
      <c r="EX43" s="164">
        <v>-8.9276999999999997</v>
      </c>
      <c r="EY43" s="164">
        <v>-8.9718999999999998</v>
      </c>
      <c r="EZ43" s="164">
        <v>-9.2570999999999994</v>
      </c>
      <c r="FA43" s="164">
        <v>9.3781999999999996</v>
      </c>
      <c r="FB43" s="164">
        <v>8.1029</v>
      </c>
      <c r="FC43" s="164">
        <v>-21.718299999999999</v>
      </c>
      <c r="FD43" s="164">
        <v>4.3437999999999999</v>
      </c>
      <c r="FE43" s="164">
        <v>0</v>
      </c>
      <c r="FF43" s="164">
        <v>4.0446999999999997</v>
      </c>
      <c r="FG43" s="165"/>
      <c r="FH43" s="165"/>
      <c r="FI43" s="165"/>
      <c r="FJ43" s="164">
        <v>8.0379000000000005</v>
      </c>
      <c r="FK43" s="164">
        <v>8.2053999999999991</v>
      </c>
      <c r="FL43" s="164">
        <v>-22.4391</v>
      </c>
      <c r="FM43" s="164">
        <v>24.5824</v>
      </c>
      <c r="FN43" s="164">
        <v>24.932500000000001</v>
      </c>
      <c r="FO43" s="164">
        <v>-6.3442999999999996</v>
      </c>
      <c r="FP43" s="164">
        <v>0</v>
      </c>
      <c r="FQ43" s="164">
        <v>27.989899999999999</v>
      </c>
      <c r="FR43" s="164">
        <v>-21.53</v>
      </c>
      <c r="FS43" s="164">
        <v>-1.0085</v>
      </c>
      <c r="FT43" s="164">
        <v>0.252</v>
      </c>
      <c r="FU43" s="164">
        <v>1.21</v>
      </c>
      <c r="FV43" s="164">
        <v>1.1499999999999999</v>
      </c>
      <c r="FW43" s="164">
        <v>-25.2654</v>
      </c>
      <c r="FX43" s="165"/>
      <c r="FY43" s="164">
        <v>1.7</v>
      </c>
      <c r="FZ43" s="164">
        <v>-1.6339999999999999</v>
      </c>
      <c r="GA43" s="165"/>
      <c r="GB43" s="164">
        <v>-9.9</v>
      </c>
      <c r="GC43" s="164">
        <v>-16.9924</v>
      </c>
      <c r="GD43" s="164">
        <v>-6.7579000000000002</v>
      </c>
      <c r="GE43" s="164">
        <v>-5.36</v>
      </c>
      <c r="GF43" s="164">
        <v>55.086500000000001</v>
      </c>
      <c r="GG43" s="165"/>
      <c r="GH43" s="164">
        <v>0</v>
      </c>
      <c r="GI43" s="164">
        <v>6.2567000000000004</v>
      </c>
      <c r="GJ43" s="164">
        <v>0</v>
      </c>
      <c r="GK43" s="164">
        <v>2.9523999999999999</v>
      </c>
      <c r="GL43" s="164">
        <v>5.3999999999999999E-2</v>
      </c>
      <c r="GM43" s="165"/>
      <c r="GN43" s="164">
        <v>-17.282</v>
      </c>
      <c r="GO43" s="164">
        <v>-48.978200000000001</v>
      </c>
      <c r="GP43" s="164">
        <v>1.3069</v>
      </c>
      <c r="GQ43" s="164">
        <v>1.1196999999999999</v>
      </c>
      <c r="GR43" s="164">
        <v>3.4426000000000001</v>
      </c>
      <c r="GS43" s="164">
        <v>3.1495000000000002</v>
      </c>
      <c r="GT43" s="164">
        <v>159.7527</v>
      </c>
      <c r="GU43" s="164">
        <v>-8.5029000000000003</v>
      </c>
      <c r="GV43" s="164">
        <v>-5.7870999999999997</v>
      </c>
      <c r="GW43" s="164">
        <v>10.3842</v>
      </c>
      <c r="GX43" s="164">
        <v>2.1002999999999998</v>
      </c>
      <c r="GY43" s="164">
        <v>8.1759000000000004</v>
      </c>
      <c r="GZ43" s="164">
        <v>8.3394999999999992</v>
      </c>
      <c r="HA43" s="164">
        <v>1.4307000000000001</v>
      </c>
      <c r="HB43" s="164">
        <v>14.294499999999999</v>
      </c>
      <c r="HC43" s="164">
        <v>16.430199999999999</v>
      </c>
      <c r="HD43" s="164">
        <v>-1.68</v>
      </c>
      <c r="HE43" s="164">
        <v>-4.7549000000000001</v>
      </c>
      <c r="HF43" s="164">
        <v>19.3002</v>
      </c>
      <c r="HG43" s="164">
        <v>9.9489000000000001</v>
      </c>
      <c r="HH43" s="164">
        <v>84.725300000000004</v>
      </c>
      <c r="HI43" s="164">
        <v>26.743600000000001</v>
      </c>
      <c r="HJ43" s="164">
        <v>27.5639</v>
      </c>
      <c r="HK43" s="164">
        <v>-15.634399999999999</v>
      </c>
      <c r="HL43" s="164">
        <v>-13.8344</v>
      </c>
      <c r="HM43" s="164">
        <v>0</v>
      </c>
      <c r="HN43" s="164">
        <v>0</v>
      </c>
      <c r="HO43" s="164">
        <v>28.634499999999999</v>
      </c>
      <c r="HP43" s="164">
        <v>29.583600000000001</v>
      </c>
      <c r="HQ43" s="164">
        <v>-0.2898</v>
      </c>
      <c r="HR43" s="164">
        <v>-0.34470000000000001</v>
      </c>
      <c r="HS43" s="164">
        <v>-16.8263</v>
      </c>
      <c r="HT43" s="164">
        <v>-16.670100000000001</v>
      </c>
      <c r="HU43" s="165"/>
      <c r="HV43" s="164">
        <v>35.200000000000003</v>
      </c>
      <c r="HW43" s="164">
        <v>-25.7</v>
      </c>
      <c r="HX43" s="164">
        <v>-26</v>
      </c>
      <c r="HY43" s="164">
        <v>0.31769999999999998</v>
      </c>
      <c r="HZ43" s="164">
        <v>-4.5599999999999996</v>
      </c>
      <c r="IA43" s="164">
        <v>72.486000000000004</v>
      </c>
      <c r="IB43" s="165"/>
      <c r="IC43" s="164">
        <v>57.934600000000003</v>
      </c>
      <c r="ID43" s="164">
        <v>-16.100000000000001</v>
      </c>
      <c r="IE43" s="164">
        <v>-41.4</v>
      </c>
      <c r="IF43" s="164">
        <v>-14.2</v>
      </c>
      <c r="IG43" s="164">
        <v>-14.9</v>
      </c>
      <c r="IH43" s="164">
        <v>-17.523599999999998</v>
      </c>
      <c r="II43" s="164">
        <v>-17.348500000000001</v>
      </c>
      <c r="IJ43" s="164">
        <v>-143.5264</v>
      </c>
      <c r="IK43" s="164">
        <v>20.8001</v>
      </c>
      <c r="IL43" s="164">
        <v>-259.25700000000001</v>
      </c>
      <c r="IM43" s="164">
        <v>-3.9796999999999998</v>
      </c>
      <c r="IN43" s="164">
        <v>-29.639600000000002</v>
      </c>
      <c r="IO43" s="164">
        <v>99.474699999999999</v>
      </c>
      <c r="IP43" s="164">
        <v>60.227899999999998</v>
      </c>
      <c r="IQ43" s="164">
        <v>160.89070000000001</v>
      </c>
      <c r="IR43" s="164">
        <v>96.409800000000004</v>
      </c>
      <c r="IS43" s="164">
        <v>39.178699999999999</v>
      </c>
      <c r="IT43" s="164">
        <v>13.907299999999999</v>
      </c>
      <c r="IU43" s="164">
        <v>11.895799999999999</v>
      </c>
      <c r="IV43" s="164">
        <v>-51.727699999999999</v>
      </c>
      <c r="IW43" s="164">
        <v>208.5264</v>
      </c>
      <c r="IX43" s="164">
        <v>-194.9623</v>
      </c>
      <c r="IY43" s="164">
        <v>15.308999999999999</v>
      </c>
      <c r="IZ43" s="164">
        <v>-6.5125999999999999</v>
      </c>
      <c r="JA43" s="164">
        <v>-2.7869000000000002</v>
      </c>
      <c r="JB43" s="165"/>
      <c r="JC43" s="164">
        <v>-6.08</v>
      </c>
      <c r="JD43" s="164">
        <v>-1.4319999999999999</v>
      </c>
      <c r="JE43" s="164">
        <v>-1.4410000000000001</v>
      </c>
      <c r="JF43" s="164">
        <v>1.92</v>
      </c>
      <c r="JG43" s="164">
        <v>0</v>
      </c>
      <c r="JH43" s="164">
        <v>-4.5571000000000002</v>
      </c>
      <c r="JI43" s="164">
        <v>5.9499999999999997E-2</v>
      </c>
      <c r="JJ43" s="164">
        <v>8.5862999999999996</v>
      </c>
      <c r="JK43" s="164">
        <v>-7.3228</v>
      </c>
      <c r="JL43" s="164">
        <v>-6.6</v>
      </c>
      <c r="JM43" s="164">
        <v>1.421</v>
      </c>
      <c r="JN43" s="164">
        <v>1.349</v>
      </c>
      <c r="JO43" s="164">
        <v>3.0994999999999999</v>
      </c>
      <c r="JP43" s="165"/>
      <c r="JQ43" s="164">
        <v>6.8006000000000002</v>
      </c>
      <c r="JR43" s="164">
        <v>6.3051000000000004</v>
      </c>
      <c r="JS43" s="165"/>
      <c r="JT43" s="165"/>
      <c r="JU43" s="164">
        <v>28.1</v>
      </c>
      <c r="JV43" s="164">
        <v>-1.2198</v>
      </c>
      <c r="JW43" s="164">
        <v>1.1499999999999999</v>
      </c>
      <c r="JX43" s="165"/>
      <c r="JY43" s="164">
        <v>-6.0244</v>
      </c>
      <c r="JZ43" s="164">
        <v>-11.811199999999999</v>
      </c>
      <c r="KA43" s="164">
        <v>-17.2837</v>
      </c>
      <c r="KB43" s="164">
        <v>-5.2529000000000003</v>
      </c>
      <c r="KC43" s="164">
        <v>3.4855</v>
      </c>
      <c r="KD43" s="164">
        <v>-9.6967999999999996</v>
      </c>
      <c r="KE43" s="164">
        <v>5.3707000000000003</v>
      </c>
      <c r="KF43" s="164">
        <v>-30.8</v>
      </c>
      <c r="KG43" s="164">
        <v>15.6</v>
      </c>
      <c r="KH43" s="164">
        <v>39.884999999999998</v>
      </c>
      <c r="KI43" s="164">
        <v>-104.4953</v>
      </c>
    </row>
    <row r="44" spans="1:295" ht="18" customHeight="1" x14ac:dyDescent="0.3">
      <c r="A44" s="161" t="s">
        <v>61</v>
      </c>
      <c r="B44" s="161" t="s">
        <v>826</v>
      </c>
      <c r="C44" s="164">
        <v>0</v>
      </c>
      <c r="D44" s="164">
        <v>4.1585999999999999</v>
      </c>
      <c r="E44" s="164">
        <v>-8.9990000000000006</v>
      </c>
      <c r="F44" s="164">
        <v>6.444</v>
      </c>
      <c r="G44" s="164">
        <v>13.020300000000001</v>
      </c>
      <c r="H44" s="165"/>
      <c r="I44" s="164">
        <v>14.203799999999999</v>
      </c>
      <c r="J44" s="165"/>
      <c r="K44" s="164">
        <v>16.804400000000001</v>
      </c>
      <c r="L44" s="164">
        <v>6.7187999999999999</v>
      </c>
      <c r="M44" s="164">
        <v>6.4718999999999998</v>
      </c>
      <c r="N44" s="164">
        <v>-4.4400000000000004</v>
      </c>
      <c r="O44" s="164">
        <v>-28.6</v>
      </c>
      <c r="P44" s="164">
        <v>4.4000000000000004</v>
      </c>
      <c r="Q44" s="164">
        <v>2.484</v>
      </c>
      <c r="R44" s="164">
        <v>-19.8</v>
      </c>
      <c r="S44" s="164">
        <v>1.6969000000000001</v>
      </c>
      <c r="T44" s="164">
        <v>7.4737999999999998</v>
      </c>
      <c r="U44" s="164">
        <v>3.3239999999999998</v>
      </c>
      <c r="V44" s="164">
        <v>3.2728999999999999</v>
      </c>
      <c r="W44" s="164">
        <v>6.2447999999999997</v>
      </c>
      <c r="X44" s="164">
        <v>0.76149999999999995</v>
      </c>
      <c r="Y44" s="164">
        <v>8.2000000000000003E-2</v>
      </c>
      <c r="Z44" s="164">
        <v>1.8552</v>
      </c>
      <c r="AA44" s="165"/>
      <c r="AB44" s="164">
        <v>-1.169</v>
      </c>
      <c r="AC44" s="164">
        <v>-6.9000000000000006E-2</v>
      </c>
      <c r="AD44" s="164">
        <v>-7.2999999999999995E-2</v>
      </c>
      <c r="AE44" s="164">
        <v>-2.4500000000000002</v>
      </c>
      <c r="AF44" s="164">
        <v>-17.760000000000002</v>
      </c>
      <c r="AG44" s="164">
        <v>-4.4000000000000004</v>
      </c>
      <c r="AH44" s="164">
        <v>-0.79800000000000004</v>
      </c>
      <c r="AI44" s="164">
        <v>0.42499999999999999</v>
      </c>
      <c r="AJ44" s="164">
        <v>-13.56</v>
      </c>
      <c r="AK44" s="165">
        <v>0</v>
      </c>
      <c r="AL44" s="165"/>
      <c r="AM44" s="164">
        <v>-5.78</v>
      </c>
      <c r="AN44" s="164">
        <v>-6.03</v>
      </c>
      <c r="AO44" s="164">
        <v>4.5420999999999996</v>
      </c>
      <c r="AP44" s="164">
        <v>3.3151999999999999</v>
      </c>
      <c r="AQ44" s="164">
        <v>21.652899999999999</v>
      </c>
      <c r="AR44" s="164">
        <v>25.758400000000002</v>
      </c>
      <c r="AS44" s="164">
        <v>-23.8231</v>
      </c>
      <c r="AT44" s="164">
        <v>-11.654400000000001</v>
      </c>
      <c r="AU44" s="164">
        <v>-13.423999999999999</v>
      </c>
      <c r="AV44" s="164">
        <v>11.240600000000001</v>
      </c>
      <c r="AW44" s="164">
        <v>18.994299999999999</v>
      </c>
      <c r="AX44" s="164">
        <v>-10.716699999999999</v>
      </c>
      <c r="AY44" s="164">
        <v>-9.1091999999999995</v>
      </c>
      <c r="AZ44" s="165"/>
      <c r="BA44" s="164">
        <v>31.722999999999999</v>
      </c>
      <c r="BB44" s="164">
        <v>114.1341</v>
      </c>
      <c r="BC44" s="164">
        <v>10.3344</v>
      </c>
      <c r="BD44" s="164">
        <v>-6.2</v>
      </c>
      <c r="BE44" s="164">
        <v>-6.9</v>
      </c>
      <c r="BF44" s="164">
        <v>-22.327999999999999</v>
      </c>
      <c r="BG44" s="164">
        <v>-22.196100000000001</v>
      </c>
      <c r="BH44" s="164">
        <v>-2.9135</v>
      </c>
      <c r="BI44" s="165"/>
      <c r="BJ44" s="164">
        <v>14.316700000000001</v>
      </c>
      <c r="BK44" s="164">
        <v>2.9392999999999998</v>
      </c>
      <c r="BL44" s="164">
        <v>0.92600000000000005</v>
      </c>
      <c r="BM44" s="164">
        <v>0.68569999999999998</v>
      </c>
      <c r="BN44" s="164">
        <v>-76.509900000000002</v>
      </c>
      <c r="BO44" s="164">
        <v>46.327100000000002</v>
      </c>
      <c r="BP44" s="164">
        <v>46.296599999999998</v>
      </c>
      <c r="BQ44" s="164">
        <v>45.130699999999997</v>
      </c>
      <c r="BR44" s="164">
        <v>-92.996899999999997</v>
      </c>
      <c r="BS44" s="165"/>
      <c r="BT44" s="165"/>
      <c r="BU44" s="165"/>
      <c r="BV44" s="164">
        <v>22.2943</v>
      </c>
      <c r="BW44" s="164">
        <v>8.5299999999999994</v>
      </c>
      <c r="BX44" s="164">
        <v>7.46</v>
      </c>
      <c r="BY44" s="164">
        <v>-7.32</v>
      </c>
      <c r="BZ44" s="164">
        <v>5.35</v>
      </c>
      <c r="CA44" s="164">
        <v>-16.6065</v>
      </c>
      <c r="CB44" s="164">
        <v>-16.740400000000001</v>
      </c>
      <c r="CC44" s="164">
        <v>28.215299999999999</v>
      </c>
      <c r="CD44" s="164">
        <v>27.5716</v>
      </c>
      <c r="CE44" s="164">
        <v>-7.5102000000000002</v>
      </c>
      <c r="CF44" s="164">
        <v>-2.7233000000000001</v>
      </c>
      <c r="CG44" s="164">
        <v>-2.8845000000000001</v>
      </c>
      <c r="CH44" s="164">
        <v>12.4495</v>
      </c>
      <c r="CI44" s="165"/>
      <c r="CJ44" s="165"/>
      <c r="CK44" s="165"/>
      <c r="CL44" s="164">
        <v>27.5</v>
      </c>
      <c r="CM44" s="164">
        <v>22.9</v>
      </c>
      <c r="CN44" s="164">
        <v>-2.91</v>
      </c>
      <c r="CO44" s="164">
        <v>44.350099999999998</v>
      </c>
      <c r="CP44" s="164">
        <v>44.092700000000001</v>
      </c>
      <c r="CQ44" s="164">
        <v>41.819699999999997</v>
      </c>
      <c r="CR44" s="164">
        <v>59.5306</v>
      </c>
      <c r="CS44" s="164">
        <v>60.455300000000001</v>
      </c>
      <c r="CT44" s="164">
        <v>-28.463999999999999</v>
      </c>
      <c r="CU44" s="164">
        <v>-41.396700000000003</v>
      </c>
      <c r="CV44" s="164">
        <v>-28.031199999999998</v>
      </c>
      <c r="CW44" s="164">
        <v>3.1890999999999998</v>
      </c>
      <c r="CX44" s="164">
        <v>27.15</v>
      </c>
      <c r="CY44" s="164">
        <v>19.010000000000002</v>
      </c>
      <c r="CZ44" s="164">
        <v>19.536100000000001</v>
      </c>
      <c r="DA44" s="164">
        <v>19.436599999999999</v>
      </c>
      <c r="DB44" s="164">
        <v>-12.03</v>
      </c>
      <c r="DC44" s="165"/>
      <c r="DD44" s="165"/>
      <c r="DE44" s="165"/>
      <c r="DF44" s="164">
        <v>36.055</v>
      </c>
      <c r="DG44" s="164">
        <v>-14.7699</v>
      </c>
      <c r="DH44" s="164">
        <v>-6.2491000000000003</v>
      </c>
      <c r="DI44" s="164">
        <v>-3.5</v>
      </c>
      <c r="DJ44" s="164">
        <v>-4.4000000000000004</v>
      </c>
      <c r="DK44" s="164">
        <v>-4.0625</v>
      </c>
      <c r="DL44" s="164">
        <v>5.2420999999999998</v>
      </c>
      <c r="DM44" s="164">
        <v>11.2027</v>
      </c>
      <c r="DN44" s="164">
        <v>15.0351</v>
      </c>
      <c r="DO44" s="164">
        <v>5.9</v>
      </c>
      <c r="DP44" s="164">
        <v>-2.74</v>
      </c>
      <c r="DQ44" s="164">
        <v>8.8970000000000002</v>
      </c>
      <c r="DR44" s="164">
        <v>-34.752000000000002</v>
      </c>
      <c r="DS44" s="164">
        <v>-2.27</v>
      </c>
      <c r="DT44" s="164">
        <v>-2.29</v>
      </c>
      <c r="DU44" s="164">
        <v>16.3</v>
      </c>
      <c r="DV44" s="164">
        <v>27.33</v>
      </c>
      <c r="DW44" s="164">
        <v>-30.872699999999998</v>
      </c>
      <c r="DX44" s="164">
        <v>-15.6182</v>
      </c>
      <c r="DY44" s="164">
        <v>-42.445500000000003</v>
      </c>
      <c r="DZ44" s="164">
        <v>-41.763599999999997</v>
      </c>
      <c r="EA44" s="164">
        <v>21.233000000000001</v>
      </c>
      <c r="EB44" s="164">
        <v>-1.7455000000000001</v>
      </c>
      <c r="EC44" s="164">
        <v>-14.223599999999999</v>
      </c>
      <c r="ED44" s="164">
        <v>-13.865500000000001</v>
      </c>
      <c r="EE44" s="164">
        <v>-20.5562</v>
      </c>
      <c r="EF44" s="164">
        <v>-27.703700000000001</v>
      </c>
      <c r="EG44" s="164">
        <v>-11.052</v>
      </c>
      <c r="EH44" s="164">
        <v>-100.0767</v>
      </c>
      <c r="EI44" s="164">
        <v>-25.729600000000001</v>
      </c>
      <c r="EJ44" s="165"/>
      <c r="EK44" s="164">
        <v>-6.3003999999999998</v>
      </c>
      <c r="EL44" s="164">
        <v>-4.9513999999999996</v>
      </c>
      <c r="EM44" s="164">
        <v>12.884600000000001</v>
      </c>
      <c r="EN44" s="164">
        <v>-3.2715000000000001</v>
      </c>
      <c r="EO44" s="165"/>
      <c r="EP44" s="164">
        <v>-10.756</v>
      </c>
      <c r="EQ44" s="164">
        <v>-24.683599999999998</v>
      </c>
      <c r="ER44" s="164">
        <v>-24.635400000000001</v>
      </c>
      <c r="ES44" s="164">
        <v>9.2783999999999995</v>
      </c>
      <c r="ET44" s="164">
        <v>0</v>
      </c>
      <c r="EU44" s="164">
        <v>-7.34</v>
      </c>
      <c r="EV44" s="164">
        <v>0</v>
      </c>
      <c r="EW44" s="164">
        <v>8.5556999999999999</v>
      </c>
      <c r="EX44" s="164">
        <v>0.26719999999999999</v>
      </c>
      <c r="EY44" s="164">
        <v>-10.0144</v>
      </c>
      <c r="EZ44" s="164">
        <v>-10.2858</v>
      </c>
      <c r="FA44" s="164">
        <v>9.7944999999999993</v>
      </c>
      <c r="FB44" s="164">
        <v>11.1945</v>
      </c>
      <c r="FC44" s="164">
        <v>-22.292899999999999</v>
      </c>
      <c r="FD44" s="164">
        <v>4.6368</v>
      </c>
      <c r="FE44" s="165"/>
      <c r="FF44" s="164">
        <v>4.3918999999999997</v>
      </c>
      <c r="FG44" s="165"/>
      <c r="FH44" s="165"/>
      <c r="FI44" s="165"/>
      <c r="FJ44" s="164">
        <v>2.5118</v>
      </c>
      <c r="FK44" s="164">
        <v>2.6793</v>
      </c>
      <c r="FL44" s="164">
        <v>-17.080500000000001</v>
      </c>
      <c r="FM44" s="164">
        <v>24.2776</v>
      </c>
      <c r="FN44" s="164">
        <v>24.0669</v>
      </c>
      <c r="FO44" s="164">
        <v>-5.3848000000000003</v>
      </c>
      <c r="FP44" s="165"/>
      <c r="FQ44" s="164">
        <v>22.3062</v>
      </c>
      <c r="FR44" s="164">
        <v>-22.34</v>
      </c>
      <c r="FS44" s="164">
        <v>-1.512</v>
      </c>
      <c r="FT44" s="164">
        <v>0.2364</v>
      </c>
      <c r="FU44" s="164">
        <v>0.8</v>
      </c>
      <c r="FV44" s="164">
        <v>4.24</v>
      </c>
      <c r="FW44" s="164">
        <v>-22.302700000000002</v>
      </c>
      <c r="FX44" s="165"/>
      <c r="FY44" s="164">
        <v>1.7490000000000001</v>
      </c>
      <c r="FZ44" s="164">
        <v>-1.647</v>
      </c>
      <c r="GA44" s="165"/>
      <c r="GB44" s="164">
        <v>-5.83</v>
      </c>
      <c r="GC44" s="164">
        <v>-16.860399999999998</v>
      </c>
      <c r="GD44" s="164">
        <v>-7.7784000000000004</v>
      </c>
      <c r="GE44" s="164">
        <v>-4.9800000000000004</v>
      </c>
      <c r="GF44" s="164">
        <v>40.790599999999998</v>
      </c>
      <c r="GG44" s="165"/>
      <c r="GH44" s="164">
        <v>19.081099999999999</v>
      </c>
      <c r="GI44" s="164">
        <v>-4.6513999999999998</v>
      </c>
      <c r="GJ44" s="164">
        <v>-4.8959000000000001</v>
      </c>
      <c r="GK44" s="164">
        <v>3.0476000000000001</v>
      </c>
      <c r="GL44" s="164">
        <v>5.6300000000000003E-2</v>
      </c>
      <c r="GM44" s="165"/>
      <c r="GN44" s="164">
        <v>-15.8667</v>
      </c>
      <c r="GO44" s="164">
        <v>-24.3872</v>
      </c>
      <c r="GP44" s="164">
        <v>1.0221</v>
      </c>
      <c r="GQ44" s="164">
        <v>-15.2067</v>
      </c>
      <c r="GR44" s="164">
        <v>4.3400999999999996</v>
      </c>
      <c r="GS44" s="164">
        <v>2.9083000000000001</v>
      </c>
      <c r="GT44" s="164">
        <v>154.386</v>
      </c>
      <c r="GU44" s="164">
        <v>-6.5843999999999996</v>
      </c>
      <c r="GV44" s="164">
        <v>-8.0071999999999992</v>
      </c>
      <c r="GW44" s="164">
        <v>-2.5217999999999998</v>
      </c>
      <c r="GX44" s="164">
        <v>2.1164000000000001</v>
      </c>
      <c r="GY44" s="164">
        <v>8.4396000000000004</v>
      </c>
      <c r="GZ44" s="164">
        <v>8.6560000000000006</v>
      </c>
      <c r="HA44" s="164">
        <v>1.4695</v>
      </c>
      <c r="HB44" s="164">
        <v>13.129200000000001</v>
      </c>
      <c r="HC44" s="164">
        <v>14.492699999999999</v>
      </c>
      <c r="HD44" s="164">
        <v>-3.77</v>
      </c>
      <c r="HE44" s="164">
        <v>-3.6897000000000002</v>
      </c>
      <c r="HF44" s="164">
        <v>19.344999999999999</v>
      </c>
      <c r="HG44" s="164">
        <v>3.76</v>
      </c>
      <c r="HH44" s="164">
        <v>94.239699999999999</v>
      </c>
      <c r="HI44" s="164">
        <v>21.952999999999999</v>
      </c>
      <c r="HJ44" s="164">
        <v>22.7484</v>
      </c>
      <c r="HK44" s="164">
        <v>-14.0284</v>
      </c>
      <c r="HL44" s="164">
        <v>-11.6806</v>
      </c>
      <c r="HM44" s="164">
        <v>0</v>
      </c>
      <c r="HN44" s="164">
        <v>-10.902699999999999</v>
      </c>
      <c r="HO44" s="164">
        <v>39.718800000000002</v>
      </c>
      <c r="HP44" s="164">
        <v>37.558300000000003</v>
      </c>
      <c r="HQ44" s="164">
        <v>2.6711</v>
      </c>
      <c r="HR44" s="164">
        <v>3.2479</v>
      </c>
      <c r="HS44" s="164">
        <v>-18.741900000000001</v>
      </c>
      <c r="HT44" s="164">
        <v>-18.952200000000001</v>
      </c>
      <c r="HU44" s="165"/>
      <c r="HV44" s="164">
        <v>8.66</v>
      </c>
      <c r="HW44" s="164">
        <v>-23.8</v>
      </c>
      <c r="HX44" s="164">
        <v>-23</v>
      </c>
      <c r="HY44" s="164">
        <v>0.49349999999999999</v>
      </c>
      <c r="HZ44" s="164">
        <v>-5.04</v>
      </c>
      <c r="IA44" s="164">
        <v>75.972899999999996</v>
      </c>
      <c r="IB44" s="165"/>
      <c r="IC44" s="164">
        <v>49.257399999999997</v>
      </c>
      <c r="ID44" s="164">
        <v>-16.100000000000001</v>
      </c>
      <c r="IE44" s="164">
        <v>-38.1</v>
      </c>
      <c r="IF44" s="164">
        <v>-17.399999999999999</v>
      </c>
      <c r="IG44" s="164">
        <v>-18.3</v>
      </c>
      <c r="IH44" s="164">
        <v>-17.295300000000001</v>
      </c>
      <c r="II44" s="164">
        <v>-17.331600000000002</v>
      </c>
      <c r="IJ44" s="164">
        <v>-161.68049999999999</v>
      </c>
      <c r="IK44" s="164">
        <v>12.6562</v>
      </c>
      <c r="IL44" s="164">
        <v>-255.68889999999999</v>
      </c>
      <c r="IM44" s="164">
        <v>-2.7797000000000001</v>
      </c>
      <c r="IN44" s="164">
        <v>-35.355200000000004</v>
      </c>
      <c r="IO44" s="164">
        <v>95.7346</v>
      </c>
      <c r="IP44" s="164">
        <v>71.677099999999996</v>
      </c>
      <c r="IQ44" s="164">
        <v>144.96610000000001</v>
      </c>
      <c r="IR44" s="164">
        <v>87.326099999999997</v>
      </c>
      <c r="IS44" s="164">
        <v>33.794800000000002</v>
      </c>
      <c r="IT44" s="164">
        <v>22.795500000000001</v>
      </c>
      <c r="IU44" s="164">
        <v>23.744299999999999</v>
      </c>
      <c r="IV44" s="164">
        <v>-37.484200000000001</v>
      </c>
      <c r="IW44" s="164">
        <v>199.1146</v>
      </c>
      <c r="IX44" s="164">
        <v>-183.41919999999999</v>
      </c>
      <c r="IY44" s="164">
        <v>13.121600000000001</v>
      </c>
      <c r="IZ44" s="164">
        <v>-4.1538000000000004</v>
      </c>
      <c r="JA44" s="164">
        <v>-2.0838000000000001</v>
      </c>
      <c r="JB44" s="165"/>
      <c r="JC44" s="164">
        <v>-6.56</v>
      </c>
      <c r="JD44" s="164">
        <v>-1.4890000000000001</v>
      </c>
      <c r="JE44" s="164">
        <v>-1.484</v>
      </c>
      <c r="JF44" s="164">
        <v>2.48</v>
      </c>
      <c r="JG44" s="165"/>
      <c r="JH44" s="164">
        <v>-4.3296000000000001</v>
      </c>
      <c r="JI44" s="164">
        <v>5.9499999999999997E-2</v>
      </c>
      <c r="JJ44" s="164">
        <v>6.3310000000000004</v>
      </c>
      <c r="JK44" s="164">
        <v>-4.9485000000000001</v>
      </c>
      <c r="JL44" s="164">
        <v>-6.6</v>
      </c>
      <c r="JM44" s="164">
        <v>2.3029999999999999</v>
      </c>
      <c r="JN44" s="164">
        <v>1.6739999999999999</v>
      </c>
      <c r="JO44" s="164">
        <v>0</v>
      </c>
      <c r="JP44" s="164">
        <v>0</v>
      </c>
      <c r="JQ44" s="164">
        <v>7.1075999999999997</v>
      </c>
      <c r="JR44" s="164">
        <v>7.6177999999999999</v>
      </c>
      <c r="JS44" s="165"/>
      <c r="JT44" s="165"/>
      <c r="JU44" s="164">
        <v>23.1</v>
      </c>
      <c r="JV44" s="164">
        <v>0.22170000000000001</v>
      </c>
      <c r="JW44" s="164">
        <v>1</v>
      </c>
      <c r="JX44" s="165"/>
      <c r="JY44" s="164">
        <v>-4.0324999999999998</v>
      </c>
      <c r="JZ44" s="164">
        <v>-12.4186</v>
      </c>
      <c r="KA44" s="164">
        <v>-19.104199999999999</v>
      </c>
      <c r="KB44" s="164">
        <v>-3.1427</v>
      </c>
      <c r="KC44" s="164">
        <v>5.4493999999999998</v>
      </c>
      <c r="KD44" s="164">
        <v>-11.6835</v>
      </c>
      <c r="KE44" s="164">
        <v>6.2709999999999999</v>
      </c>
      <c r="KF44" s="164">
        <v>-25</v>
      </c>
      <c r="KG44" s="164">
        <v>8.6</v>
      </c>
      <c r="KH44" s="164">
        <v>47.144399999999997</v>
      </c>
      <c r="KI44" s="164">
        <v>-103.4761</v>
      </c>
    </row>
    <row r="45" spans="1:295" ht="18" customHeight="1" x14ac:dyDescent="0.3">
      <c r="A45" s="161" t="s">
        <v>61</v>
      </c>
      <c r="B45" s="161" t="s">
        <v>827</v>
      </c>
      <c r="C45" s="164">
        <v>0</v>
      </c>
      <c r="D45" s="164">
        <v>5.1532</v>
      </c>
      <c r="E45" s="164">
        <v>-10.2179</v>
      </c>
      <c r="F45" s="164">
        <v>3.7202999999999999</v>
      </c>
      <c r="G45" s="164">
        <v>12.6477</v>
      </c>
      <c r="H45" s="165"/>
      <c r="I45" s="164">
        <v>15.1797</v>
      </c>
      <c r="J45" s="165"/>
      <c r="K45" s="164">
        <v>17.809200000000001</v>
      </c>
      <c r="L45" s="164">
        <v>7.3338000000000001</v>
      </c>
      <c r="M45" s="164">
        <v>7.0193000000000003</v>
      </c>
      <c r="N45" s="164">
        <v>-6.66</v>
      </c>
      <c r="O45" s="164">
        <v>-33</v>
      </c>
      <c r="P45" s="164">
        <v>8.8000000000000007</v>
      </c>
      <c r="Q45" s="164">
        <v>1.6559999999999999</v>
      </c>
      <c r="R45" s="164">
        <v>-22</v>
      </c>
      <c r="S45" s="164">
        <v>1.8624000000000001</v>
      </c>
      <c r="T45" s="164">
        <v>6.2283999999999997</v>
      </c>
      <c r="U45" s="164">
        <v>3.9815</v>
      </c>
      <c r="V45" s="164">
        <v>3.7989999999999999</v>
      </c>
      <c r="W45" s="164">
        <v>6.9911000000000003</v>
      </c>
      <c r="X45" s="164">
        <v>0.48409999999999997</v>
      </c>
      <c r="Y45" s="164">
        <v>-1.7001999999999999</v>
      </c>
      <c r="Z45" s="164">
        <v>1.2013</v>
      </c>
      <c r="AA45" s="165"/>
      <c r="AB45" s="164">
        <v>-1.2543</v>
      </c>
      <c r="AC45" s="164">
        <v>8.4000000000000005E-2</v>
      </c>
      <c r="AD45" s="164">
        <v>9.5000000000000001E-2</v>
      </c>
      <c r="AE45" s="164">
        <v>-1.5529999999999999</v>
      </c>
      <c r="AF45" s="164">
        <v>-13.32</v>
      </c>
      <c r="AG45" s="164">
        <v>2.2000000000000002</v>
      </c>
      <c r="AH45" s="164">
        <v>-0.48399999999999999</v>
      </c>
      <c r="AI45" s="164">
        <v>0.46700000000000003</v>
      </c>
      <c r="AJ45" s="164">
        <v>-11.95</v>
      </c>
      <c r="AK45" s="165">
        <v>0</v>
      </c>
      <c r="AL45" s="165"/>
      <c r="AM45" s="164">
        <v>-5.36</v>
      </c>
      <c r="AN45" s="164">
        <v>-5.36</v>
      </c>
      <c r="AO45" s="164">
        <v>5.8211000000000004</v>
      </c>
      <c r="AP45" s="164">
        <v>3.1088</v>
      </c>
      <c r="AQ45" s="164">
        <v>19.898099999999999</v>
      </c>
      <c r="AR45" s="164">
        <v>24.140699999999999</v>
      </c>
      <c r="AS45" s="164">
        <v>-24.0124</v>
      </c>
      <c r="AT45" s="164">
        <v>-4.1527000000000003</v>
      </c>
      <c r="AU45" s="164">
        <v>-9.6552000000000007</v>
      </c>
      <c r="AV45" s="164">
        <v>0.51380000000000003</v>
      </c>
      <c r="AW45" s="164">
        <v>0.61339999999999995</v>
      </c>
      <c r="AX45" s="164">
        <v>-10.8507</v>
      </c>
      <c r="AY45" s="164">
        <v>-7.0998000000000001</v>
      </c>
      <c r="AZ45" s="165"/>
      <c r="BA45" s="164">
        <v>12.5219</v>
      </c>
      <c r="BB45" s="164">
        <v>127.66849999999999</v>
      </c>
      <c r="BC45" s="164">
        <v>7.9097999999999997</v>
      </c>
      <c r="BD45" s="164">
        <v>-5.5</v>
      </c>
      <c r="BE45" s="164">
        <v>-6</v>
      </c>
      <c r="BF45" s="164">
        <v>-22.677900000000001</v>
      </c>
      <c r="BG45" s="164">
        <v>-22.747399999999999</v>
      </c>
      <c r="BH45" s="164">
        <v>-2.7966000000000002</v>
      </c>
      <c r="BI45" s="165"/>
      <c r="BJ45" s="164">
        <v>17.246099999999998</v>
      </c>
      <c r="BK45" s="164">
        <v>2.2029999999999998</v>
      </c>
      <c r="BL45" s="164">
        <v>0.59160000000000001</v>
      </c>
      <c r="BM45" s="164">
        <v>0.46820000000000001</v>
      </c>
      <c r="BN45" s="164">
        <v>-63.8142</v>
      </c>
      <c r="BO45" s="164">
        <v>46.723799999999997</v>
      </c>
      <c r="BP45" s="164">
        <v>46.693300000000001</v>
      </c>
      <c r="BQ45" s="164">
        <v>26.429600000000001</v>
      </c>
      <c r="BR45" s="164">
        <v>-84.3185</v>
      </c>
      <c r="BS45" s="165"/>
      <c r="BT45" s="165"/>
      <c r="BU45" s="165"/>
      <c r="BV45" s="164">
        <v>23.362100000000002</v>
      </c>
      <c r="BW45" s="164">
        <v>9.35</v>
      </c>
      <c r="BX45" s="164">
        <v>10.62</v>
      </c>
      <c r="BY45" s="164">
        <v>-5.83</v>
      </c>
      <c r="BZ45" s="164">
        <v>1.3</v>
      </c>
      <c r="CA45" s="164">
        <v>-19.151700000000002</v>
      </c>
      <c r="CB45" s="164">
        <v>-18.883800000000001</v>
      </c>
      <c r="CC45" s="164">
        <v>33.451500000000003</v>
      </c>
      <c r="CD45" s="164">
        <v>32.733600000000003</v>
      </c>
      <c r="CE45" s="164">
        <v>-8.2744</v>
      </c>
      <c r="CF45" s="164">
        <v>9.9827999999999992</v>
      </c>
      <c r="CG45" s="164">
        <v>9.7199000000000009</v>
      </c>
      <c r="CH45" s="164">
        <v>16.806899999999999</v>
      </c>
      <c r="CI45" s="165"/>
      <c r="CJ45" s="165"/>
      <c r="CK45" s="165"/>
      <c r="CL45" s="164">
        <v>23.7</v>
      </c>
      <c r="CM45" s="164">
        <v>19.399999999999999</v>
      </c>
      <c r="CN45" s="164">
        <v>-2.89</v>
      </c>
      <c r="CO45" s="164">
        <v>47.318899999999999</v>
      </c>
      <c r="CP45" s="164">
        <v>47.252099999999999</v>
      </c>
      <c r="CQ45" s="164">
        <v>45.284799999999997</v>
      </c>
      <c r="CR45" s="164">
        <v>52.115600000000001</v>
      </c>
      <c r="CS45" s="164">
        <v>52.804099999999998</v>
      </c>
      <c r="CT45" s="164">
        <v>-27.8476</v>
      </c>
      <c r="CU45" s="164">
        <v>-34.679499999999997</v>
      </c>
      <c r="CV45" s="164">
        <v>-28.464200000000002</v>
      </c>
      <c r="CW45" s="164">
        <v>3.2999000000000001</v>
      </c>
      <c r="CX45" s="164">
        <v>26.22</v>
      </c>
      <c r="CY45" s="164">
        <v>18.45</v>
      </c>
      <c r="CZ45" s="164">
        <v>18.911100000000001</v>
      </c>
      <c r="DA45" s="164">
        <v>18.557700000000001</v>
      </c>
      <c r="DB45" s="164">
        <v>-12.3</v>
      </c>
      <c r="DC45" s="165"/>
      <c r="DD45" s="165"/>
      <c r="DE45" s="165"/>
      <c r="DF45" s="164">
        <v>40.235399999999998</v>
      </c>
      <c r="DG45" s="164">
        <v>-13.239000000000001</v>
      </c>
      <c r="DH45" s="164">
        <v>-6.4272</v>
      </c>
      <c r="DI45" s="164">
        <v>-12.4</v>
      </c>
      <c r="DJ45" s="164">
        <v>-12.1</v>
      </c>
      <c r="DK45" s="164">
        <v>-4.1931000000000003</v>
      </c>
      <c r="DL45" s="164">
        <v>5.2420999999999998</v>
      </c>
      <c r="DM45" s="164">
        <v>11.045</v>
      </c>
      <c r="DN45" s="164">
        <v>14.4785</v>
      </c>
      <c r="DO45" s="164">
        <v>5.72</v>
      </c>
      <c r="DP45" s="164">
        <v>-2.25</v>
      </c>
      <c r="DQ45" s="164">
        <v>7.1920000000000002</v>
      </c>
      <c r="DR45" s="164">
        <v>-38.057200000000002</v>
      </c>
      <c r="DS45" s="164">
        <v>-2.2400000000000002</v>
      </c>
      <c r="DT45" s="164">
        <v>-2.27</v>
      </c>
      <c r="DU45" s="164">
        <v>19.68</v>
      </c>
      <c r="DV45" s="164">
        <v>26.73</v>
      </c>
      <c r="DW45" s="164">
        <v>-33.6</v>
      </c>
      <c r="DX45" s="164">
        <v>-17.0182</v>
      </c>
      <c r="DY45" s="164">
        <v>-46.650300000000001</v>
      </c>
      <c r="DZ45" s="164">
        <v>-45.972700000000003</v>
      </c>
      <c r="EA45" s="164">
        <v>20.4909</v>
      </c>
      <c r="EB45" s="164">
        <v>-1.7504999999999999</v>
      </c>
      <c r="EC45" s="164">
        <v>-14.4857</v>
      </c>
      <c r="ED45" s="164">
        <v>-14.3988</v>
      </c>
      <c r="EE45" s="164">
        <v>-21.625699999999998</v>
      </c>
      <c r="EF45" s="164">
        <v>-30.2102</v>
      </c>
      <c r="EG45" s="164">
        <v>-10.930999999999999</v>
      </c>
      <c r="EH45" s="164">
        <v>-78.921400000000006</v>
      </c>
      <c r="EI45" s="164">
        <v>-22.790600000000001</v>
      </c>
      <c r="EJ45" s="165"/>
      <c r="EK45" s="164">
        <v>-4.4080000000000004</v>
      </c>
      <c r="EL45" s="164">
        <v>-3.5154999999999998</v>
      </c>
      <c r="EM45" s="164">
        <v>15.9139</v>
      </c>
      <c r="EN45" s="164">
        <v>-3.3593999999999999</v>
      </c>
      <c r="EO45" s="165"/>
      <c r="EP45" s="164">
        <v>-13.827999999999999</v>
      </c>
      <c r="EQ45" s="164">
        <v>-25.670999999999999</v>
      </c>
      <c r="ER45" s="164">
        <v>-25.440200000000001</v>
      </c>
      <c r="ES45" s="164">
        <v>13.578099999999999</v>
      </c>
      <c r="ET45" s="165"/>
      <c r="EU45" s="164">
        <v>-4.7300000000000004</v>
      </c>
      <c r="EV45" s="164">
        <v>0</v>
      </c>
      <c r="EW45" s="164">
        <v>8.3317999999999994</v>
      </c>
      <c r="EX45" s="164">
        <v>0.58320000000000005</v>
      </c>
      <c r="EY45" s="164">
        <v>-9.9184999999999999</v>
      </c>
      <c r="EZ45" s="164">
        <v>-10.0318</v>
      </c>
      <c r="FA45" s="164">
        <v>8.6342999999999996</v>
      </c>
      <c r="FB45" s="164">
        <v>14.105499999999999</v>
      </c>
      <c r="FC45" s="164">
        <v>-25.779800000000002</v>
      </c>
      <c r="FD45" s="164">
        <v>4.5278</v>
      </c>
      <c r="FE45" s="165"/>
      <c r="FF45" s="164">
        <v>4.2484000000000002</v>
      </c>
      <c r="FG45" s="165"/>
      <c r="FH45" s="165"/>
      <c r="FI45" s="165"/>
      <c r="FJ45" s="164">
        <v>5.6935000000000002</v>
      </c>
      <c r="FK45" s="164">
        <v>5.5260999999999996</v>
      </c>
      <c r="FL45" s="164">
        <v>-27.1279</v>
      </c>
      <c r="FM45" s="164">
        <v>28.806699999999999</v>
      </c>
      <c r="FN45" s="164">
        <v>29.0504</v>
      </c>
      <c r="FO45" s="164">
        <v>-11.6403</v>
      </c>
      <c r="FP45" s="165"/>
      <c r="FQ45" s="164">
        <v>24.4938</v>
      </c>
      <c r="FR45" s="164">
        <v>-21.84</v>
      </c>
      <c r="FS45" s="164">
        <v>-0.39140000000000003</v>
      </c>
      <c r="FT45" s="164">
        <v>0.28770000000000001</v>
      </c>
      <c r="FU45" s="164">
        <v>-0.12</v>
      </c>
      <c r="FV45" s="164">
        <v>3.76</v>
      </c>
      <c r="FW45" s="164">
        <v>-24.024899999999999</v>
      </c>
      <c r="FX45" s="165"/>
      <c r="FY45" s="164">
        <v>1.6060000000000001</v>
      </c>
      <c r="FZ45" s="164">
        <v>-1.625</v>
      </c>
      <c r="GA45" s="165"/>
      <c r="GB45" s="164">
        <v>-2.82</v>
      </c>
      <c r="GC45" s="164">
        <v>-9.3094000000000001</v>
      </c>
      <c r="GD45" s="164">
        <v>0.91830000000000001</v>
      </c>
      <c r="GE45" s="164">
        <v>-5.2</v>
      </c>
      <c r="GF45" s="164">
        <v>33.360100000000003</v>
      </c>
      <c r="GG45" s="165"/>
      <c r="GH45" s="164">
        <v>23.764700000000001</v>
      </c>
      <c r="GI45" s="164">
        <v>-8.3025000000000002</v>
      </c>
      <c r="GJ45" s="164">
        <v>-8.8363999999999994</v>
      </c>
      <c r="GK45" s="164">
        <v>3.7555999999999998</v>
      </c>
      <c r="GL45" s="165"/>
      <c r="GM45" s="165"/>
      <c r="GN45" s="164">
        <v>-13.9222</v>
      </c>
      <c r="GO45" s="164">
        <v>-19.444900000000001</v>
      </c>
      <c r="GP45" s="164">
        <v>0.13289999999999999</v>
      </c>
      <c r="GQ45" s="164">
        <v>-16.157</v>
      </c>
      <c r="GR45" s="164">
        <v>3.3904999999999998</v>
      </c>
      <c r="GS45" s="164">
        <v>2.9123999999999999</v>
      </c>
      <c r="GT45" s="164">
        <v>161.08080000000001</v>
      </c>
      <c r="GU45" s="164">
        <v>-3.8325</v>
      </c>
      <c r="GV45" s="164">
        <v>-5.4833999999999996</v>
      </c>
      <c r="GW45" s="164">
        <v>-8.4007000000000005</v>
      </c>
      <c r="GX45" s="164">
        <v>1.8132999999999999</v>
      </c>
      <c r="GY45" s="164">
        <v>9.0182000000000002</v>
      </c>
      <c r="GZ45" s="164">
        <v>9.1305999999999994</v>
      </c>
      <c r="HA45" s="164">
        <v>1</v>
      </c>
      <c r="HB45" s="164">
        <v>13.428900000000001</v>
      </c>
      <c r="HC45" s="164">
        <v>14.5768</v>
      </c>
      <c r="HD45" s="164">
        <v>0.42</v>
      </c>
      <c r="HE45" s="164">
        <v>-5.7077</v>
      </c>
      <c r="HF45" s="164">
        <v>17.299800000000001</v>
      </c>
      <c r="HG45" s="164">
        <v>14.63</v>
      </c>
      <c r="HH45" s="164">
        <v>92.415599999999998</v>
      </c>
      <c r="HI45" s="164">
        <v>28.310500000000001</v>
      </c>
      <c r="HJ45" s="164">
        <v>27.796900000000001</v>
      </c>
      <c r="HK45" s="164">
        <v>-15.2148</v>
      </c>
      <c r="HL45" s="164">
        <v>-12.554500000000001</v>
      </c>
      <c r="HM45" s="164">
        <v>0</v>
      </c>
      <c r="HN45" s="164">
        <v>0</v>
      </c>
      <c r="HO45" s="165"/>
      <c r="HP45" s="165"/>
      <c r="HQ45" s="164">
        <v>-15.467599999999999</v>
      </c>
      <c r="HR45" s="164">
        <v>-15.011699999999999</v>
      </c>
      <c r="HS45" s="164">
        <v>-17.8475</v>
      </c>
      <c r="HT45" s="164">
        <v>-17.788599999999999</v>
      </c>
      <c r="HU45" s="165"/>
      <c r="HV45" s="164">
        <v>15</v>
      </c>
      <c r="HW45" s="164">
        <v>-25.3</v>
      </c>
      <c r="HX45" s="164">
        <v>-25.8</v>
      </c>
      <c r="HY45" s="164">
        <v>0.51</v>
      </c>
      <c r="HZ45" s="164">
        <v>-6.96</v>
      </c>
      <c r="IA45" s="164">
        <v>54.976799999999997</v>
      </c>
      <c r="IB45" s="164">
        <v>18.9999</v>
      </c>
      <c r="IC45" s="164">
        <v>19.014500000000002</v>
      </c>
      <c r="ID45" s="164">
        <v>-17.399999999999999</v>
      </c>
      <c r="IE45" s="164">
        <v>-32.9</v>
      </c>
      <c r="IF45" s="164">
        <v>1.3</v>
      </c>
      <c r="IG45" s="164">
        <v>0.4</v>
      </c>
      <c r="IH45" s="164">
        <v>-17.9651</v>
      </c>
      <c r="II45" s="164">
        <v>-17.979399999999998</v>
      </c>
      <c r="IJ45" s="164">
        <v>-148.56229999999999</v>
      </c>
      <c r="IK45" s="164">
        <v>14.9848</v>
      </c>
      <c r="IL45" s="164">
        <v>-254.10730000000001</v>
      </c>
      <c r="IM45" s="164">
        <v>-0.42480000000000001</v>
      </c>
      <c r="IN45" s="164">
        <v>-31.2241</v>
      </c>
      <c r="IO45" s="164">
        <v>103.83839999999999</v>
      </c>
      <c r="IP45" s="164">
        <v>55.461599999999997</v>
      </c>
      <c r="IQ45" s="164">
        <v>127.9131</v>
      </c>
      <c r="IR45" s="164">
        <v>85.017700000000005</v>
      </c>
      <c r="IS45" s="164">
        <v>45.320300000000003</v>
      </c>
      <c r="IT45" s="164">
        <v>27.11</v>
      </c>
      <c r="IU45" s="164">
        <v>24.7394</v>
      </c>
      <c r="IV45" s="164">
        <v>-24.251000000000001</v>
      </c>
      <c r="IW45" s="164">
        <v>212.16900000000001</v>
      </c>
      <c r="IX45" s="164">
        <v>-178.03960000000001</v>
      </c>
      <c r="IY45" s="164">
        <v>37.899099999999997</v>
      </c>
      <c r="IZ45" s="164">
        <v>-26.351099999999999</v>
      </c>
      <c r="JA45" s="164">
        <v>-2.8113000000000001</v>
      </c>
      <c r="JB45" s="165"/>
      <c r="JC45" s="164">
        <v>-6</v>
      </c>
      <c r="JD45" s="164">
        <v>-1.4670000000000001</v>
      </c>
      <c r="JE45" s="164">
        <v>-1.47</v>
      </c>
      <c r="JF45" s="164">
        <v>1.6</v>
      </c>
      <c r="JG45" s="165"/>
      <c r="JH45" s="164">
        <v>-4.3848000000000003</v>
      </c>
      <c r="JI45" s="164">
        <v>5.9499999999999997E-2</v>
      </c>
      <c r="JJ45" s="164">
        <v>6.9748999999999999</v>
      </c>
      <c r="JK45" s="164">
        <v>-5.4489999999999998</v>
      </c>
      <c r="JL45" s="164">
        <v>-7.1</v>
      </c>
      <c r="JM45" s="164">
        <v>1.1599999999999999</v>
      </c>
      <c r="JN45" s="164">
        <v>1.0449999999999999</v>
      </c>
      <c r="JO45" s="165"/>
      <c r="JP45" s="165"/>
      <c r="JQ45" s="164">
        <v>6.9756</v>
      </c>
      <c r="JR45" s="164">
        <v>9.3724000000000007</v>
      </c>
      <c r="JS45" s="165"/>
      <c r="JT45" s="165"/>
      <c r="JU45" s="164">
        <v>18</v>
      </c>
      <c r="JV45" s="164">
        <v>-2.8299999999999999E-2</v>
      </c>
      <c r="JW45" s="164">
        <v>0.88</v>
      </c>
      <c r="JX45" s="165"/>
      <c r="JY45" s="164">
        <v>-5.4874000000000001</v>
      </c>
      <c r="JZ45" s="164">
        <v>-11.35</v>
      </c>
      <c r="KA45" s="164">
        <v>-18.194099999999999</v>
      </c>
      <c r="KB45" s="164">
        <v>-5.5330000000000004</v>
      </c>
      <c r="KC45" s="164">
        <v>4.2119999999999997</v>
      </c>
      <c r="KD45" s="164">
        <v>-10.627700000000001</v>
      </c>
      <c r="KE45" s="164">
        <v>5.8994999999999997</v>
      </c>
      <c r="KF45" s="164">
        <v>-19.8</v>
      </c>
      <c r="KG45" s="164">
        <v>2.7</v>
      </c>
      <c r="KH45" s="164">
        <v>42.325400000000002</v>
      </c>
      <c r="KI45" s="164">
        <v>-104.1845</v>
      </c>
    </row>
    <row r="46" spans="1:295" ht="18" customHeight="1" x14ac:dyDescent="0.3">
      <c r="A46" s="161" t="s">
        <v>61</v>
      </c>
      <c r="B46" s="161" t="s">
        <v>828</v>
      </c>
      <c r="C46" s="164">
        <v>0</v>
      </c>
      <c r="D46" s="164">
        <v>5.5673000000000004</v>
      </c>
      <c r="E46" s="164">
        <v>-10.7768</v>
      </c>
      <c r="F46" s="164">
        <v>2.5282</v>
      </c>
      <c r="G46" s="164">
        <v>12.558400000000001</v>
      </c>
      <c r="H46" s="165"/>
      <c r="I46" s="164">
        <v>16.514700000000001</v>
      </c>
      <c r="J46" s="165"/>
      <c r="K46" s="164">
        <v>18.523599999999998</v>
      </c>
      <c r="L46" s="164">
        <v>7.5507999999999997</v>
      </c>
      <c r="M46" s="164">
        <v>7.2545000000000002</v>
      </c>
      <c r="N46" s="164">
        <v>-8.8800000000000008</v>
      </c>
      <c r="O46" s="164">
        <v>-30.8</v>
      </c>
      <c r="P46" s="164">
        <v>6.6</v>
      </c>
      <c r="Q46" s="164">
        <v>2.484</v>
      </c>
      <c r="R46" s="164">
        <v>-19.8</v>
      </c>
      <c r="S46" s="164">
        <v>2.2061999999999999</v>
      </c>
      <c r="T46" s="164">
        <v>5.8548999999999998</v>
      </c>
      <c r="U46" s="164">
        <v>5.0583</v>
      </c>
      <c r="V46" s="164">
        <v>4.9656000000000002</v>
      </c>
      <c r="W46" s="164">
        <v>9.0263000000000009</v>
      </c>
      <c r="X46" s="164">
        <v>0.84619999999999995</v>
      </c>
      <c r="Y46" s="164">
        <v>0.2482</v>
      </c>
      <c r="Z46" s="164">
        <v>1.19</v>
      </c>
      <c r="AA46" s="165"/>
      <c r="AB46" s="164">
        <v>-1.1174999999999999</v>
      </c>
      <c r="AC46" s="164">
        <v>0.34100000000000003</v>
      </c>
      <c r="AD46" s="164">
        <v>0.35599999999999998</v>
      </c>
      <c r="AE46" s="164">
        <v>-1.98</v>
      </c>
      <c r="AF46" s="164">
        <v>-11.1</v>
      </c>
      <c r="AG46" s="164">
        <v>2.2000000000000002</v>
      </c>
      <c r="AH46" s="164">
        <v>-0.61599999999999999</v>
      </c>
      <c r="AI46" s="164">
        <v>0.45500000000000002</v>
      </c>
      <c r="AJ46" s="164">
        <v>-9.4700000000000006</v>
      </c>
      <c r="AK46" s="165">
        <v>0</v>
      </c>
      <c r="AL46" s="165"/>
      <c r="AM46" s="164">
        <v>-4.83</v>
      </c>
      <c r="AN46" s="164">
        <v>-4.96</v>
      </c>
      <c r="AO46" s="164">
        <v>6.3</v>
      </c>
      <c r="AP46" s="164">
        <v>2.9186999999999999</v>
      </c>
      <c r="AQ46" s="164">
        <v>19.1479</v>
      </c>
      <c r="AR46" s="164">
        <v>22.965699999999998</v>
      </c>
      <c r="AS46" s="164">
        <v>-22.119299999999999</v>
      </c>
      <c r="AT46" s="164">
        <v>-4.0187999999999997</v>
      </c>
      <c r="AU46" s="164">
        <v>-9.9830000000000005</v>
      </c>
      <c r="AV46" s="164">
        <v>-1.1106</v>
      </c>
      <c r="AW46" s="164">
        <v>-1.1084000000000001</v>
      </c>
      <c r="AX46" s="164">
        <v>-9.5111000000000008</v>
      </c>
      <c r="AY46" s="164">
        <v>-6.1620999999999997</v>
      </c>
      <c r="AZ46" s="165"/>
      <c r="BA46" s="164">
        <v>10.718</v>
      </c>
      <c r="BB46" s="164">
        <v>122.8049</v>
      </c>
      <c r="BC46" s="164">
        <v>4.8992000000000004</v>
      </c>
      <c r="BD46" s="164">
        <v>-4.0999999999999996</v>
      </c>
      <c r="BE46" s="164">
        <v>-4.4000000000000004</v>
      </c>
      <c r="BF46" s="164">
        <v>-21.782399999999999</v>
      </c>
      <c r="BG46" s="164">
        <v>-21.697600000000001</v>
      </c>
      <c r="BH46" s="164">
        <v>-2.7132999999999998</v>
      </c>
      <c r="BI46" s="165"/>
      <c r="BJ46" s="164">
        <v>13.9262</v>
      </c>
      <c r="BK46" s="164">
        <v>1.7636000000000001</v>
      </c>
      <c r="BL46" s="164">
        <v>0.49980000000000002</v>
      </c>
      <c r="BM46" s="164">
        <v>0.38779999999999998</v>
      </c>
      <c r="BN46" s="164">
        <v>-59.2669</v>
      </c>
      <c r="BO46" s="164">
        <v>44.038200000000003</v>
      </c>
      <c r="BP46" s="164">
        <v>44.0687</v>
      </c>
      <c r="BQ46" s="164">
        <v>29.765599999999999</v>
      </c>
      <c r="BR46" s="164">
        <v>-85.453299999999999</v>
      </c>
      <c r="BS46" s="165"/>
      <c r="BT46" s="165"/>
      <c r="BU46" s="165"/>
      <c r="BV46" s="164">
        <v>21.3063</v>
      </c>
      <c r="BW46" s="164">
        <v>8.59</v>
      </c>
      <c r="BX46" s="164">
        <v>9.92</v>
      </c>
      <c r="BY46" s="164">
        <v>-7.16</v>
      </c>
      <c r="BZ46" s="164">
        <v>-0.09</v>
      </c>
      <c r="CA46" s="164">
        <v>-16.070699999999999</v>
      </c>
      <c r="CB46" s="164">
        <v>-16.204599999999999</v>
      </c>
      <c r="CC46" s="164">
        <v>32.914000000000001</v>
      </c>
      <c r="CD46" s="164">
        <v>31.812100000000001</v>
      </c>
      <c r="CE46" s="164">
        <v>-7.3773</v>
      </c>
      <c r="CF46" s="164">
        <v>8.2545000000000002</v>
      </c>
      <c r="CG46" s="164">
        <v>8.1548999999999996</v>
      </c>
      <c r="CH46" s="164">
        <v>13.9726</v>
      </c>
      <c r="CI46" s="165"/>
      <c r="CJ46" s="165"/>
      <c r="CK46" s="165"/>
      <c r="CL46" s="164">
        <v>22.7</v>
      </c>
      <c r="CM46" s="164">
        <v>18.8</v>
      </c>
      <c r="CN46" s="164">
        <v>-2.64</v>
      </c>
      <c r="CO46" s="164">
        <v>45.278799999999997</v>
      </c>
      <c r="CP46" s="164">
        <v>45.1205</v>
      </c>
      <c r="CQ46" s="164">
        <v>43.4908</v>
      </c>
      <c r="CR46" s="164">
        <v>53.453299999999999</v>
      </c>
      <c r="CS46" s="164">
        <v>53.558199999999999</v>
      </c>
      <c r="CT46" s="164">
        <v>-27.936900000000001</v>
      </c>
      <c r="CU46" s="164">
        <v>-33.901000000000003</v>
      </c>
      <c r="CV46" s="164">
        <v>-28.930599999999998</v>
      </c>
      <c r="CW46" s="164">
        <v>3.4609999999999999</v>
      </c>
      <c r="CX46" s="164">
        <v>25.34</v>
      </c>
      <c r="CY46" s="164">
        <v>18.079999999999998</v>
      </c>
      <c r="CZ46" s="164">
        <v>18.598600000000001</v>
      </c>
      <c r="DA46" s="164">
        <v>18.167100000000001</v>
      </c>
      <c r="DB46" s="164">
        <v>-12.26</v>
      </c>
      <c r="DC46" s="165"/>
      <c r="DD46" s="165"/>
      <c r="DE46" s="165"/>
      <c r="DF46" s="164">
        <v>38.891399999999997</v>
      </c>
      <c r="DG46" s="164">
        <v>-12.765700000000001</v>
      </c>
      <c r="DH46" s="164">
        <v>-6.2843999999999998</v>
      </c>
      <c r="DI46" s="164">
        <v>-10.9</v>
      </c>
      <c r="DJ46" s="164">
        <v>-9.1</v>
      </c>
      <c r="DK46" s="164">
        <v>-4.3651999999999997</v>
      </c>
      <c r="DL46" s="164">
        <v>5.0551000000000004</v>
      </c>
      <c r="DM46" s="164">
        <v>10.256399999999999</v>
      </c>
      <c r="DN46" s="164">
        <v>14.292899999999999</v>
      </c>
      <c r="DO46" s="164">
        <v>5.55</v>
      </c>
      <c r="DP46" s="164">
        <v>-2.0099999999999998</v>
      </c>
      <c r="DQ46" s="164">
        <v>5.9829999999999997</v>
      </c>
      <c r="DR46" s="164">
        <v>-38.042200000000001</v>
      </c>
      <c r="DS46" s="164">
        <v>-2.41</v>
      </c>
      <c r="DT46" s="164">
        <v>-2.39</v>
      </c>
      <c r="DU46" s="164">
        <v>17.8</v>
      </c>
      <c r="DV46" s="164">
        <v>25.69</v>
      </c>
      <c r="DW46" s="164">
        <v>-33.472700000000003</v>
      </c>
      <c r="DX46" s="164">
        <v>-16.454499999999999</v>
      </c>
      <c r="DY46" s="164">
        <v>-44.689900000000002</v>
      </c>
      <c r="DZ46" s="164">
        <v>-43.809100000000001</v>
      </c>
      <c r="EA46" s="164">
        <v>15.8042</v>
      </c>
      <c r="EB46" s="164">
        <v>-4.3571</v>
      </c>
      <c r="EC46" s="164">
        <v>-16.6723</v>
      </c>
      <c r="ED46" s="164">
        <v>-16.2073</v>
      </c>
      <c r="EE46" s="164">
        <v>-21.631399999999999</v>
      </c>
      <c r="EF46" s="164">
        <v>-30.196400000000001</v>
      </c>
      <c r="EG46" s="164">
        <v>-10.62</v>
      </c>
      <c r="EH46" s="164">
        <v>-84.387900000000002</v>
      </c>
      <c r="EI46" s="164">
        <v>-28.706499999999998</v>
      </c>
      <c r="EJ46" s="165"/>
      <c r="EK46" s="164">
        <v>-4.3423999999999996</v>
      </c>
      <c r="EL46" s="164">
        <v>-3.7048000000000001</v>
      </c>
      <c r="EM46" s="164">
        <v>14.571999999999999</v>
      </c>
      <c r="EN46" s="164">
        <v>-2.7081</v>
      </c>
      <c r="EO46" s="165"/>
      <c r="EP46" s="164">
        <v>-13.827999999999999</v>
      </c>
      <c r="EQ46" s="164">
        <v>-24.772099999999998</v>
      </c>
      <c r="ER46" s="164">
        <v>-24.5715</v>
      </c>
      <c r="ES46" s="164">
        <v>12.583299999999999</v>
      </c>
      <c r="ET46" s="164">
        <v>0</v>
      </c>
      <c r="EU46" s="164">
        <v>-5.52</v>
      </c>
      <c r="EV46" s="164">
        <v>0</v>
      </c>
      <c r="EW46" s="164">
        <v>8.4023000000000003</v>
      </c>
      <c r="EX46" s="164">
        <v>2.0222000000000002</v>
      </c>
      <c r="EY46" s="164">
        <v>-8.7164000000000001</v>
      </c>
      <c r="EZ46" s="164">
        <v>-8.9864999999999995</v>
      </c>
      <c r="FA46" s="164">
        <v>7.0041000000000002</v>
      </c>
      <c r="FB46" s="164">
        <v>13.4156</v>
      </c>
      <c r="FC46" s="164">
        <v>-25.114000000000001</v>
      </c>
      <c r="FD46" s="164">
        <v>5.1665999999999999</v>
      </c>
      <c r="FE46" s="165"/>
      <c r="FF46" s="164">
        <v>4.8156999999999996</v>
      </c>
      <c r="FG46" s="165"/>
      <c r="FH46" s="165"/>
      <c r="FI46" s="165"/>
      <c r="FJ46" s="164">
        <v>3.1817000000000002</v>
      </c>
      <c r="FK46" s="164">
        <v>3.0142000000000002</v>
      </c>
      <c r="FL46" s="164">
        <v>-19.927299999999999</v>
      </c>
      <c r="FM46" s="164">
        <v>26.145800000000001</v>
      </c>
      <c r="FN46" s="164">
        <v>25.9861</v>
      </c>
      <c r="FO46" s="164">
        <v>-4.8276000000000003</v>
      </c>
      <c r="FP46" s="165"/>
      <c r="FQ46" s="164">
        <v>24.488900000000001</v>
      </c>
      <c r="FR46" s="164">
        <v>-20.399999999999999</v>
      </c>
      <c r="FS46" s="164">
        <v>-0.49759999999999999</v>
      </c>
      <c r="FT46" s="164">
        <v>0.29139999999999999</v>
      </c>
      <c r="FU46" s="164">
        <v>-0.19</v>
      </c>
      <c r="FV46" s="164">
        <v>3.33</v>
      </c>
      <c r="FW46" s="164">
        <v>-24.089600000000001</v>
      </c>
      <c r="FX46" s="165"/>
      <c r="FY46" s="164">
        <v>1.5549999999999999</v>
      </c>
      <c r="FZ46" s="164">
        <v>-1.758</v>
      </c>
      <c r="GA46" s="164">
        <v>2.4940000000000002</v>
      </c>
      <c r="GB46" s="164">
        <v>-4.5199999999999996</v>
      </c>
      <c r="GC46" s="164">
        <v>-21.595800000000001</v>
      </c>
      <c r="GD46" s="164">
        <v>-11.115</v>
      </c>
      <c r="GE46" s="164">
        <v>-4.1399999999999997</v>
      </c>
      <c r="GF46" s="164">
        <v>30.344799999999999</v>
      </c>
      <c r="GG46" s="165"/>
      <c r="GH46" s="164">
        <v>26.564900000000002</v>
      </c>
      <c r="GI46" s="164">
        <v>-9.6811000000000007</v>
      </c>
      <c r="GJ46" s="164">
        <v>-10.4429</v>
      </c>
      <c r="GK46" s="164">
        <v>3.8883999999999999</v>
      </c>
      <c r="GL46" s="165"/>
      <c r="GM46" s="165"/>
      <c r="GN46" s="164">
        <v>-13.687900000000001</v>
      </c>
      <c r="GO46" s="164">
        <v>-13.441000000000001</v>
      </c>
      <c r="GP46" s="164">
        <v>-9.01E-2</v>
      </c>
      <c r="GQ46" s="164">
        <v>-16.9678</v>
      </c>
      <c r="GR46" s="164">
        <v>3.6292</v>
      </c>
      <c r="GS46" s="164">
        <v>3.5697999999999999</v>
      </c>
      <c r="GT46" s="164">
        <v>180.97710000000001</v>
      </c>
      <c r="GU46" s="164">
        <v>-3.1114000000000002</v>
      </c>
      <c r="GV46" s="164">
        <v>-5.3673000000000002</v>
      </c>
      <c r="GW46" s="164">
        <v>-10.333</v>
      </c>
      <c r="GX46" s="164">
        <v>1.6215999999999999</v>
      </c>
      <c r="GY46" s="164">
        <v>8.8571000000000009</v>
      </c>
      <c r="GZ46" s="165"/>
      <c r="HA46" s="164">
        <v>1.0631999999999999</v>
      </c>
      <c r="HB46" s="164">
        <v>13.6805</v>
      </c>
      <c r="HC46" s="164">
        <v>16.103000000000002</v>
      </c>
      <c r="HD46" s="164">
        <v>-2.1</v>
      </c>
      <c r="HE46" s="164">
        <v>-3.9281000000000001</v>
      </c>
      <c r="HF46" s="164">
        <v>19.1065</v>
      </c>
      <c r="HG46" s="164">
        <v>10.451599999999999</v>
      </c>
      <c r="HH46" s="164">
        <v>89.753200000000007</v>
      </c>
      <c r="HI46" s="164">
        <v>27.0352</v>
      </c>
      <c r="HJ46" s="164">
        <v>26.994499999999999</v>
      </c>
      <c r="HK46" s="164">
        <v>-15.0328</v>
      </c>
      <c r="HL46" s="164">
        <v>-13.152699999999999</v>
      </c>
      <c r="HM46" s="164">
        <v>0</v>
      </c>
      <c r="HN46" s="164">
        <v>0</v>
      </c>
      <c r="HO46" s="165"/>
      <c r="HP46" s="165"/>
      <c r="HQ46" s="164">
        <v>-18.5823</v>
      </c>
      <c r="HR46" s="164">
        <v>-18.329599999999999</v>
      </c>
      <c r="HS46" s="164">
        <v>-17.055900000000001</v>
      </c>
      <c r="HT46" s="164">
        <v>-16.8034</v>
      </c>
      <c r="HU46" s="165"/>
      <c r="HV46" s="164">
        <v>13.05</v>
      </c>
      <c r="HW46" s="164">
        <v>-26.2</v>
      </c>
      <c r="HX46" s="164">
        <v>-26</v>
      </c>
      <c r="HY46" s="164">
        <v>-0.29759999999999998</v>
      </c>
      <c r="HZ46" s="164">
        <v>-7.6</v>
      </c>
      <c r="IA46" s="164">
        <v>58.042499999999997</v>
      </c>
      <c r="IB46" s="164">
        <v>16.988</v>
      </c>
      <c r="IC46" s="164">
        <v>17.3828</v>
      </c>
      <c r="ID46" s="164">
        <v>-18.600000000000001</v>
      </c>
      <c r="IE46" s="164">
        <v>-33.299999999999997</v>
      </c>
      <c r="IF46" s="164">
        <v>2.7</v>
      </c>
      <c r="IG46" s="164">
        <v>2.1</v>
      </c>
      <c r="IH46" s="164">
        <v>-18.207000000000001</v>
      </c>
      <c r="II46" s="164">
        <v>-18.1831</v>
      </c>
      <c r="IJ46" s="164">
        <v>-150.20060000000001</v>
      </c>
      <c r="IK46" s="164">
        <v>13.622299999999999</v>
      </c>
      <c r="IL46" s="164">
        <v>-256.95240000000001</v>
      </c>
      <c r="IM46" s="164">
        <v>0.2009</v>
      </c>
      <c r="IN46" s="164">
        <v>-30.9117</v>
      </c>
      <c r="IO46" s="164">
        <v>103.49760000000001</v>
      </c>
      <c r="IP46" s="164">
        <v>58.758600000000001</v>
      </c>
      <c r="IQ46" s="164">
        <v>130.13640000000001</v>
      </c>
      <c r="IR46" s="164">
        <v>88.149199999999993</v>
      </c>
      <c r="IS46" s="164">
        <v>41.671500000000002</v>
      </c>
      <c r="IT46" s="164">
        <v>34.118200000000002</v>
      </c>
      <c r="IU46" s="164">
        <v>32.163600000000002</v>
      </c>
      <c r="IV46" s="164">
        <v>-25.721599999999999</v>
      </c>
      <c r="IW46" s="164">
        <v>207.47909999999999</v>
      </c>
      <c r="IX46" s="164">
        <v>-181.01830000000001</v>
      </c>
      <c r="IY46" s="164">
        <v>31.426600000000001</v>
      </c>
      <c r="IZ46" s="164">
        <v>-18.811699999999998</v>
      </c>
      <c r="JA46" s="164">
        <v>-6.9599999999999995E-2</v>
      </c>
      <c r="JB46" s="165"/>
      <c r="JC46" s="164">
        <v>-6.48</v>
      </c>
      <c r="JD46" s="164">
        <v>-1.571</v>
      </c>
      <c r="JE46" s="164">
        <v>-1.58</v>
      </c>
      <c r="JF46" s="164">
        <v>2.48</v>
      </c>
      <c r="JG46" s="165"/>
      <c r="JH46" s="164">
        <v>-4.3357999999999999</v>
      </c>
      <c r="JI46" s="164">
        <v>5.9499999999999997E-2</v>
      </c>
      <c r="JJ46" s="164">
        <v>7.2679</v>
      </c>
      <c r="JK46" s="164">
        <v>-5.33</v>
      </c>
      <c r="JL46" s="164">
        <v>-6.7</v>
      </c>
      <c r="JM46" s="164">
        <v>1.6060000000000001</v>
      </c>
      <c r="JN46" s="164">
        <v>1.127</v>
      </c>
      <c r="JO46" s="165"/>
      <c r="JP46" s="165"/>
      <c r="JQ46" s="164">
        <v>7.0928000000000004</v>
      </c>
      <c r="JR46" s="164">
        <v>6.8182999999999998</v>
      </c>
      <c r="JS46" s="165"/>
      <c r="JT46" s="165"/>
      <c r="JU46" s="164">
        <v>17.7</v>
      </c>
      <c r="JV46" s="164">
        <v>0.38740000000000002</v>
      </c>
      <c r="JW46" s="164">
        <v>0.88</v>
      </c>
      <c r="JX46" s="165"/>
      <c r="JY46" s="164">
        <v>-5.0388000000000002</v>
      </c>
      <c r="JZ46" s="164">
        <v>-11.908899999999999</v>
      </c>
      <c r="KA46" s="164">
        <v>-17.308900000000001</v>
      </c>
      <c r="KB46" s="164">
        <v>-4.7297000000000002</v>
      </c>
      <c r="KC46" s="164">
        <v>4.4298999999999999</v>
      </c>
      <c r="KD46" s="164">
        <v>-10.216699999999999</v>
      </c>
      <c r="KE46" s="164">
        <v>5.6413000000000002</v>
      </c>
      <c r="KF46" s="164">
        <v>-19.5</v>
      </c>
      <c r="KG46" s="164">
        <v>2.5</v>
      </c>
      <c r="KH46" s="164">
        <v>44.985300000000002</v>
      </c>
      <c r="KI46" s="164">
        <v>-104.5288</v>
      </c>
    </row>
    <row r="47" spans="1:295" ht="18" customHeight="1" x14ac:dyDescent="0.3">
      <c r="A47" s="161" t="s">
        <v>61</v>
      </c>
      <c r="B47" s="161" t="s">
        <v>829</v>
      </c>
      <c r="C47" s="164">
        <v>0</v>
      </c>
      <c r="D47" s="164">
        <v>5.5922000000000001</v>
      </c>
      <c r="E47" s="164">
        <v>-10.727600000000001</v>
      </c>
      <c r="F47" s="164">
        <v>1.8602000000000001</v>
      </c>
      <c r="G47" s="164">
        <v>12.353999999999999</v>
      </c>
      <c r="H47" s="165"/>
      <c r="I47" s="164">
        <v>16.390799999999999</v>
      </c>
      <c r="J47" s="165"/>
      <c r="K47" s="164">
        <v>17.994199999999999</v>
      </c>
      <c r="L47" s="164">
        <v>7.3448000000000002</v>
      </c>
      <c r="M47" s="164">
        <v>7.0319000000000003</v>
      </c>
      <c r="N47" s="164">
        <v>-6.66</v>
      </c>
      <c r="O47" s="164">
        <v>-33</v>
      </c>
      <c r="P47" s="164">
        <v>8.8000000000000007</v>
      </c>
      <c r="Q47" s="164">
        <v>2.484</v>
      </c>
      <c r="R47" s="164">
        <v>-19.8</v>
      </c>
      <c r="S47" s="164">
        <v>2.1314000000000002</v>
      </c>
      <c r="T47" s="164">
        <v>5.7903000000000002</v>
      </c>
      <c r="U47" s="164">
        <v>5.2282999999999999</v>
      </c>
      <c r="V47" s="164">
        <v>5.1345999999999998</v>
      </c>
      <c r="W47" s="164">
        <v>9.2819000000000003</v>
      </c>
      <c r="X47" s="164">
        <v>2.5602999999999998</v>
      </c>
      <c r="Y47" s="164">
        <v>0.19020000000000001</v>
      </c>
      <c r="Z47" s="164">
        <v>1.1900999999999999</v>
      </c>
      <c r="AA47" s="165"/>
      <c r="AB47" s="164">
        <v>-1.2342</v>
      </c>
      <c r="AC47" s="164">
        <v>0.33400000000000002</v>
      </c>
      <c r="AD47" s="164">
        <v>0.35599999999999998</v>
      </c>
      <c r="AE47" s="164">
        <v>-1.6910000000000001</v>
      </c>
      <c r="AF47" s="164">
        <v>-13.32</v>
      </c>
      <c r="AG47" s="165"/>
      <c r="AH47" s="164">
        <v>-0.71799999999999997</v>
      </c>
      <c r="AI47" s="164">
        <v>0.46899999999999997</v>
      </c>
      <c r="AJ47" s="164">
        <v>-9.33</v>
      </c>
      <c r="AK47" s="165">
        <v>0</v>
      </c>
      <c r="AL47" s="165"/>
      <c r="AM47" s="164">
        <v>-4.74</v>
      </c>
      <c r="AN47" s="164">
        <v>-4.7699999999999996</v>
      </c>
      <c r="AO47" s="164">
        <v>6.1624999999999996</v>
      </c>
      <c r="AP47" s="164">
        <v>3.1004</v>
      </c>
      <c r="AQ47" s="164">
        <v>19.355</v>
      </c>
      <c r="AR47" s="164">
        <v>22.293900000000001</v>
      </c>
      <c r="AS47" s="164">
        <v>-22.258099999999999</v>
      </c>
      <c r="AT47" s="164">
        <v>-3.8847999999999998</v>
      </c>
      <c r="AU47" s="164">
        <v>-9.5340000000000007</v>
      </c>
      <c r="AV47" s="164">
        <v>-1.7882</v>
      </c>
      <c r="AW47" s="164">
        <v>-1.7285999999999999</v>
      </c>
      <c r="AX47" s="164">
        <v>-9.5111000000000008</v>
      </c>
      <c r="AY47" s="164">
        <v>-5.8941999999999997</v>
      </c>
      <c r="AZ47" s="165"/>
      <c r="BA47" s="164">
        <v>8.9848999999999997</v>
      </c>
      <c r="BB47" s="164">
        <v>124.0641</v>
      </c>
      <c r="BC47" s="164">
        <v>1.9809000000000001</v>
      </c>
      <c r="BD47" s="164">
        <v>-2</v>
      </c>
      <c r="BE47" s="164">
        <v>-3.1</v>
      </c>
      <c r="BF47" s="164">
        <v>-21.5535</v>
      </c>
      <c r="BG47" s="164">
        <v>-21.620200000000001</v>
      </c>
      <c r="BH47" s="164">
        <v>-2.7847</v>
      </c>
      <c r="BI47" s="165"/>
      <c r="BJ47" s="164">
        <v>14.982699999999999</v>
      </c>
      <c r="BK47" s="164">
        <v>1.8346</v>
      </c>
      <c r="BL47" s="164">
        <v>0.23680000000000001</v>
      </c>
      <c r="BM47" s="164">
        <v>0.2697</v>
      </c>
      <c r="BN47" s="164">
        <v>-57.130600000000001</v>
      </c>
      <c r="BO47" s="164">
        <v>44.526499999999999</v>
      </c>
      <c r="BP47" s="164">
        <v>44.923200000000001</v>
      </c>
      <c r="BQ47" s="164">
        <v>32.555799999999998</v>
      </c>
      <c r="BR47" s="164">
        <v>-84.907300000000006</v>
      </c>
      <c r="BS47" s="165"/>
      <c r="BT47" s="165"/>
      <c r="BU47" s="165"/>
      <c r="BV47" s="164">
        <v>20.2685</v>
      </c>
      <c r="BW47" s="164">
        <v>8.35</v>
      </c>
      <c r="BX47" s="164">
        <v>9.57</v>
      </c>
      <c r="BY47" s="164">
        <v>-7.66</v>
      </c>
      <c r="BZ47" s="164">
        <v>-0.37</v>
      </c>
      <c r="CA47" s="164">
        <v>-18.079999999999998</v>
      </c>
      <c r="CB47" s="164">
        <v>-17.946100000000001</v>
      </c>
      <c r="CC47" s="164">
        <v>33.752000000000002</v>
      </c>
      <c r="CD47" s="164">
        <v>32.97</v>
      </c>
      <c r="CE47" s="164">
        <v>-7.3998999999999997</v>
      </c>
      <c r="CF47" s="164">
        <v>12.3155</v>
      </c>
      <c r="CG47" s="164">
        <v>12.1379</v>
      </c>
      <c r="CH47" s="164">
        <v>14.1951</v>
      </c>
      <c r="CI47" s="164">
        <v>0</v>
      </c>
      <c r="CJ47" s="165"/>
      <c r="CK47" s="165"/>
      <c r="CL47" s="164">
        <v>23</v>
      </c>
      <c r="CM47" s="164">
        <v>19</v>
      </c>
      <c r="CN47" s="164">
        <v>-2.4500000000000002</v>
      </c>
      <c r="CO47" s="164">
        <v>47.092399999999998</v>
      </c>
      <c r="CP47" s="164">
        <v>46.856499999999997</v>
      </c>
      <c r="CQ47" s="164">
        <v>44.951700000000002</v>
      </c>
      <c r="CR47" s="164">
        <v>55.772399999999998</v>
      </c>
      <c r="CS47" s="164">
        <v>56.239400000000003</v>
      </c>
      <c r="CT47" s="164">
        <v>-29.614999999999998</v>
      </c>
      <c r="CU47" s="164">
        <v>-35.872</v>
      </c>
      <c r="CV47" s="164">
        <v>-29.716100000000001</v>
      </c>
      <c r="CW47" s="164">
        <v>3.2793999999999999</v>
      </c>
      <c r="CX47" s="164">
        <v>25.45</v>
      </c>
      <c r="CY47" s="164">
        <v>17.86</v>
      </c>
      <c r="CZ47" s="164">
        <v>17.348600000000001</v>
      </c>
      <c r="DA47" s="164">
        <v>17.1906</v>
      </c>
      <c r="DB47" s="164">
        <v>-11.73</v>
      </c>
      <c r="DC47" s="165"/>
      <c r="DD47" s="165"/>
      <c r="DE47" s="165"/>
      <c r="DF47" s="164">
        <v>43.142000000000003</v>
      </c>
      <c r="DG47" s="164">
        <v>-11.8957</v>
      </c>
      <c r="DH47" s="164">
        <v>-5.9775</v>
      </c>
      <c r="DI47" s="164">
        <v>-9.6999999999999993</v>
      </c>
      <c r="DJ47" s="164">
        <v>-9.5</v>
      </c>
      <c r="DK47" s="164">
        <v>-4.2626999999999997</v>
      </c>
      <c r="DL47" s="164">
        <v>4.4939999999999998</v>
      </c>
      <c r="DM47" s="164">
        <v>9.3101000000000003</v>
      </c>
      <c r="DN47" s="164">
        <v>13.550700000000001</v>
      </c>
      <c r="DO47" s="164">
        <v>5.0199999999999996</v>
      </c>
      <c r="DP47" s="164">
        <v>-1.63</v>
      </c>
      <c r="DQ47" s="164">
        <v>5.3475000000000001</v>
      </c>
      <c r="DR47" s="164">
        <v>-42.197400000000002</v>
      </c>
      <c r="DS47" s="164">
        <v>-2.57</v>
      </c>
      <c r="DT47" s="164">
        <v>-2.61</v>
      </c>
      <c r="DU47" s="164">
        <v>20.47</v>
      </c>
      <c r="DV47" s="164">
        <v>25.21</v>
      </c>
      <c r="DW47" s="164">
        <v>-38.218200000000003</v>
      </c>
      <c r="DX47" s="164">
        <v>-18.890899999999998</v>
      </c>
      <c r="DY47" s="164">
        <v>-47.106299999999997</v>
      </c>
      <c r="DZ47" s="164">
        <v>-46.345500000000001</v>
      </c>
      <c r="EA47" s="164">
        <v>12.6351</v>
      </c>
      <c r="EB47" s="164">
        <v>-6.4904999999999999</v>
      </c>
      <c r="EC47" s="164">
        <v>-19.3553</v>
      </c>
      <c r="ED47" s="164">
        <v>-18.750499999999999</v>
      </c>
      <c r="EE47" s="164">
        <v>-22.248999999999999</v>
      </c>
      <c r="EF47" s="164">
        <v>-31.058800000000002</v>
      </c>
      <c r="EG47" s="164">
        <v>-10.849</v>
      </c>
      <c r="EH47" s="164">
        <v>-86.916899999999998</v>
      </c>
      <c r="EI47" s="164">
        <v>-27.139600000000002</v>
      </c>
      <c r="EJ47" s="165"/>
      <c r="EK47" s="164">
        <v>-4.2706999999999997</v>
      </c>
      <c r="EL47" s="164">
        <v>-3.4824000000000002</v>
      </c>
      <c r="EM47" s="164">
        <v>16.973600000000001</v>
      </c>
      <c r="EN47" s="164">
        <v>-3.8473000000000002</v>
      </c>
      <c r="EO47" s="165"/>
      <c r="EP47" s="164">
        <v>-14.34</v>
      </c>
      <c r="EQ47" s="164">
        <v>-26.263999999999999</v>
      </c>
      <c r="ER47" s="164">
        <v>-26.0519</v>
      </c>
      <c r="ES47" s="164">
        <v>14.493</v>
      </c>
      <c r="ET47" s="164">
        <v>0</v>
      </c>
      <c r="EU47" s="164">
        <v>-5.43</v>
      </c>
      <c r="EV47" s="164">
        <v>-0.1</v>
      </c>
      <c r="EW47" s="164">
        <v>8.1402999999999999</v>
      </c>
      <c r="EX47" s="164">
        <v>0.36170000000000002</v>
      </c>
      <c r="EY47" s="164">
        <v>-10.1853</v>
      </c>
      <c r="EZ47" s="164">
        <v>-10.343999999999999</v>
      </c>
      <c r="FA47" s="164">
        <v>8.9511000000000003</v>
      </c>
      <c r="FB47" s="164">
        <v>15.006</v>
      </c>
      <c r="FC47" s="164">
        <v>-27.197900000000001</v>
      </c>
      <c r="FD47" s="164">
        <v>4.8334000000000001</v>
      </c>
      <c r="FE47" s="165"/>
      <c r="FF47" s="164">
        <v>4.5800999999999998</v>
      </c>
      <c r="FG47" s="164">
        <v>0</v>
      </c>
      <c r="FH47" s="164">
        <v>0</v>
      </c>
      <c r="FI47" s="164">
        <v>0</v>
      </c>
      <c r="FJ47" s="164">
        <v>4.3539000000000003</v>
      </c>
      <c r="FK47" s="164">
        <v>4.8562000000000003</v>
      </c>
      <c r="FL47" s="164">
        <v>-19.592400000000001</v>
      </c>
      <c r="FM47" s="164">
        <v>28.959299999999999</v>
      </c>
      <c r="FN47" s="164">
        <v>29.207799999999999</v>
      </c>
      <c r="FO47" s="164">
        <v>-5.6044</v>
      </c>
      <c r="FP47" s="164">
        <v>0</v>
      </c>
      <c r="FQ47" s="164">
        <v>25.421500000000002</v>
      </c>
      <c r="FR47" s="164">
        <v>-20.86</v>
      </c>
      <c r="FS47" s="164">
        <v>0.2074</v>
      </c>
      <c r="FT47" s="164">
        <v>0.32429999999999998</v>
      </c>
      <c r="FU47" s="164">
        <v>0.04</v>
      </c>
      <c r="FV47" s="164">
        <v>4.0599999999999996</v>
      </c>
      <c r="FW47" s="164">
        <v>-24.006900000000002</v>
      </c>
      <c r="FX47" s="165"/>
      <c r="FY47" s="164">
        <v>1.5940000000000001</v>
      </c>
      <c r="FZ47" s="164">
        <v>-1.83</v>
      </c>
      <c r="GA47" s="165"/>
      <c r="GB47" s="164">
        <v>-4.4800000000000004</v>
      </c>
      <c r="GC47" s="164">
        <v>-20.858000000000001</v>
      </c>
      <c r="GD47" s="164">
        <v>-10.9186</v>
      </c>
      <c r="GE47" s="164">
        <v>-4.4800000000000004</v>
      </c>
      <c r="GF47" s="164">
        <v>30.294699999999999</v>
      </c>
      <c r="GG47" s="165"/>
      <c r="GH47" s="164">
        <v>28.947500000000002</v>
      </c>
      <c r="GI47" s="164">
        <v>-10.5298</v>
      </c>
      <c r="GJ47" s="164">
        <v>-11.3057</v>
      </c>
      <c r="GK47" s="164">
        <v>3.8896999999999999</v>
      </c>
      <c r="GL47" s="165"/>
      <c r="GM47" s="165"/>
      <c r="GN47" s="164">
        <v>-13.0861</v>
      </c>
      <c r="GO47" s="164">
        <v>-11.1616</v>
      </c>
      <c r="GP47" s="164">
        <v>0.49030000000000001</v>
      </c>
      <c r="GQ47" s="164">
        <v>-19.044</v>
      </c>
      <c r="GR47" s="164">
        <v>2.8683000000000001</v>
      </c>
      <c r="GS47" s="164">
        <v>3.6951000000000001</v>
      </c>
      <c r="GT47" s="164">
        <v>179.88489999999999</v>
      </c>
      <c r="GU47" s="164">
        <v>-2.7202000000000002</v>
      </c>
      <c r="GV47" s="164">
        <v>-6.2656999999999998</v>
      </c>
      <c r="GW47" s="164">
        <v>-11.474399999999999</v>
      </c>
      <c r="GX47" s="164">
        <v>1.2579</v>
      </c>
      <c r="GY47" s="164">
        <v>8.9156999999999993</v>
      </c>
      <c r="GZ47" s="164">
        <v>9.1227</v>
      </c>
      <c r="HA47" s="164">
        <v>1</v>
      </c>
      <c r="HB47" s="164">
        <v>11.579700000000001</v>
      </c>
      <c r="HC47" s="164">
        <v>11.807499999999999</v>
      </c>
      <c r="HD47" s="164">
        <v>-2.93</v>
      </c>
      <c r="HE47" s="164">
        <v>-4.7590000000000003</v>
      </c>
      <c r="HF47" s="164">
        <v>11.8241</v>
      </c>
      <c r="HG47" s="164">
        <v>9.2553999999999998</v>
      </c>
      <c r="HH47" s="164">
        <v>90.559299999999993</v>
      </c>
      <c r="HI47" s="164">
        <v>25.295999999999999</v>
      </c>
      <c r="HJ47" s="164">
        <v>25.536999999999999</v>
      </c>
      <c r="HK47" s="164">
        <v>-14.548400000000001</v>
      </c>
      <c r="HL47" s="164">
        <v>-12.3614</v>
      </c>
      <c r="HM47" s="164">
        <v>0</v>
      </c>
      <c r="HN47" s="164">
        <v>0</v>
      </c>
      <c r="HO47" s="165"/>
      <c r="HP47" s="165"/>
      <c r="HQ47" s="164">
        <v>-20.318200000000001</v>
      </c>
      <c r="HR47" s="164">
        <v>-19.614999999999998</v>
      </c>
      <c r="HS47" s="164">
        <v>-18.176600000000001</v>
      </c>
      <c r="HT47" s="164">
        <v>-17.6876</v>
      </c>
      <c r="HU47" s="165"/>
      <c r="HV47" s="164">
        <v>8.35</v>
      </c>
      <c r="HW47" s="164">
        <v>-24.7</v>
      </c>
      <c r="HX47" s="164">
        <v>-25.5</v>
      </c>
      <c r="HY47" s="164">
        <v>-0.29759999999999998</v>
      </c>
      <c r="HZ47" s="164">
        <v>-7.04</v>
      </c>
      <c r="IA47" s="164">
        <v>60.316299999999998</v>
      </c>
      <c r="IB47" s="164">
        <v>16.315899999999999</v>
      </c>
      <c r="IC47" s="164">
        <v>16.747399999999999</v>
      </c>
      <c r="ID47" s="164">
        <v>-18.7</v>
      </c>
      <c r="IE47" s="164">
        <v>-30.7</v>
      </c>
      <c r="IF47" s="164">
        <v>4.7</v>
      </c>
      <c r="IG47" s="164">
        <v>4.2</v>
      </c>
      <c r="IH47" s="165"/>
      <c r="II47" s="165"/>
      <c r="IJ47" s="164">
        <v>-158.744</v>
      </c>
      <c r="IK47" s="164">
        <v>18.937799999999999</v>
      </c>
      <c r="IL47" s="164">
        <v>-259.49299999999999</v>
      </c>
      <c r="IM47" s="164">
        <v>-5.4725999999999999</v>
      </c>
      <c r="IN47" s="164">
        <v>-34.5715</v>
      </c>
      <c r="IO47" s="164">
        <v>106.3493</v>
      </c>
      <c r="IP47" s="164">
        <v>58.4861</v>
      </c>
      <c r="IQ47" s="164">
        <v>135.24189999999999</v>
      </c>
      <c r="IR47" s="164">
        <v>91.451099999999997</v>
      </c>
      <c r="IS47" s="164">
        <v>41.285200000000003</v>
      </c>
      <c r="IT47" s="164">
        <v>35.444299999999998</v>
      </c>
      <c r="IU47" s="164">
        <v>34.299799999999998</v>
      </c>
      <c r="IV47" s="164">
        <v>-28.2849</v>
      </c>
      <c r="IW47" s="164">
        <v>210.69229999999999</v>
      </c>
      <c r="IX47" s="164">
        <v>-185.44210000000001</v>
      </c>
      <c r="IY47" s="164">
        <v>23.957799999999999</v>
      </c>
      <c r="IZ47" s="164">
        <v>-13.9156</v>
      </c>
      <c r="JA47" s="164">
        <v>-0.91190000000000004</v>
      </c>
      <c r="JB47" s="165"/>
      <c r="JC47" s="164">
        <v>-5.92</v>
      </c>
      <c r="JD47" s="164">
        <v>-1.45</v>
      </c>
      <c r="JE47" s="164">
        <v>-1.4550000000000001</v>
      </c>
      <c r="JF47" s="164">
        <v>2</v>
      </c>
      <c r="JG47" s="165"/>
      <c r="JH47" s="164">
        <v>-4.2313000000000001</v>
      </c>
      <c r="JI47" s="164">
        <v>5.9499999999999997E-2</v>
      </c>
      <c r="JJ47" s="164">
        <v>5.0705999999999998</v>
      </c>
      <c r="JK47" s="164">
        <v>-2.8397000000000001</v>
      </c>
      <c r="JL47" s="164">
        <v>-7.5</v>
      </c>
      <c r="JM47" s="164">
        <v>2.0329999999999999</v>
      </c>
      <c r="JN47" s="164">
        <v>1.26</v>
      </c>
      <c r="JO47" s="165"/>
      <c r="JP47" s="165"/>
      <c r="JQ47" s="164">
        <v>6.9263000000000003</v>
      </c>
      <c r="JR47" s="164">
        <v>4.9696999999999996</v>
      </c>
      <c r="JS47" s="165"/>
      <c r="JT47" s="165"/>
      <c r="JU47" s="164">
        <v>14.6</v>
      </c>
      <c r="JV47" s="164">
        <v>0.29170000000000001</v>
      </c>
      <c r="JW47" s="164">
        <v>0.87</v>
      </c>
      <c r="JX47" s="165"/>
      <c r="JY47" s="164">
        <v>-4.5852000000000004</v>
      </c>
      <c r="JZ47" s="164">
        <v>-12.298500000000001</v>
      </c>
      <c r="KA47" s="164">
        <v>-18.395900000000001</v>
      </c>
      <c r="KB47" s="164">
        <v>-3.6272000000000002</v>
      </c>
      <c r="KC47" s="164">
        <v>4.8216999999999999</v>
      </c>
      <c r="KD47" s="164">
        <v>-11.4984</v>
      </c>
      <c r="KE47" s="164">
        <v>5.7569999999999997</v>
      </c>
      <c r="KF47" s="164">
        <v>-16.5</v>
      </c>
      <c r="KG47" s="164">
        <v>-0.8</v>
      </c>
      <c r="KH47" s="164">
        <v>37.837299999999999</v>
      </c>
      <c r="KI47" s="164">
        <v>-98.242800000000003</v>
      </c>
    </row>
    <row r="48" spans="1:295" ht="18" customHeight="1" x14ac:dyDescent="0.3">
      <c r="A48" s="161" t="s">
        <v>61</v>
      </c>
      <c r="B48" s="161" t="s">
        <v>830</v>
      </c>
      <c r="C48" s="166">
        <v>0</v>
      </c>
      <c r="D48" s="166">
        <v>5.4097999999999997</v>
      </c>
      <c r="E48" s="166">
        <v>-10.5633</v>
      </c>
      <c r="F48" s="166">
        <v>4.1680999999999999</v>
      </c>
      <c r="G48" s="166">
        <v>12.333</v>
      </c>
      <c r="H48" s="167"/>
      <c r="I48" s="166">
        <v>15.777200000000001</v>
      </c>
      <c r="J48" s="167"/>
      <c r="K48" s="166">
        <v>17.407800000000002</v>
      </c>
      <c r="L48" s="166">
        <v>7.0568</v>
      </c>
      <c r="M48" s="166">
        <v>6.7838000000000003</v>
      </c>
      <c r="N48" s="166">
        <v>-6.66</v>
      </c>
      <c r="O48" s="166">
        <v>-30.8</v>
      </c>
      <c r="P48" s="166">
        <v>6.6</v>
      </c>
      <c r="Q48" s="167"/>
      <c r="R48" s="167"/>
      <c r="S48" s="166">
        <v>1.9368000000000001</v>
      </c>
      <c r="T48" s="166">
        <v>6.3262</v>
      </c>
      <c r="U48" s="166">
        <v>4.7210000000000001</v>
      </c>
      <c r="V48" s="166">
        <v>4.5716000000000001</v>
      </c>
      <c r="W48" s="166">
        <v>8.4065999999999992</v>
      </c>
      <c r="X48" s="166">
        <v>1.3463000000000001</v>
      </c>
      <c r="Y48" s="166">
        <v>0.16259999999999999</v>
      </c>
      <c r="Z48" s="166">
        <v>1.1648000000000001</v>
      </c>
      <c r="AA48" s="167"/>
      <c r="AB48" s="166">
        <v>-1.1415999999999999</v>
      </c>
      <c r="AC48" s="166">
        <v>0.312</v>
      </c>
      <c r="AD48" s="166">
        <v>0.32300000000000001</v>
      </c>
      <c r="AE48" s="166">
        <v>-1.8740000000000001</v>
      </c>
      <c r="AF48" s="166">
        <v>-13.32</v>
      </c>
      <c r="AG48" s="166">
        <v>0</v>
      </c>
      <c r="AH48" s="166">
        <v>-1.008</v>
      </c>
      <c r="AI48" s="166">
        <v>0.45500000000000002</v>
      </c>
      <c r="AJ48" s="166">
        <v>-9.56</v>
      </c>
      <c r="AK48" s="167">
        <v>0</v>
      </c>
      <c r="AL48" s="167"/>
      <c r="AM48" s="166">
        <v>-4.95</v>
      </c>
      <c r="AN48" s="166">
        <v>-4.83</v>
      </c>
      <c r="AO48" s="166">
        <v>6.4786999999999999</v>
      </c>
      <c r="AP48" s="166">
        <v>3.1692999999999998</v>
      </c>
      <c r="AQ48" s="166">
        <v>20.4421</v>
      </c>
      <c r="AR48" s="166">
        <v>23.756</v>
      </c>
      <c r="AS48" s="166">
        <v>-22.775700000000001</v>
      </c>
      <c r="AT48" s="166">
        <v>-4.1527000000000003</v>
      </c>
      <c r="AU48" s="166">
        <v>-10.0792</v>
      </c>
      <c r="AV48" s="166">
        <v>-0.30659999999999998</v>
      </c>
      <c r="AW48" s="166">
        <v>-0.29809999999999998</v>
      </c>
      <c r="AX48" s="166">
        <v>-10.180899999999999</v>
      </c>
      <c r="AY48" s="166">
        <v>-6.1620999999999997</v>
      </c>
      <c r="AZ48" s="167"/>
      <c r="BA48" s="166">
        <v>12.5038</v>
      </c>
      <c r="BB48" s="166">
        <v>121.9761</v>
      </c>
      <c r="BC48" s="166">
        <v>2.6878000000000002</v>
      </c>
      <c r="BD48" s="166">
        <v>-3.1</v>
      </c>
      <c r="BE48" s="166">
        <v>-3.3</v>
      </c>
      <c r="BF48" s="166">
        <v>-21.587499999999999</v>
      </c>
      <c r="BG48" s="166">
        <v>-21.722000000000001</v>
      </c>
      <c r="BH48" s="166">
        <v>-2.8767999999999998</v>
      </c>
      <c r="BI48" s="167"/>
      <c r="BJ48" s="166">
        <v>14.3192</v>
      </c>
      <c r="BK48" s="166">
        <v>1.3192999999999999</v>
      </c>
      <c r="BL48" s="166">
        <v>0.23860000000000001</v>
      </c>
      <c r="BM48" s="166">
        <v>0.1681</v>
      </c>
      <c r="BN48" s="166">
        <v>-61.708399999999997</v>
      </c>
      <c r="BO48" s="166">
        <v>44.0077</v>
      </c>
      <c r="BP48" s="166">
        <v>44.404400000000003</v>
      </c>
      <c r="BQ48" s="166">
        <v>35.825400000000002</v>
      </c>
      <c r="BR48" s="166">
        <v>-90.801400000000001</v>
      </c>
      <c r="BS48" s="167"/>
      <c r="BT48" s="167"/>
      <c r="BU48" s="167"/>
      <c r="BV48" s="166">
        <v>20.348299999999998</v>
      </c>
      <c r="BW48" s="166">
        <v>7.88</v>
      </c>
      <c r="BX48" s="166">
        <v>9.26</v>
      </c>
      <c r="BY48" s="166">
        <v>-8.27</v>
      </c>
      <c r="BZ48" s="166">
        <v>-1.0900000000000001</v>
      </c>
      <c r="CA48" s="166">
        <v>-17.4102</v>
      </c>
      <c r="CB48" s="166">
        <v>-17.4102</v>
      </c>
      <c r="CC48" s="166">
        <v>31.557400000000001</v>
      </c>
      <c r="CD48" s="166">
        <v>30.746500000000001</v>
      </c>
      <c r="CE48" s="166">
        <v>-5.6261999999999999</v>
      </c>
      <c r="CF48" s="166">
        <v>12.4343</v>
      </c>
      <c r="CG48" s="166">
        <v>12.5062</v>
      </c>
      <c r="CH48" s="166">
        <v>14.5062</v>
      </c>
      <c r="CI48" s="167"/>
      <c r="CJ48" s="167"/>
      <c r="CK48" s="167"/>
      <c r="CL48" s="166">
        <v>22.8</v>
      </c>
      <c r="CM48" s="166">
        <v>19</v>
      </c>
      <c r="CN48" s="166">
        <v>-2.5099999999999998</v>
      </c>
      <c r="CO48" s="166">
        <v>47.173200000000001</v>
      </c>
      <c r="CP48" s="166">
        <v>47.030799999999999</v>
      </c>
      <c r="CQ48" s="166">
        <v>45.193399999999997</v>
      </c>
      <c r="CR48" s="166">
        <v>57.002299999999998</v>
      </c>
      <c r="CS48" s="166">
        <v>57.546900000000001</v>
      </c>
      <c r="CT48" s="166">
        <v>-28.950800000000001</v>
      </c>
      <c r="CU48" s="166">
        <v>-37.233899999999998</v>
      </c>
      <c r="CV48" s="166">
        <v>-29.2515</v>
      </c>
      <c r="CW48" s="166">
        <v>3.2774999999999999</v>
      </c>
      <c r="CX48" s="166">
        <v>24.6</v>
      </c>
      <c r="CY48" s="166">
        <v>17.149999999999999</v>
      </c>
      <c r="CZ48" s="166">
        <v>17.036100000000001</v>
      </c>
      <c r="DA48" s="166">
        <v>16.702300000000001</v>
      </c>
      <c r="DB48" s="166">
        <v>-11.53</v>
      </c>
      <c r="DC48" s="167"/>
      <c r="DD48" s="167"/>
      <c r="DE48" s="167"/>
      <c r="DF48" s="166">
        <v>43.828299999999999</v>
      </c>
      <c r="DG48" s="166">
        <v>-11.72</v>
      </c>
      <c r="DH48" s="166">
        <v>-5.9335000000000004</v>
      </c>
      <c r="DI48" s="166">
        <v>-8.6</v>
      </c>
      <c r="DJ48" s="166">
        <v>-8.3000000000000007</v>
      </c>
      <c r="DK48" s="166">
        <v>-4.5019999999999998</v>
      </c>
      <c r="DL48" s="166">
        <v>3.9329999999999998</v>
      </c>
      <c r="DM48" s="166">
        <v>9.6255000000000006</v>
      </c>
      <c r="DN48" s="166">
        <v>12.9941</v>
      </c>
      <c r="DO48" s="166">
        <v>4.63</v>
      </c>
      <c r="DP48" s="166">
        <v>-1.84</v>
      </c>
      <c r="DQ48" s="166">
        <v>4.9290000000000003</v>
      </c>
      <c r="DR48" s="166">
        <v>-41.5274</v>
      </c>
      <c r="DS48" s="166">
        <v>-2.72</v>
      </c>
      <c r="DT48" s="166">
        <v>-2.74</v>
      </c>
      <c r="DU48" s="166">
        <v>17.760000000000002</v>
      </c>
      <c r="DV48" s="166">
        <v>24.94</v>
      </c>
      <c r="DW48" s="166">
        <v>-38.327300000000001</v>
      </c>
      <c r="DX48" s="166">
        <v>-18.7727</v>
      </c>
      <c r="DY48" s="166">
        <v>-46.1188</v>
      </c>
      <c r="DZ48" s="166">
        <v>-45.154499999999999</v>
      </c>
      <c r="EA48" s="166">
        <v>11.0274</v>
      </c>
      <c r="EB48" s="166">
        <v>-8.2276000000000007</v>
      </c>
      <c r="EC48" s="166">
        <v>-20.398599999999998</v>
      </c>
      <c r="ED48" s="166">
        <v>-20.2926</v>
      </c>
      <c r="EE48" s="166">
        <v>-23.844200000000001</v>
      </c>
      <c r="EF48" s="166">
        <v>-31.2514</v>
      </c>
      <c r="EG48" s="166">
        <v>-10.827</v>
      </c>
      <c r="EH48" s="166">
        <v>-90.988699999999994</v>
      </c>
      <c r="EI48" s="166">
        <v>-24.835999999999999</v>
      </c>
      <c r="EJ48" s="167"/>
      <c r="EK48" s="166">
        <v>-4.0702999999999996</v>
      </c>
      <c r="EL48" s="166">
        <v>-3.3714</v>
      </c>
      <c r="EM48" s="166">
        <v>15.8986</v>
      </c>
      <c r="EN48" s="166">
        <v>-2.9449000000000001</v>
      </c>
      <c r="EO48" s="167"/>
      <c r="EP48" s="166">
        <v>-14.34</v>
      </c>
      <c r="EQ48" s="166">
        <v>-25.843299999999999</v>
      </c>
      <c r="ER48" s="166">
        <v>-25.604600000000001</v>
      </c>
      <c r="ES48" s="166">
        <v>13.044600000000001</v>
      </c>
      <c r="ET48" s="166">
        <v>0</v>
      </c>
      <c r="EU48" s="166">
        <v>-5.64</v>
      </c>
      <c r="EV48" s="166">
        <v>0</v>
      </c>
      <c r="EW48" s="166">
        <v>8.0364000000000004</v>
      </c>
      <c r="EX48" s="166">
        <v>2.8089</v>
      </c>
      <c r="EY48" s="166">
        <v>-11.116099999999999</v>
      </c>
      <c r="EZ48" s="166">
        <v>-11.2849</v>
      </c>
      <c r="FA48" s="166">
        <v>9.3180999999999994</v>
      </c>
      <c r="FB48" s="166">
        <v>15.3352</v>
      </c>
      <c r="FC48" s="166">
        <v>-27.165900000000001</v>
      </c>
      <c r="FD48" s="166">
        <v>4.7454000000000001</v>
      </c>
      <c r="FE48" s="167"/>
      <c r="FF48" s="166">
        <v>4.4574999999999996</v>
      </c>
      <c r="FG48" s="167"/>
      <c r="FH48" s="167"/>
      <c r="FI48" s="167"/>
      <c r="FJ48" s="166">
        <v>3.8515000000000001</v>
      </c>
      <c r="FK48" s="166">
        <v>3.6840000000000002</v>
      </c>
      <c r="FL48" s="166">
        <v>-18.587700000000002</v>
      </c>
      <c r="FM48" s="166">
        <v>27.8065</v>
      </c>
      <c r="FN48" s="166">
        <v>27.3735</v>
      </c>
      <c r="FO48" s="166">
        <v>-5.2759</v>
      </c>
      <c r="FP48" s="167"/>
      <c r="FQ48" s="166">
        <v>24.210599999999999</v>
      </c>
      <c r="FR48" s="166">
        <v>-20.260000000000002</v>
      </c>
      <c r="FS48" s="166">
        <v>0.2074</v>
      </c>
      <c r="FT48" s="166">
        <v>0.25380000000000003</v>
      </c>
      <c r="FU48" s="166">
        <v>-0.43</v>
      </c>
      <c r="FV48" s="166">
        <v>4.63</v>
      </c>
      <c r="FW48" s="167"/>
      <c r="FX48" s="167"/>
      <c r="FY48" s="166">
        <v>1.583</v>
      </c>
      <c r="FZ48" s="166">
        <v>-1.7010000000000001</v>
      </c>
      <c r="GA48" s="167"/>
      <c r="GB48" s="166">
        <v>-3.13</v>
      </c>
      <c r="GC48" s="166">
        <v>-21.1</v>
      </c>
      <c r="GD48" s="166">
        <v>-11.084099999999999</v>
      </c>
      <c r="GE48" s="166">
        <v>-4.28</v>
      </c>
      <c r="GF48" s="166">
        <v>31.903700000000001</v>
      </c>
      <c r="GG48" s="167"/>
      <c r="GH48" s="166">
        <v>29.670999999999999</v>
      </c>
      <c r="GI48" s="166">
        <v>-10.188599999999999</v>
      </c>
      <c r="GJ48" s="166">
        <v>-10.9634</v>
      </c>
      <c r="GK48" s="166">
        <v>3.7808999999999999</v>
      </c>
      <c r="GL48" s="167"/>
      <c r="GM48" s="167"/>
      <c r="GN48" s="167"/>
      <c r="GO48" s="166">
        <v>-9.8651999999999997</v>
      </c>
      <c r="GP48" s="166">
        <v>0.85750000000000004</v>
      </c>
      <c r="GQ48" s="166">
        <v>-20.192299999999999</v>
      </c>
      <c r="GR48" s="166">
        <v>3.4085999999999999</v>
      </c>
      <c r="GS48" s="166">
        <v>2.52</v>
      </c>
      <c r="GT48" s="166">
        <v>175.6507</v>
      </c>
      <c r="GU48" s="166">
        <v>-3.1663999999999999</v>
      </c>
      <c r="GV48" s="166">
        <v>-6.6593999999999998</v>
      </c>
      <c r="GW48" s="166">
        <v>-11.1043</v>
      </c>
      <c r="GX48" s="166">
        <v>1.1303000000000001</v>
      </c>
      <c r="GY48" s="166">
        <v>8.7619000000000007</v>
      </c>
      <c r="GZ48" s="166">
        <v>9.0276999999999994</v>
      </c>
      <c r="HA48" s="166">
        <v>0.48530000000000001</v>
      </c>
      <c r="HB48" s="166">
        <v>13.6797</v>
      </c>
      <c r="HC48" s="166">
        <v>15.308</v>
      </c>
      <c r="HD48" s="166">
        <v>-2.93</v>
      </c>
      <c r="HE48" s="166">
        <v>-3.7942</v>
      </c>
      <c r="HF48" s="166">
        <v>17.072700000000001</v>
      </c>
      <c r="HG48" s="166">
        <v>6.3045999999999998</v>
      </c>
      <c r="HH48" s="166">
        <v>88.823300000000003</v>
      </c>
      <c r="HI48" s="166">
        <v>26.160799999999998</v>
      </c>
      <c r="HJ48" s="166">
        <v>26.823899999999998</v>
      </c>
      <c r="HK48" s="166">
        <v>-15.5535</v>
      </c>
      <c r="HL48" s="166">
        <v>-13.148199999999999</v>
      </c>
      <c r="HM48" s="166">
        <v>0</v>
      </c>
      <c r="HN48" s="166">
        <v>0</v>
      </c>
      <c r="HO48" s="167"/>
      <c r="HP48" s="166">
        <v>38.680599999999998</v>
      </c>
      <c r="HQ48" s="166">
        <v>-21.8398</v>
      </c>
      <c r="HR48" s="166">
        <v>-21.026800000000001</v>
      </c>
      <c r="HS48" s="166">
        <v>-16.9041</v>
      </c>
      <c r="HT48" s="166">
        <v>-17.027899999999999</v>
      </c>
      <c r="HU48" s="167"/>
      <c r="HV48" s="166">
        <v>32.72</v>
      </c>
      <c r="HW48" s="166">
        <v>-25.6</v>
      </c>
      <c r="HX48" s="166">
        <v>-25.8</v>
      </c>
      <c r="HY48" s="166">
        <v>-0.22800000000000001</v>
      </c>
      <c r="HZ48" s="166">
        <v>-6.48</v>
      </c>
      <c r="IA48" s="166">
        <v>58.903199999999998</v>
      </c>
      <c r="IB48" s="166">
        <v>12.8117</v>
      </c>
      <c r="IC48" s="166">
        <v>12.68</v>
      </c>
      <c r="ID48" s="166">
        <v>-18.600000000000001</v>
      </c>
      <c r="IE48" s="166">
        <v>-29.9</v>
      </c>
      <c r="IF48" s="166">
        <v>6.9</v>
      </c>
      <c r="IG48" s="166">
        <v>6.3</v>
      </c>
      <c r="IH48" s="167"/>
      <c r="II48" s="166">
        <v>-18.2119</v>
      </c>
      <c r="IJ48" s="166">
        <v>-150.00319999999999</v>
      </c>
      <c r="IK48" s="166">
        <v>22.632899999999999</v>
      </c>
      <c r="IL48" s="166">
        <v>-261.83699999999999</v>
      </c>
      <c r="IM48" s="166">
        <v>-10.8431</v>
      </c>
      <c r="IN48" s="166">
        <v>-34.250300000000003</v>
      </c>
      <c r="IO48" s="166">
        <v>109.6073</v>
      </c>
      <c r="IP48" s="166">
        <v>54.6096</v>
      </c>
      <c r="IQ48" s="166">
        <v>122.73560000000001</v>
      </c>
      <c r="IR48" s="166">
        <v>97.589500000000001</v>
      </c>
      <c r="IS48" s="166">
        <v>45.699199999999998</v>
      </c>
      <c r="IT48" s="166">
        <v>25.7257</v>
      </c>
      <c r="IU48" s="166">
        <v>26.0061</v>
      </c>
      <c r="IV48" s="166">
        <v>-18.9941</v>
      </c>
      <c r="IW48" s="166">
        <v>210.4743</v>
      </c>
      <c r="IX48" s="166">
        <v>-193.59059999999999</v>
      </c>
      <c r="IY48" s="166">
        <v>15.615500000000001</v>
      </c>
      <c r="IZ48" s="166">
        <v>-4.8742000000000001</v>
      </c>
      <c r="JA48" s="166">
        <v>-2.8576999999999999</v>
      </c>
      <c r="JB48" s="167"/>
      <c r="JC48" s="166">
        <v>-6.16</v>
      </c>
      <c r="JD48" s="166">
        <v>-1.5620000000000001</v>
      </c>
      <c r="JE48" s="166">
        <v>-1.5780000000000001</v>
      </c>
      <c r="JF48" s="166">
        <v>2.16</v>
      </c>
      <c r="JG48" s="167"/>
      <c r="JH48" s="166">
        <v>-4.2765000000000004</v>
      </c>
      <c r="JI48" s="166">
        <v>1.5E-3</v>
      </c>
      <c r="JJ48" s="166">
        <v>4.6006</v>
      </c>
      <c r="JK48" s="166">
        <v>-2.4582000000000002</v>
      </c>
      <c r="JL48" s="166">
        <v>-7.8</v>
      </c>
      <c r="JM48" s="166">
        <v>1.456</v>
      </c>
      <c r="JN48" s="166">
        <v>1.472</v>
      </c>
      <c r="JO48" s="167"/>
      <c r="JP48" s="167"/>
      <c r="JQ48" s="166">
        <v>7.4617000000000004</v>
      </c>
      <c r="JR48" s="166">
        <v>6.8198999999999996</v>
      </c>
      <c r="JS48" s="167"/>
      <c r="JT48" s="167"/>
      <c r="JU48" s="166">
        <v>13.6</v>
      </c>
      <c r="JV48" s="166">
        <v>0.49230000000000002</v>
      </c>
      <c r="JW48" s="166">
        <v>0.81</v>
      </c>
      <c r="JX48" s="167"/>
      <c r="JY48" s="166">
        <v>-5.5621</v>
      </c>
      <c r="JZ48" s="166">
        <v>-11.650399999999999</v>
      </c>
      <c r="KA48" s="166">
        <v>-17.949200000000001</v>
      </c>
      <c r="KB48" s="166">
        <v>-4.7686000000000002</v>
      </c>
      <c r="KC48" s="166">
        <v>4.2140000000000004</v>
      </c>
      <c r="KD48" s="166">
        <v>-10.0318</v>
      </c>
      <c r="KE48" s="166">
        <v>4.6173000000000002</v>
      </c>
      <c r="KF48" s="166">
        <v>-16.100000000000001</v>
      </c>
      <c r="KG48" s="166">
        <v>-1.5</v>
      </c>
      <c r="KH48" s="166">
        <v>39.310099999999998</v>
      </c>
      <c r="KI48" s="166">
        <v>-103.2174</v>
      </c>
    </row>
    <row r="49" spans="1:295" ht="18" customHeight="1" x14ac:dyDescent="0.3">
      <c r="A49" s="161" t="s">
        <v>61</v>
      </c>
      <c r="B49" s="161" t="s">
        <v>831</v>
      </c>
      <c r="C49" s="162">
        <v>0</v>
      </c>
      <c r="D49" s="162">
        <v>5.0563000000000002</v>
      </c>
      <c r="E49" s="162">
        <v>-10.1045</v>
      </c>
      <c r="F49" s="162">
        <v>4.3638000000000003</v>
      </c>
      <c r="G49" s="162">
        <v>12.4154</v>
      </c>
      <c r="H49" s="163"/>
      <c r="I49" s="162">
        <v>15.0298</v>
      </c>
      <c r="J49" s="163"/>
      <c r="K49" s="162">
        <v>16.834199999999999</v>
      </c>
      <c r="L49" s="162">
        <v>6.7148000000000003</v>
      </c>
      <c r="M49" s="162">
        <v>6.3528000000000002</v>
      </c>
      <c r="N49" s="162">
        <v>-6.66</v>
      </c>
      <c r="O49" s="162">
        <v>-28.6</v>
      </c>
      <c r="P49" s="162">
        <v>4.4000000000000004</v>
      </c>
      <c r="Q49" s="162">
        <v>3.3119999999999998</v>
      </c>
      <c r="R49" s="162">
        <v>-17.600000000000001</v>
      </c>
      <c r="S49" s="162">
        <v>1.802</v>
      </c>
      <c r="T49" s="162">
        <v>6.1563999999999997</v>
      </c>
      <c r="U49" s="162">
        <v>4.6106999999999996</v>
      </c>
      <c r="V49" s="162">
        <v>4.5057</v>
      </c>
      <c r="W49" s="162">
        <v>8.1013999999999999</v>
      </c>
      <c r="X49" s="162">
        <v>1.8929</v>
      </c>
      <c r="Y49" s="162">
        <v>0.27810000000000001</v>
      </c>
      <c r="Z49" s="162">
        <v>1.1952</v>
      </c>
      <c r="AA49" s="163"/>
      <c r="AB49" s="162">
        <v>-1.2642</v>
      </c>
      <c r="AC49" s="162">
        <v>0.623</v>
      </c>
      <c r="AD49" s="162">
        <v>0.622</v>
      </c>
      <c r="AE49" s="162">
        <v>-2.3490000000000002</v>
      </c>
      <c r="AF49" s="162">
        <v>-15.54</v>
      </c>
      <c r="AG49" s="162">
        <v>-2.2000000000000002</v>
      </c>
      <c r="AH49" s="162">
        <v>-1.3029999999999999</v>
      </c>
      <c r="AI49" s="162">
        <v>0.44</v>
      </c>
      <c r="AJ49" s="162">
        <v>-6.72</v>
      </c>
      <c r="AK49" s="163">
        <v>0</v>
      </c>
      <c r="AL49" s="163"/>
      <c r="AM49" s="162">
        <v>-4.6100000000000003</v>
      </c>
      <c r="AN49" s="162">
        <v>-4.59</v>
      </c>
      <c r="AO49" s="162">
        <v>7.6197999999999997</v>
      </c>
      <c r="AP49" s="162">
        <v>3.3193999999999999</v>
      </c>
      <c r="AQ49" s="162">
        <v>18.398499999999999</v>
      </c>
      <c r="AR49" s="162">
        <v>22.564</v>
      </c>
      <c r="AS49" s="162">
        <v>-23.500299999999999</v>
      </c>
      <c r="AT49" s="162">
        <v>-3.8847999999999998</v>
      </c>
      <c r="AU49" s="162">
        <v>-9.6562999999999999</v>
      </c>
      <c r="AV49" s="162">
        <v>12.706300000000001</v>
      </c>
      <c r="AW49" s="162">
        <v>13.057600000000001</v>
      </c>
      <c r="AX49" s="162">
        <v>-13.395899999999999</v>
      </c>
      <c r="AY49" s="162">
        <v>-10.046900000000001</v>
      </c>
      <c r="AZ49" s="162">
        <v>0</v>
      </c>
      <c r="BA49" s="162">
        <v>32.4056</v>
      </c>
      <c r="BB49" s="162">
        <v>116.8408</v>
      </c>
      <c r="BC49" s="162">
        <v>1.7662</v>
      </c>
      <c r="BD49" s="162">
        <v>-2.6</v>
      </c>
      <c r="BE49" s="162">
        <v>-2.8</v>
      </c>
      <c r="BF49" s="162">
        <v>-20.594200000000001</v>
      </c>
      <c r="BG49" s="162">
        <v>-20.026399999999999</v>
      </c>
      <c r="BH49" s="162">
        <v>-2.7545000000000002</v>
      </c>
      <c r="BI49" s="163"/>
      <c r="BJ49" s="162">
        <v>11.3735</v>
      </c>
      <c r="BK49" s="162">
        <v>1.2030000000000001</v>
      </c>
      <c r="BL49" s="162">
        <v>0.1794</v>
      </c>
      <c r="BM49" s="162">
        <v>0.15970000000000001</v>
      </c>
      <c r="BN49" s="162">
        <v>-57.191699999999997</v>
      </c>
      <c r="BO49" s="162">
        <v>43.427799999999998</v>
      </c>
      <c r="BP49" s="162">
        <v>43.061599999999999</v>
      </c>
      <c r="BQ49" s="162">
        <v>33.812399999999997</v>
      </c>
      <c r="BR49" s="162">
        <v>-89.831699999999998</v>
      </c>
      <c r="BS49" s="163"/>
      <c r="BT49" s="163"/>
      <c r="BU49" s="163"/>
      <c r="BV49" s="162">
        <v>19.1707</v>
      </c>
      <c r="BW49" s="162">
        <v>7.81</v>
      </c>
      <c r="BX49" s="162">
        <v>9.0399999999999991</v>
      </c>
      <c r="BY49" s="162">
        <v>-8.6199999999999992</v>
      </c>
      <c r="BZ49" s="162">
        <v>-1.61</v>
      </c>
      <c r="CA49" s="162">
        <v>-13.525499999999999</v>
      </c>
      <c r="CB49" s="162">
        <v>-13.525499999999999</v>
      </c>
      <c r="CC49" s="162">
        <v>28.155999999999999</v>
      </c>
      <c r="CD49" s="162">
        <v>26.732500000000002</v>
      </c>
      <c r="CE49" s="162">
        <v>-6.0026000000000002</v>
      </c>
      <c r="CF49" s="162">
        <v>11.831899999999999</v>
      </c>
      <c r="CG49" s="162">
        <v>11.6014</v>
      </c>
      <c r="CH49" s="162">
        <v>10.9262</v>
      </c>
      <c r="CI49" s="163"/>
      <c r="CJ49" s="163"/>
      <c r="CK49" s="163"/>
      <c r="CL49" s="162">
        <v>22.8</v>
      </c>
      <c r="CM49" s="162">
        <v>18.600000000000001</v>
      </c>
      <c r="CN49" s="162">
        <v>-2.38</v>
      </c>
      <c r="CO49" s="162">
        <v>45.787500000000001</v>
      </c>
      <c r="CP49" s="162">
        <v>45.850499999999997</v>
      </c>
      <c r="CQ49" s="162">
        <v>44.164900000000003</v>
      </c>
      <c r="CR49" s="162">
        <v>55.439900000000002</v>
      </c>
      <c r="CS49" s="162">
        <v>55.1785</v>
      </c>
      <c r="CT49" s="162">
        <v>-26.537500000000001</v>
      </c>
      <c r="CU49" s="162">
        <v>-36.284999999999997</v>
      </c>
      <c r="CV49" s="162">
        <v>-27.486499999999999</v>
      </c>
      <c r="CW49" s="162">
        <v>3.2275</v>
      </c>
      <c r="CX49" s="162">
        <v>23.52</v>
      </c>
      <c r="CY49" s="162">
        <v>16.5</v>
      </c>
      <c r="CZ49" s="162">
        <v>16.567399999999999</v>
      </c>
      <c r="DA49" s="162">
        <v>16.507000000000001</v>
      </c>
      <c r="DB49" s="162">
        <v>-11.61</v>
      </c>
      <c r="DC49" s="163"/>
      <c r="DD49" s="163"/>
      <c r="DE49" s="163"/>
      <c r="DF49" s="162">
        <v>46.013100000000001</v>
      </c>
      <c r="DG49" s="162">
        <v>-11.272399999999999</v>
      </c>
      <c r="DH49" s="162">
        <v>-5.9329999999999998</v>
      </c>
      <c r="DI49" s="162">
        <v>-6</v>
      </c>
      <c r="DJ49" s="162">
        <v>-5.8</v>
      </c>
      <c r="DK49" s="162">
        <v>-4.9207000000000001</v>
      </c>
      <c r="DL49" s="162">
        <v>3.5590000000000002</v>
      </c>
      <c r="DM49" s="162">
        <v>8.6791999999999998</v>
      </c>
      <c r="DN49" s="162">
        <v>12.251899999999999</v>
      </c>
      <c r="DO49" s="162">
        <v>4.01</v>
      </c>
      <c r="DP49" s="162">
        <v>-1.49</v>
      </c>
      <c r="DQ49" s="162">
        <v>5.1615000000000002</v>
      </c>
      <c r="DR49" s="162">
        <v>-44.782499999999999</v>
      </c>
      <c r="DS49" s="162">
        <v>-2.81</v>
      </c>
      <c r="DT49" s="162">
        <v>-2.84</v>
      </c>
      <c r="DU49" s="162">
        <v>18.260000000000002</v>
      </c>
      <c r="DV49" s="162">
        <v>25.44</v>
      </c>
      <c r="DW49" s="162">
        <v>-39.927300000000002</v>
      </c>
      <c r="DX49" s="162">
        <v>-20.072700000000001</v>
      </c>
      <c r="DY49" s="162">
        <v>-43.193199999999997</v>
      </c>
      <c r="DZ49" s="162">
        <v>-42.690899999999999</v>
      </c>
      <c r="EA49" s="162">
        <v>11.751099999999999</v>
      </c>
      <c r="EB49" s="162">
        <v>-8.7522000000000002</v>
      </c>
      <c r="EC49" s="162">
        <v>-20.501300000000001</v>
      </c>
      <c r="ED49" s="162">
        <v>-20.6069</v>
      </c>
      <c r="EE49" s="162">
        <v>-24.6068</v>
      </c>
      <c r="EF49" s="162">
        <v>-32.072800000000001</v>
      </c>
      <c r="EG49" s="162">
        <v>-11.205</v>
      </c>
      <c r="EH49" s="162">
        <v>-87.814099999999996</v>
      </c>
      <c r="EI49" s="162">
        <v>-29.8459</v>
      </c>
      <c r="EJ49" s="163"/>
      <c r="EK49" s="162">
        <v>-2.5758000000000001</v>
      </c>
      <c r="EL49" s="162">
        <v>-2.0445000000000002</v>
      </c>
      <c r="EM49" s="162">
        <v>15.166399999999999</v>
      </c>
      <c r="EN49" s="162">
        <v>-1.4741</v>
      </c>
      <c r="EO49" s="163"/>
      <c r="EP49" s="162">
        <v>-13.827999999999999</v>
      </c>
      <c r="EQ49" s="162">
        <v>-25.420400000000001</v>
      </c>
      <c r="ER49" s="162">
        <v>-25.125900000000001</v>
      </c>
      <c r="ES49" s="162">
        <v>12.5901</v>
      </c>
      <c r="ET49" s="163"/>
      <c r="EU49" s="162">
        <v>-5.79</v>
      </c>
      <c r="EV49" s="162">
        <v>0.1</v>
      </c>
      <c r="EW49" s="162">
        <v>7.7565999999999997</v>
      </c>
      <c r="EX49" s="162">
        <v>6.7093999999999996</v>
      </c>
      <c r="EY49" s="162">
        <v>-11.3047</v>
      </c>
      <c r="EZ49" s="162">
        <v>-11.3902</v>
      </c>
      <c r="FA49" s="162">
        <v>8.6174999999999997</v>
      </c>
      <c r="FB49" s="162">
        <v>15.275</v>
      </c>
      <c r="FC49" s="162">
        <v>-27.239000000000001</v>
      </c>
      <c r="FD49" s="162">
        <v>5.1833</v>
      </c>
      <c r="FE49" s="163"/>
      <c r="FF49" s="162">
        <v>4.8470000000000004</v>
      </c>
      <c r="FG49" s="163"/>
      <c r="FH49" s="163"/>
      <c r="FI49" s="163"/>
      <c r="FJ49" s="162">
        <v>0.33489999999999998</v>
      </c>
      <c r="FK49" s="162">
        <v>0.33489999999999998</v>
      </c>
      <c r="FL49" s="162">
        <v>-9.7125000000000004</v>
      </c>
      <c r="FM49" s="162">
        <v>24.324100000000001</v>
      </c>
      <c r="FN49" s="162">
        <v>24.2925</v>
      </c>
      <c r="FO49" s="162">
        <v>2.4828999999999999</v>
      </c>
      <c r="FP49" s="162">
        <v>16.933700000000002</v>
      </c>
      <c r="FQ49" s="162">
        <v>21.4176</v>
      </c>
      <c r="FR49" s="162">
        <v>-19.77</v>
      </c>
      <c r="FS49" s="162">
        <v>0.29530000000000001</v>
      </c>
      <c r="FT49" s="162">
        <v>0.28860000000000002</v>
      </c>
      <c r="FU49" s="162">
        <v>-0.53</v>
      </c>
      <c r="FV49" s="162">
        <v>5.44</v>
      </c>
      <c r="FW49" s="162">
        <v>-22.0108</v>
      </c>
      <c r="FX49" s="163"/>
      <c r="FY49" s="162">
        <v>1.48</v>
      </c>
      <c r="FZ49" s="162">
        <v>-1.7270000000000001</v>
      </c>
      <c r="GA49" s="163"/>
      <c r="GB49" s="162">
        <v>-2.13</v>
      </c>
      <c r="GC49" s="162">
        <v>-30.514099999999999</v>
      </c>
      <c r="GD49" s="162">
        <v>-20.371300000000002</v>
      </c>
      <c r="GE49" s="162">
        <v>-3.61</v>
      </c>
      <c r="GF49" s="162">
        <v>32.779200000000003</v>
      </c>
      <c r="GG49" s="163"/>
      <c r="GH49" s="162">
        <v>30.751799999999999</v>
      </c>
      <c r="GI49" s="162">
        <v>-10.703799999999999</v>
      </c>
      <c r="GJ49" s="162">
        <v>-11.310600000000001</v>
      </c>
      <c r="GK49" s="162">
        <v>3.6779000000000002</v>
      </c>
      <c r="GL49" s="163"/>
      <c r="GM49" s="163"/>
      <c r="GN49" s="163"/>
      <c r="GO49" s="162">
        <v>-10.035</v>
      </c>
      <c r="GP49" s="162">
        <v>1.5992999999999999</v>
      </c>
      <c r="GQ49" s="162">
        <v>-21.221399999999999</v>
      </c>
      <c r="GR49" s="162">
        <v>3.0623999999999998</v>
      </c>
      <c r="GS49" s="162">
        <v>3.1960999999999999</v>
      </c>
      <c r="GT49" s="162">
        <v>192.2002</v>
      </c>
      <c r="GU49" s="162">
        <v>-3.1267</v>
      </c>
      <c r="GV49" s="162">
        <v>-7.0742000000000003</v>
      </c>
      <c r="GW49" s="162">
        <v>-11.063599999999999</v>
      </c>
      <c r="GX49" s="162">
        <v>1.2029000000000001</v>
      </c>
      <c r="GY49" s="162">
        <v>8.5202000000000009</v>
      </c>
      <c r="GZ49" s="162">
        <v>8.7904</v>
      </c>
      <c r="HA49" s="162">
        <v>1</v>
      </c>
      <c r="HB49" s="162">
        <v>12.532400000000001</v>
      </c>
      <c r="HC49" s="162">
        <v>15.670199999999999</v>
      </c>
      <c r="HD49" s="162">
        <v>-3.35</v>
      </c>
      <c r="HE49" s="162">
        <v>-3.3603000000000001</v>
      </c>
      <c r="HF49" s="162">
        <v>17.7498</v>
      </c>
      <c r="HG49" s="162">
        <v>5.3491999999999997</v>
      </c>
      <c r="HH49" s="162">
        <v>86.597099999999998</v>
      </c>
      <c r="HI49" s="162">
        <v>25.8813</v>
      </c>
      <c r="HJ49" s="162">
        <v>26.537700000000001</v>
      </c>
      <c r="HK49" s="162">
        <v>-15.436199999999999</v>
      </c>
      <c r="HL49" s="162">
        <v>-14.1975</v>
      </c>
      <c r="HM49" s="162">
        <v>0</v>
      </c>
      <c r="HN49" s="162">
        <v>0</v>
      </c>
      <c r="HO49" s="163"/>
      <c r="HP49" s="163"/>
      <c r="HQ49" s="162">
        <v>-23.669</v>
      </c>
      <c r="HR49" s="162">
        <v>-22.998899999999999</v>
      </c>
      <c r="HS49" s="162">
        <v>-17.364699999999999</v>
      </c>
      <c r="HT49" s="162">
        <v>-17.293900000000001</v>
      </c>
      <c r="HU49" s="163"/>
      <c r="HV49" s="162">
        <v>25.8</v>
      </c>
      <c r="HW49" s="162">
        <v>-26.5</v>
      </c>
      <c r="HX49" s="162">
        <v>-26.5</v>
      </c>
      <c r="HY49" s="162">
        <v>-0.22800000000000001</v>
      </c>
      <c r="HZ49" s="162">
        <v>-7.04</v>
      </c>
      <c r="IA49" s="162">
        <v>60.658200000000001</v>
      </c>
      <c r="IB49" s="162">
        <v>14.6668</v>
      </c>
      <c r="IC49" s="162">
        <v>14.4169</v>
      </c>
      <c r="ID49" s="162">
        <v>-19.100000000000001</v>
      </c>
      <c r="IE49" s="162">
        <v>-30.2</v>
      </c>
      <c r="IF49" s="162">
        <v>8.6</v>
      </c>
      <c r="IG49" s="162">
        <v>8.1</v>
      </c>
      <c r="IH49" s="162">
        <v>-18.4191</v>
      </c>
      <c r="II49" s="162">
        <v>-18.431999999999999</v>
      </c>
      <c r="IJ49" s="162">
        <v>-150.0874</v>
      </c>
      <c r="IK49" s="162">
        <v>21.912500000000001</v>
      </c>
      <c r="IL49" s="162">
        <v>-266.10489999999999</v>
      </c>
      <c r="IM49" s="162">
        <v>-15.0404</v>
      </c>
      <c r="IN49" s="162">
        <v>-37.296300000000002</v>
      </c>
      <c r="IO49" s="162">
        <v>110.0872</v>
      </c>
      <c r="IP49" s="162">
        <v>53.687199999999997</v>
      </c>
      <c r="IQ49" s="162">
        <v>125.1987</v>
      </c>
      <c r="IR49" s="162">
        <v>99.921999999999997</v>
      </c>
      <c r="IS49" s="162">
        <v>47.450400000000002</v>
      </c>
      <c r="IT49" s="162">
        <v>26.609100000000002</v>
      </c>
      <c r="IU49" s="162">
        <v>26.197399999999998</v>
      </c>
      <c r="IV49" s="162">
        <v>-19.027100000000001</v>
      </c>
      <c r="IW49" s="162">
        <v>208.41919999999999</v>
      </c>
      <c r="IX49" s="162">
        <v>-197.45099999999999</v>
      </c>
      <c r="IY49" s="162">
        <v>10.1655</v>
      </c>
      <c r="IZ49" s="162">
        <v>-4.9976000000000003</v>
      </c>
      <c r="JA49" s="162">
        <v>-2.8820999999999999</v>
      </c>
      <c r="JB49" s="163"/>
      <c r="JC49" s="162">
        <v>-4.88</v>
      </c>
      <c r="JD49" s="162">
        <v>-1.48</v>
      </c>
      <c r="JE49" s="162">
        <v>-1.472</v>
      </c>
      <c r="JF49" s="162">
        <v>1.2</v>
      </c>
      <c r="JG49" s="163"/>
      <c r="JH49" s="162">
        <v>-3.4087999999999998</v>
      </c>
      <c r="JI49" s="162">
        <v>5.9499999999999997E-2</v>
      </c>
      <c r="JJ49" s="162">
        <v>4.9821</v>
      </c>
      <c r="JK49" s="162">
        <v>-3.1052</v>
      </c>
      <c r="JL49" s="162">
        <v>-8.6</v>
      </c>
      <c r="JM49" s="162">
        <v>0.28999999999999998</v>
      </c>
      <c r="JN49" s="162">
        <v>1.0940000000000001</v>
      </c>
      <c r="JO49" s="163"/>
      <c r="JP49" s="163"/>
      <c r="JQ49" s="162">
        <v>7.5517000000000003</v>
      </c>
      <c r="JR49" s="162">
        <v>7.2134999999999998</v>
      </c>
      <c r="JS49" s="163"/>
      <c r="JT49" s="163"/>
      <c r="JU49" s="162">
        <v>14.3</v>
      </c>
      <c r="JV49" s="162">
        <v>0.81259999999999999</v>
      </c>
      <c r="JW49" s="162">
        <v>0.59</v>
      </c>
      <c r="JX49" s="163"/>
      <c r="JY49" s="162">
        <v>-4.6622000000000003</v>
      </c>
      <c r="JZ49" s="162">
        <v>-11.9536</v>
      </c>
      <c r="KA49" s="162">
        <v>-17.479600000000001</v>
      </c>
      <c r="KB49" s="162">
        <v>-4.5396999999999998</v>
      </c>
      <c r="KC49" s="162">
        <v>5.1359000000000004</v>
      </c>
      <c r="KD49" s="162">
        <v>-10.203799999999999</v>
      </c>
      <c r="KE49" s="162">
        <v>4.3746999999999998</v>
      </c>
      <c r="KF49" s="162">
        <v>-16.3</v>
      </c>
      <c r="KG49" s="162">
        <v>-1.5</v>
      </c>
      <c r="KH49" s="162">
        <v>38.270800000000001</v>
      </c>
      <c r="KI49" s="162">
        <v>-101.15949999999999</v>
      </c>
    </row>
    <row r="50" spans="1:295" ht="18" customHeight="1" x14ac:dyDescent="0.3">
      <c r="A50" s="161" t="s">
        <v>61</v>
      </c>
      <c r="B50" s="161" t="s">
        <v>832</v>
      </c>
      <c r="C50" s="164">
        <v>0</v>
      </c>
      <c r="D50" s="164">
        <v>4.8186999999999998</v>
      </c>
      <c r="E50" s="164">
        <v>-9.8888999999999996</v>
      </c>
      <c r="F50" s="164">
        <v>4.1603000000000003</v>
      </c>
      <c r="G50" s="164">
        <v>12.714399999999999</v>
      </c>
      <c r="H50" s="165"/>
      <c r="I50" s="164">
        <v>14.303900000000001</v>
      </c>
      <c r="J50" s="165"/>
      <c r="K50" s="164">
        <v>16.270900000000001</v>
      </c>
      <c r="L50" s="164">
        <v>6.4547999999999996</v>
      </c>
      <c r="M50" s="164">
        <v>6.1360000000000001</v>
      </c>
      <c r="N50" s="164">
        <v>-4.4400000000000004</v>
      </c>
      <c r="O50" s="164">
        <v>-30.8</v>
      </c>
      <c r="P50" s="164">
        <v>6.6</v>
      </c>
      <c r="Q50" s="164">
        <v>3.3119999999999998</v>
      </c>
      <c r="R50" s="164">
        <v>-19.8</v>
      </c>
      <c r="S50" s="164">
        <v>2.4382999999999999</v>
      </c>
      <c r="T50" s="164">
        <v>6.9013999999999998</v>
      </c>
      <c r="U50" s="164">
        <v>4.3068</v>
      </c>
      <c r="V50" s="164">
        <v>4.0949</v>
      </c>
      <c r="W50" s="164">
        <v>7.5979999999999999</v>
      </c>
      <c r="X50" s="164">
        <v>2.0345</v>
      </c>
      <c r="Y50" s="164">
        <v>0.25090000000000001</v>
      </c>
      <c r="Z50" s="164">
        <v>1.2124999999999999</v>
      </c>
      <c r="AA50" s="165"/>
      <c r="AB50" s="164">
        <v>-1.2074</v>
      </c>
      <c r="AC50" s="164">
        <v>0.20100000000000001</v>
      </c>
      <c r="AD50" s="164">
        <v>0.218</v>
      </c>
      <c r="AE50" s="164">
        <v>-1.4970000000000001</v>
      </c>
      <c r="AF50" s="164">
        <v>-15.54</v>
      </c>
      <c r="AG50" s="164">
        <v>-2.2000000000000002</v>
      </c>
      <c r="AH50" s="164">
        <v>-0.53900000000000003</v>
      </c>
      <c r="AI50" s="164">
        <v>0.46899999999999997</v>
      </c>
      <c r="AJ50" s="164">
        <v>-10.16</v>
      </c>
      <c r="AK50" s="165">
        <v>0</v>
      </c>
      <c r="AL50" s="164">
        <v>-10</v>
      </c>
      <c r="AM50" s="164">
        <v>-5.5</v>
      </c>
      <c r="AN50" s="164">
        <v>-5.37</v>
      </c>
      <c r="AO50" s="164">
        <v>7.8872</v>
      </c>
      <c r="AP50" s="164">
        <v>3.8416999999999999</v>
      </c>
      <c r="AQ50" s="164">
        <v>21.1037</v>
      </c>
      <c r="AR50" s="164">
        <v>23.210699999999999</v>
      </c>
      <c r="AS50" s="164">
        <v>-23.942</v>
      </c>
      <c r="AT50" s="164">
        <v>-4.0187999999999997</v>
      </c>
      <c r="AU50" s="164">
        <v>-9.5859000000000005</v>
      </c>
      <c r="AV50" s="164">
        <v>2.2006999999999999</v>
      </c>
      <c r="AW50" s="164">
        <v>1.8442000000000001</v>
      </c>
      <c r="AX50" s="164">
        <v>-10.582800000000001</v>
      </c>
      <c r="AY50" s="164">
        <v>-7.2337999999999996</v>
      </c>
      <c r="AZ50" s="165"/>
      <c r="BA50" s="164">
        <v>15.6309</v>
      </c>
      <c r="BB50" s="164">
        <v>121.37179999999999</v>
      </c>
      <c r="BC50" s="164">
        <v>2.6589999999999998</v>
      </c>
      <c r="BD50" s="164">
        <v>-3.1</v>
      </c>
      <c r="BE50" s="164">
        <v>-3.2</v>
      </c>
      <c r="BF50" s="164">
        <v>-23.4099</v>
      </c>
      <c r="BG50" s="164">
        <v>-22.987500000000001</v>
      </c>
      <c r="BH50" s="164">
        <v>-2.5950000000000002</v>
      </c>
      <c r="BI50" s="165"/>
      <c r="BJ50" s="164">
        <v>16.850899999999999</v>
      </c>
      <c r="BK50" s="164">
        <v>1.5185999999999999</v>
      </c>
      <c r="BL50" s="164">
        <v>-0.17710000000000001</v>
      </c>
      <c r="BM50" s="164">
        <v>-0.1123</v>
      </c>
      <c r="BN50" s="164">
        <v>-78.951400000000007</v>
      </c>
      <c r="BO50" s="164">
        <v>58.198799999999999</v>
      </c>
      <c r="BP50" s="164">
        <v>58.076700000000002</v>
      </c>
      <c r="BQ50" s="164">
        <v>32.619100000000003</v>
      </c>
      <c r="BR50" s="164">
        <v>-90.608900000000006</v>
      </c>
      <c r="BS50" s="165"/>
      <c r="BT50" s="165"/>
      <c r="BU50" s="165"/>
      <c r="BV50" s="164">
        <v>20.188600000000001</v>
      </c>
      <c r="BW50" s="164">
        <v>6.84</v>
      </c>
      <c r="BX50" s="164">
        <v>7.85</v>
      </c>
      <c r="BY50" s="164">
        <v>-9.9600000000000009</v>
      </c>
      <c r="BZ50" s="164">
        <v>-3</v>
      </c>
      <c r="CA50" s="164">
        <v>-18.883800000000001</v>
      </c>
      <c r="CB50" s="164">
        <v>-18.213999999999999</v>
      </c>
      <c r="CC50" s="164">
        <v>31.875299999999999</v>
      </c>
      <c r="CD50" s="164">
        <v>31.1509</v>
      </c>
      <c r="CE50" s="164">
        <v>-5.9566999999999997</v>
      </c>
      <c r="CF50" s="164">
        <v>-9.7318999999999996</v>
      </c>
      <c r="CG50" s="164">
        <v>-9.7685999999999993</v>
      </c>
      <c r="CH50" s="164">
        <v>16.440799999999999</v>
      </c>
      <c r="CI50" s="165"/>
      <c r="CJ50" s="165"/>
      <c r="CK50" s="165"/>
      <c r="CL50" s="164">
        <v>22.5</v>
      </c>
      <c r="CM50" s="164">
        <v>18.5</v>
      </c>
      <c r="CN50" s="164">
        <v>-2.4</v>
      </c>
      <c r="CO50" s="164">
        <v>34.950499999999998</v>
      </c>
      <c r="CP50" s="164">
        <v>34.668700000000001</v>
      </c>
      <c r="CQ50" s="164">
        <v>33.196599999999997</v>
      </c>
      <c r="CR50" s="164">
        <v>78.872799999999998</v>
      </c>
      <c r="CS50" s="164">
        <v>80.289100000000005</v>
      </c>
      <c r="CT50" s="164">
        <v>-31.692299999999999</v>
      </c>
      <c r="CU50" s="164">
        <v>-55.815100000000001</v>
      </c>
      <c r="CV50" s="164">
        <v>-32.993099999999998</v>
      </c>
      <c r="CW50" s="164">
        <v>3.1423000000000001</v>
      </c>
      <c r="CX50" s="164">
        <v>23.68</v>
      </c>
      <c r="CY50" s="164">
        <v>16.649999999999999</v>
      </c>
      <c r="CZ50" s="164">
        <v>15.629899999999999</v>
      </c>
      <c r="DA50" s="164">
        <v>15.335100000000001</v>
      </c>
      <c r="DB50" s="164">
        <v>-10.6</v>
      </c>
      <c r="DC50" s="165"/>
      <c r="DD50" s="165"/>
      <c r="DE50" s="165"/>
      <c r="DF50" s="164">
        <v>40.478200000000001</v>
      </c>
      <c r="DG50" s="164">
        <v>-11.6877</v>
      </c>
      <c r="DH50" s="164">
        <v>-5.2606999999999999</v>
      </c>
      <c r="DI50" s="164">
        <v>-4.8</v>
      </c>
      <c r="DJ50" s="164">
        <v>-3.6</v>
      </c>
      <c r="DK50" s="164">
        <v>-4.9340999999999999</v>
      </c>
      <c r="DL50" s="164">
        <v>2.4369000000000001</v>
      </c>
      <c r="DM50" s="164">
        <v>8.5214999999999996</v>
      </c>
      <c r="DN50" s="164">
        <v>10.7675</v>
      </c>
      <c r="DO50" s="164">
        <v>3.02</v>
      </c>
      <c r="DP50" s="164">
        <v>-1.55</v>
      </c>
      <c r="DQ50" s="164">
        <v>4.6654999999999998</v>
      </c>
      <c r="DR50" s="164">
        <v>-38.877200000000002</v>
      </c>
      <c r="DS50" s="164">
        <v>-3.01</v>
      </c>
      <c r="DT50" s="164">
        <v>-2.99</v>
      </c>
      <c r="DU50" s="164">
        <v>16.809999999999999</v>
      </c>
      <c r="DV50" s="164">
        <v>24.19</v>
      </c>
      <c r="DW50" s="164">
        <v>-35.236400000000003</v>
      </c>
      <c r="DX50" s="164">
        <v>-17.5091</v>
      </c>
      <c r="DY50" s="164">
        <v>-44.130499999999998</v>
      </c>
      <c r="DZ50" s="164">
        <v>-43.590899999999998</v>
      </c>
      <c r="EA50" s="164">
        <v>11.291700000000001</v>
      </c>
      <c r="EB50" s="164">
        <v>-8.8084000000000007</v>
      </c>
      <c r="EC50" s="164">
        <v>-20.950099999999999</v>
      </c>
      <c r="ED50" s="164">
        <v>-20.427600000000002</v>
      </c>
      <c r="EE50" s="164">
        <v>-24.423300000000001</v>
      </c>
      <c r="EF50" s="164">
        <v>-31.897099999999998</v>
      </c>
      <c r="EG50" s="164">
        <v>-11.007</v>
      </c>
      <c r="EH50" s="164">
        <v>-86.121300000000005</v>
      </c>
      <c r="EI50" s="164">
        <v>-24.310700000000001</v>
      </c>
      <c r="EJ50" s="165"/>
      <c r="EK50" s="164">
        <v>-3.4540999999999999</v>
      </c>
      <c r="EL50" s="164">
        <v>-2.8477999999999999</v>
      </c>
      <c r="EM50" s="164">
        <v>15.6835</v>
      </c>
      <c r="EN50" s="164">
        <v>-2.4470999999999998</v>
      </c>
      <c r="EO50" s="165"/>
      <c r="EP50" s="164">
        <v>-13.827999999999999</v>
      </c>
      <c r="EQ50" s="164">
        <v>-25.570499999999999</v>
      </c>
      <c r="ER50" s="164">
        <v>-25.363299999999999</v>
      </c>
      <c r="ES50" s="164">
        <v>12.813000000000001</v>
      </c>
      <c r="ET50" s="165"/>
      <c r="EU50" s="164">
        <v>-5.79</v>
      </c>
      <c r="EV50" s="164">
        <v>0</v>
      </c>
      <c r="EW50" s="164">
        <v>7.5827</v>
      </c>
      <c r="EX50" s="164">
        <v>6.0339999999999998</v>
      </c>
      <c r="EY50" s="164">
        <v>-12.3225</v>
      </c>
      <c r="EZ50" s="164">
        <v>-12.509600000000001</v>
      </c>
      <c r="FA50" s="164">
        <v>9.3923000000000005</v>
      </c>
      <c r="FB50" s="164">
        <v>15.793799999999999</v>
      </c>
      <c r="FC50" s="164">
        <v>-27.847899999999999</v>
      </c>
      <c r="FD50" s="164">
        <v>5.3608000000000002</v>
      </c>
      <c r="FE50" s="165"/>
      <c r="FF50" s="164">
        <v>5.1007999999999996</v>
      </c>
      <c r="FG50" s="165"/>
      <c r="FH50" s="164">
        <v>0</v>
      </c>
      <c r="FI50" s="165"/>
      <c r="FJ50" s="164">
        <v>4.3539000000000003</v>
      </c>
      <c r="FK50" s="164">
        <v>4.1863999999999999</v>
      </c>
      <c r="FL50" s="164">
        <v>-17.750399999999999</v>
      </c>
      <c r="FM50" s="164">
        <v>26.090699999999998</v>
      </c>
      <c r="FN50" s="164">
        <v>26.098400000000002</v>
      </c>
      <c r="FO50" s="164">
        <v>-5.4127999999999998</v>
      </c>
      <c r="FP50" s="164">
        <v>0</v>
      </c>
      <c r="FQ50" s="164">
        <v>22.301400000000001</v>
      </c>
      <c r="FR50" s="164">
        <v>-21.09</v>
      </c>
      <c r="FS50" s="164">
        <v>0.4839</v>
      </c>
      <c r="FT50" s="164">
        <v>0.25569999999999998</v>
      </c>
      <c r="FU50" s="164">
        <v>-0.72</v>
      </c>
      <c r="FV50" s="164">
        <v>6.24</v>
      </c>
      <c r="FW50" s="164">
        <v>-22.029199999999999</v>
      </c>
      <c r="FX50" s="165"/>
      <c r="FY50" s="164">
        <v>1.458</v>
      </c>
      <c r="FZ50" s="164">
        <v>-1.7370000000000001</v>
      </c>
      <c r="GA50" s="165"/>
      <c r="GB50" s="164">
        <v>-2.2799999999999998</v>
      </c>
      <c r="GC50" s="164">
        <v>-21.1737</v>
      </c>
      <c r="GD50" s="164">
        <v>-11.1998</v>
      </c>
      <c r="GE50" s="164">
        <v>-4.03</v>
      </c>
      <c r="GF50" s="164">
        <v>32.883299999999998</v>
      </c>
      <c r="GG50" s="165"/>
      <c r="GH50" s="164">
        <v>29.586300000000001</v>
      </c>
      <c r="GI50" s="164">
        <v>-9.8165999999999993</v>
      </c>
      <c r="GJ50" s="164">
        <v>-10.5184</v>
      </c>
      <c r="GK50" s="164">
        <v>3.5663</v>
      </c>
      <c r="GL50" s="165"/>
      <c r="GM50" s="165"/>
      <c r="GN50" s="164">
        <v>-13.425599999999999</v>
      </c>
      <c r="GO50" s="164">
        <v>-8.8569999999999993</v>
      </c>
      <c r="GP50" s="164">
        <v>1.8628</v>
      </c>
      <c r="GQ50" s="164">
        <v>-22.309100000000001</v>
      </c>
      <c r="GR50" s="164">
        <v>2.1938</v>
      </c>
      <c r="GS50" s="164">
        <v>2.3302</v>
      </c>
      <c r="GT50" s="164">
        <v>170.4376</v>
      </c>
      <c r="GU50" s="164">
        <v>-4.0758000000000001</v>
      </c>
      <c r="GV50" s="164">
        <v>-7.8547000000000002</v>
      </c>
      <c r="GW50" s="164">
        <v>-9.9823000000000004</v>
      </c>
      <c r="GX50" s="164">
        <v>1.8898999999999999</v>
      </c>
      <c r="GY50" s="164">
        <v>8.1613000000000007</v>
      </c>
      <c r="GZ50" s="164">
        <v>8.3315999999999999</v>
      </c>
      <c r="HA50" s="164">
        <v>1</v>
      </c>
      <c r="HB50" s="164">
        <v>14.194599999999999</v>
      </c>
      <c r="HC50" s="164">
        <v>15.8142</v>
      </c>
      <c r="HD50" s="164">
        <v>-2.1</v>
      </c>
      <c r="HE50" s="164">
        <v>-6.2778999999999998</v>
      </c>
      <c r="HF50" s="164">
        <v>13.3025</v>
      </c>
      <c r="HG50" s="164">
        <v>8.9430999999999994</v>
      </c>
      <c r="HH50" s="164">
        <v>88.070999999999998</v>
      </c>
      <c r="HI50" s="164">
        <v>26.011800000000001</v>
      </c>
      <c r="HJ50" s="164">
        <v>25.6936</v>
      </c>
      <c r="HK50" s="164">
        <v>-14.6214</v>
      </c>
      <c r="HL50" s="164">
        <v>-13.2407</v>
      </c>
      <c r="HM50" s="164">
        <v>0</v>
      </c>
      <c r="HN50" s="164">
        <v>0</v>
      </c>
      <c r="HO50" s="165"/>
      <c r="HP50" s="165"/>
      <c r="HQ50" s="164">
        <v>-21.971599999999999</v>
      </c>
      <c r="HR50" s="164">
        <v>-21.669499999999999</v>
      </c>
      <c r="HS50" s="164">
        <v>-16.321300000000001</v>
      </c>
      <c r="HT50" s="164">
        <v>-15.882</v>
      </c>
      <c r="HU50" s="165"/>
      <c r="HV50" s="164">
        <v>27.8</v>
      </c>
      <c r="HW50" s="164">
        <v>-26.3</v>
      </c>
      <c r="HX50" s="164">
        <v>-26.6</v>
      </c>
      <c r="HY50" s="164">
        <v>-0.1053</v>
      </c>
      <c r="HZ50" s="164">
        <v>-6.8</v>
      </c>
      <c r="IA50" s="164">
        <v>53.451500000000003</v>
      </c>
      <c r="IB50" s="164">
        <v>16.939</v>
      </c>
      <c r="IC50" s="164">
        <v>16.396899999999999</v>
      </c>
      <c r="ID50" s="164">
        <v>-19.5</v>
      </c>
      <c r="IE50" s="164">
        <v>-31.1</v>
      </c>
      <c r="IF50" s="164">
        <v>6.9</v>
      </c>
      <c r="IG50" s="164">
        <v>6.3</v>
      </c>
      <c r="IH50" s="164">
        <v>-18.463999999999999</v>
      </c>
      <c r="II50" s="164">
        <v>-18.376999999999999</v>
      </c>
      <c r="IJ50" s="164">
        <v>-147.58269999999999</v>
      </c>
      <c r="IK50" s="164">
        <v>25.5913</v>
      </c>
      <c r="IL50" s="164">
        <v>-266.40890000000002</v>
      </c>
      <c r="IM50" s="164">
        <v>-13.837899999999999</v>
      </c>
      <c r="IN50" s="164">
        <v>-35.566200000000002</v>
      </c>
      <c r="IO50" s="164">
        <v>113.0009</v>
      </c>
      <c r="IP50" s="164">
        <v>50.281100000000002</v>
      </c>
      <c r="IQ50" s="164">
        <v>120.6658</v>
      </c>
      <c r="IR50" s="164">
        <v>97.974199999999996</v>
      </c>
      <c r="IS50" s="164">
        <v>47.780500000000004</v>
      </c>
      <c r="IT50" s="164">
        <v>28.1508</v>
      </c>
      <c r="IU50" s="164">
        <v>29.6769</v>
      </c>
      <c r="IV50" s="164">
        <v>-14.8576</v>
      </c>
      <c r="IW50" s="164">
        <v>212.2396</v>
      </c>
      <c r="IX50" s="164">
        <v>-193.99189999999999</v>
      </c>
      <c r="IY50" s="164">
        <v>15.840400000000001</v>
      </c>
      <c r="IZ50" s="164">
        <v>-4.9667000000000003</v>
      </c>
      <c r="JA50" s="164">
        <v>-3.6316000000000002</v>
      </c>
      <c r="JB50" s="165"/>
      <c r="JC50" s="164">
        <v>-5.12</v>
      </c>
      <c r="JD50" s="164">
        <v>-1.4419999999999999</v>
      </c>
      <c r="JE50" s="164">
        <v>-1.448</v>
      </c>
      <c r="JF50" s="164">
        <v>1.2</v>
      </c>
      <c r="JG50" s="165"/>
      <c r="JH50" s="164">
        <v>-3.0943999999999998</v>
      </c>
      <c r="JI50" s="164">
        <v>5.9499999999999997E-2</v>
      </c>
      <c r="JJ50" s="164">
        <v>5.0400999999999998</v>
      </c>
      <c r="JK50" s="164">
        <v>-3.3982000000000001</v>
      </c>
      <c r="JL50" s="164">
        <v>-8.1999999999999993</v>
      </c>
      <c r="JM50" s="164">
        <v>1.643</v>
      </c>
      <c r="JN50" s="164">
        <v>0.89200000000000002</v>
      </c>
      <c r="JO50" s="165"/>
      <c r="JP50" s="165"/>
      <c r="JQ50" s="164">
        <v>6.8048000000000002</v>
      </c>
      <c r="JR50" s="164">
        <v>7.0681000000000003</v>
      </c>
      <c r="JS50" s="165"/>
      <c r="JT50" s="165"/>
      <c r="JU50" s="164">
        <v>15.3</v>
      </c>
      <c r="JV50" s="164">
        <v>0.96630000000000005</v>
      </c>
      <c r="JW50" s="164">
        <v>0.49</v>
      </c>
      <c r="JX50" s="165"/>
      <c r="JY50" s="164">
        <v>-5.7430000000000003</v>
      </c>
      <c r="JZ50" s="164">
        <v>-11.8255</v>
      </c>
      <c r="KA50" s="164">
        <v>-17.839600000000001</v>
      </c>
      <c r="KB50" s="164">
        <v>-4.7233000000000001</v>
      </c>
      <c r="KC50" s="164">
        <v>4.4762000000000004</v>
      </c>
      <c r="KD50" s="164">
        <v>-10.8141</v>
      </c>
      <c r="KE50" s="164">
        <v>5.3178999999999998</v>
      </c>
      <c r="KF50" s="164">
        <v>-17</v>
      </c>
      <c r="KG50" s="164">
        <v>0</v>
      </c>
      <c r="KH50" s="164">
        <v>36.4739</v>
      </c>
      <c r="KI50" s="164">
        <v>-100.8339</v>
      </c>
    </row>
    <row r="51" spans="1:295" ht="18" customHeight="1" x14ac:dyDescent="0.3">
      <c r="A51" s="161" t="s">
        <v>61</v>
      </c>
      <c r="B51" s="161" t="s">
        <v>833</v>
      </c>
      <c r="C51" s="164">
        <v>0</v>
      </c>
      <c r="D51" s="164">
        <v>4.4433999999999996</v>
      </c>
      <c r="E51" s="164">
        <v>-9.3675999999999995</v>
      </c>
      <c r="F51" s="164">
        <v>5.3914</v>
      </c>
      <c r="G51" s="164">
        <v>12.346299999999999</v>
      </c>
      <c r="H51" s="165"/>
      <c r="I51" s="164">
        <v>13.288</v>
      </c>
      <c r="J51" s="165"/>
      <c r="K51" s="164">
        <v>15.369300000000001</v>
      </c>
      <c r="L51" s="164">
        <v>5.8987999999999996</v>
      </c>
      <c r="M51" s="164">
        <v>5.5606999999999998</v>
      </c>
      <c r="N51" s="164">
        <v>-4.4400000000000004</v>
      </c>
      <c r="O51" s="164">
        <v>-33</v>
      </c>
      <c r="P51" s="164">
        <v>8.8000000000000007</v>
      </c>
      <c r="Q51" s="164">
        <v>2.484</v>
      </c>
      <c r="R51" s="164">
        <v>-22</v>
      </c>
      <c r="S51" s="164">
        <v>2.5546000000000002</v>
      </c>
      <c r="T51" s="164">
        <v>6.2862999999999998</v>
      </c>
      <c r="U51" s="164">
        <v>4.7135999999999996</v>
      </c>
      <c r="V51" s="164">
        <v>4.5259999999999998</v>
      </c>
      <c r="W51" s="164">
        <v>8.1773000000000007</v>
      </c>
      <c r="X51" s="164">
        <v>3.2549000000000001</v>
      </c>
      <c r="Y51" s="164">
        <v>1.1454</v>
      </c>
      <c r="Z51" s="164">
        <v>1.2278</v>
      </c>
      <c r="AA51" s="165"/>
      <c r="AB51" s="164">
        <v>-1.3066</v>
      </c>
      <c r="AC51" s="164">
        <v>0.32700000000000001</v>
      </c>
      <c r="AD51" s="164">
        <v>0.34499999999999997</v>
      </c>
      <c r="AE51" s="164">
        <v>-0.97399999999999998</v>
      </c>
      <c r="AF51" s="164">
        <v>-15.54</v>
      </c>
      <c r="AG51" s="164">
        <v>2.2000000000000002</v>
      </c>
      <c r="AH51" s="164">
        <v>-0.155</v>
      </c>
      <c r="AI51" s="164">
        <v>0.48</v>
      </c>
      <c r="AJ51" s="164">
        <v>-9.26</v>
      </c>
      <c r="AK51" s="165">
        <v>0</v>
      </c>
      <c r="AL51" s="165"/>
      <c r="AM51" s="164">
        <v>-5.4</v>
      </c>
      <c r="AN51" s="164">
        <v>-5.29</v>
      </c>
      <c r="AO51" s="164">
        <v>7.6623000000000001</v>
      </c>
      <c r="AP51" s="164">
        <v>3.9611000000000001</v>
      </c>
      <c r="AQ51" s="164">
        <v>18.5335</v>
      </c>
      <c r="AR51" s="164">
        <v>22.9922</v>
      </c>
      <c r="AS51" s="164">
        <v>-23.832999999999998</v>
      </c>
      <c r="AT51" s="164">
        <v>-4.0187999999999997</v>
      </c>
      <c r="AU51" s="164">
        <v>-8.9925999999999995</v>
      </c>
      <c r="AV51" s="164">
        <v>7.5856000000000003</v>
      </c>
      <c r="AW51" s="164">
        <v>6.8357999999999999</v>
      </c>
      <c r="AX51" s="164">
        <v>-14.333600000000001</v>
      </c>
      <c r="AY51" s="164">
        <v>-7.6356999999999999</v>
      </c>
      <c r="AZ51" s="165"/>
      <c r="BA51" s="164">
        <v>38.772399999999998</v>
      </c>
      <c r="BB51" s="164">
        <v>123.2084</v>
      </c>
      <c r="BC51" s="164">
        <v>5.1147</v>
      </c>
      <c r="BD51" s="164">
        <v>-4</v>
      </c>
      <c r="BE51" s="164">
        <v>-4.4000000000000004</v>
      </c>
      <c r="BF51" s="164">
        <v>-23.726800000000001</v>
      </c>
      <c r="BG51" s="164">
        <v>-23.5215</v>
      </c>
      <c r="BH51" s="164">
        <v>-2.4489000000000001</v>
      </c>
      <c r="BI51" s="165"/>
      <c r="BJ51" s="164">
        <v>16.8904</v>
      </c>
      <c r="BK51" s="164">
        <v>1.3129</v>
      </c>
      <c r="BL51" s="164">
        <v>-0.12529999999999999</v>
      </c>
      <c r="BM51" s="164">
        <v>-5.5500000000000001E-2</v>
      </c>
      <c r="BN51" s="164">
        <v>-63.8752</v>
      </c>
      <c r="BO51" s="164">
        <v>57.039099999999998</v>
      </c>
      <c r="BP51" s="164">
        <v>57.161200000000001</v>
      </c>
      <c r="BQ51" s="164">
        <v>23.3795</v>
      </c>
      <c r="BR51" s="164">
        <v>-90.199700000000007</v>
      </c>
      <c r="BS51" s="165"/>
      <c r="BT51" s="165"/>
      <c r="BU51" s="165"/>
      <c r="BV51" s="164">
        <v>19.070900000000002</v>
      </c>
      <c r="BW51" s="164">
        <v>6.68</v>
      </c>
      <c r="BX51" s="164">
        <v>7.55</v>
      </c>
      <c r="BY51" s="164">
        <v>-10.220000000000001</v>
      </c>
      <c r="BZ51" s="164">
        <v>-3.09</v>
      </c>
      <c r="CA51" s="164">
        <v>-17.812100000000001</v>
      </c>
      <c r="CB51" s="164">
        <v>-17.678100000000001</v>
      </c>
      <c r="CC51" s="164">
        <v>32.210799999999999</v>
      </c>
      <c r="CD51" s="164">
        <v>31.284500000000001</v>
      </c>
      <c r="CE51" s="164">
        <v>-4.6459999999999999</v>
      </c>
      <c r="CF51" s="164">
        <v>-8.1485000000000003</v>
      </c>
      <c r="CG51" s="164">
        <v>-8.1260999999999992</v>
      </c>
      <c r="CH51" s="164">
        <v>16.3293</v>
      </c>
      <c r="CI51" s="165"/>
      <c r="CJ51" s="165"/>
      <c r="CK51" s="165"/>
      <c r="CL51" s="164">
        <v>22.1</v>
      </c>
      <c r="CM51" s="164">
        <v>18.2</v>
      </c>
      <c r="CN51" s="164">
        <v>-2.54</v>
      </c>
      <c r="CO51" s="164">
        <v>35.446199999999997</v>
      </c>
      <c r="CP51" s="164">
        <v>34.710999999999999</v>
      </c>
      <c r="CQ51" s="164">
        <v>33.333799999999997</v>
      </c>
      <c r="CR51" s="164">
        <v>78.146299999999997</v>
      </c>
      <c r="CS51" s="164">
        <v>79.086299999999994</v>
      </c>
      <c r="CT51" s="164">
        <v>-27.6402</v>
      </c>
      <c r="CU51" s="164">
        <v>-56.778300000000002</v>
      </c>
      <c r="CV51" s="164">
        <v>-30.177900000000001</v>
      </c>
      <c r="CW51" s="164">
        <v>2.8142999999999998</v>
      </c>
      <c r="CX51" s="164">
        <v>21.3</v>
      </c>
      <c r="CY51" s="164">
        <v>15.04</v>
      </c>
      <c r="CZ51" s="164">
        <v>15.004899999999999</v>
      </c>
      <c r="DA51" s="164">
        <v>14.8468</v>
      </c>
      <c r="DB51" s="164">
        <v>-10.66</v>
      </c>
      <c r="DC51" s="165"/>
      <c r="DD51" s="165"/>
      <c r="DE51" s="165"/>
      <c r="DF51" s="164">
        <v>37.459400000000002</v>
      </c>
      <c r="DG51" s="164">
        <v>-11.340199999999999</v>
      </c>
      <c r="DH51" s="164">
        <v>-5.2615999999999996</v>
      </c>
      <c r="DI51" s="164">
        <v>-2.4</v>
      </c>
      <c r="DJ51" s="164">
        <v>-3.8</v>
      </c>
      <c r="DK51" s="164">
        <v>-5.0391000000000004</v>
      </c>
      <c r="DL51" s="164">
        <v>1.6889000000000001</v>
      </c>
      <c r="DM51" s="164">
        <v>7.4175000000000004</v>
      </c>
      <c r="DN51" s="164">
        <v>9.4687000000000001</v>
      </c>
      <c r="DO51" s="164">
        <v>1.99</v>
      </c>
      <c r="DP51" s="164">
        <v>-1.38</v>
      </c>
      <c r="DQ51" s="164">
        <v>5.952</v>
      </c>
      <c r="DR51" s="164">
        <v>-35.031999999999996</v>
      </c>
      <c r="DS51" s="164">
        <v>-3</v>
      </c>
      <c r="DT51" s="164">
        <v>-3.02</v>
      </c>
      <c r="DU51" s="164">
        <v>16.59</v>
      </c>
      <c r="DV51" s="164">
        <v>23.22</v>
      </c>
      <c r="DW51" s="164">
        <v>-31.818200000000001</v>
      </c>
      <c r="DX51" s="164">
        <v>-15.7818</v>
      </c>
      <c r="DY51" s="164">
        <v>-42.9373</v>
      </c>
      <c r="DZ51" s="164">
        <v>-42.0182</v>
      </c>
      <c r="EA51" s="164">
        <v>10.819900000000001</v>
      </c>
      <c r="EB51" s="164">
        <v>-9.3926999999999996</v>
      </c>
      <c r="EC51" s="164">
        <v>-21.1721</v>
      </c>
      <c r="ED51" s="164">
        <v>-21.171199999999999</v>
      </c>
      <c r="EE51" s="164">
        <v>-24.773499999999999</v>
      </c>
      <c r="EF51" s="164">
        <v>-31.801200000000001</v>
      </c>
      <c r="EG51" s="164">
        <v>-11.263</v>
      </c>
      <c r="EH51" s="164">
        <v>-80.488799999999998</v>
      </c>
      <c r="EI51" s="164">
        <v>-21.378799999999998</v>
      </c>
      <c r="EJ51" s="165"/>
      <c r="EK51" s="164">
        <v>-3.5474999999999999</v>
      </c>
      <c r="EL51" s="164">
        <v>-2.9356</v>
      </c>
      <c r="EM51" s="164">
        <v>15.9633</v>
      </c>
      <c r="EN51" s="164">
        <v>-3.4567999999999999</v>
      </c>
      <c r="EO51" s="165"/>
      <c r="EP51" s="164">
        <v>-13.316000000000001</v>
      </c>
      <c r="EQ51" s="164">
        <v>-25.3811</v>
      </c>
      <c r="ER51" s="164">
        <v>-25.101199999999999</v>
      </c>
      <c r="ES51" s="164">
        <v>12.6759</v>
      </c>
      <c r="ET51" s="165"/>
      <c r="EU51" s="164">
        <v>-5.86</v>
      </c>
      <c r="EV51" s="164">
        <v>0</v>
      </c>
      <c r="EW51" s="164">
        <v>7.5256999999999996</v>
      </c>
      <c r="EX51" s="164">
        <v>4.0186000000000002</v>
      </c>
      <c r="EY51" s="164">
        <v>-11.612399999999999</v>
      </c>
      <c r="EZ51" s="164">
        <v>-11.775600000000001</v>
      </c>
      <c r="FA51" s="164">
        <v>9.5333000000000006</v>
      </c>
      <c r="FB51" s="164">
        <v>16.2591</v>
      </c>
      <c r="FC51" s="164">
        <v>-28.7867</v>
      </c>
      <c r="FD51" s="164">
        <v>5.0758999999999999</v>
      </c>
      <c r="FE51" s="165"/>
      <c r="FF51" s="164">
        <v>4.7973999999999997</v>
      </c>
      <c r="FG51" s="165"/>
      <c r="FH51" s="165"/>
      <c r="FI51" s="165"/>
      <c r="FJ51" s="164">
        <v>4.8562000000000003</v>
      </c>
      <c r="FK51" s="164">
        <v>4.3539000000000003</v>
      </c>
      <c r="FL51" s="164">
        <v>-17.582899999999999</v>
      </c>
      <c r="FM51" s="164">
        <v>24.042300000000001</v>
      </c>
      <c r="FN51" s="164">
        <v>24.521699999999999</v>
      </c>
      <c r="FO51" s="164">
        <v>-4.5923999999999996</v>
      </c>
      <c r="FP51" s="165"/>
      <c r="FQ51" s="164">
        <v>23.185199999999998</v>
      </c>
      <c r="FR51" s="164">
        <v>-20.2</v>
      </c>
      <c r="FS51" s="164">
        <v>0.50770000000000004</v>
      </c>
      <c r="FT51" s="164">
        <v>0.2364</v>
      </c>
      <c r="FU51" s="164">
        <v>-0.83</v>
      </c>
      <c r="FV51" s="164">
        <v>4.8899999999999997</v>
      </c>
      <c r="FW51" s="164">
        <v>-23.464500000000001</v>
      </c>
      <c r="FX51" s="165"/>
      <c r="FY51" s="164">
        <v>1.4590000000000001</v>
      </c>
      <c r="FZ51" s="164">
        <v>-1.6819999999999999</v>
      </c>
      <c r="GA51" s="165"/>
      <c r="GB51" s="164">
        <v>-2.13</v>
      </c>
      <c r="GC51" s="164">
        <v>-21.093900000000001</v>
      </c>
      <c r="GD51" s="164">
        <v>-11.446899999999999</v>
      </c>
      <c r="GE51" s="164">
        <v>-3.91</v>
      </c>
      <c r="GF51" s="164">
        <v>32.801900000000003</v>
      </c>
      <c r="GG51" s="165"/>
      <c r="GH51" s="164">
        <v>29.41</v>
      </c>
      <c r="GI51" s="164">
        <v>-10.178000000000001</v>
      </c>
      <c r="GJ51" s="164">
        <v>-10.93</v>
      </c>
      <c r="GK51" s="164">
        <v>3.3307000000000002</v>
      </c>
      <c r="GL51" s="165"/>
      <c r="GM51" s="165"/>
      <c r="GN51" s="164">
        <v>-13.6213</v>
      </c>
      <c r="GO51" s="164">
        <v>-7.7712000000000003</v>
      </c>
      <c r="GP51" s="164">
        <v>2.0327000000000002</v>
      </c>
      <c r="GQ51" s="164">
        <v>-22.6645</v>
      </c>
      <c r="GR51" s="164">
        <v>2.9201000000000001</v>
      </c>
      <c r="GS51" s="164">
        <v>2.7040999999999999</v>
      </c>
      <c r="GT51" s="164">
        <v>174.11869999999999</v>
      </c>
      <c r="GU51" s="164">
        <v>-4.3681999999999999</v>
      </c>
      <c r="GV51" s="164">
        <v>-5.8704999999999998</v>
      </c>
      <c r="GW51" s="164">
        <v>-10.562799999999999</v>
      </c>
      <c r="GX51" s="164">
        <v>1.7252000000000001</v>
      </c>
      <c r="GY51" s="164">
        <v>7.7290999999999999</v>
      </c>
      <c r="GZ51" s="164">
        <v>7.9272</v>
      </c>
      <c r="HA51" s="164">
        <v>1.0358000000000001</v>
      </c>
      <c r="HB51" s="164">
        <v>13.016400000000001</v>
      </c>
      <c r="HC51" s="164">
        <v>15.202199999999999</v>
      </c>
      <c r="HD51" s="164">
        <v>-1.26</v>
      </c>
      <c r="HE51" s="164">
        <v>-5.7979000000000003</v>
      </c>
      <c r="HF51" s="164">
        <v>9.9151000000000007</v>
      </c>
      <c r="HG51" s="164">
        <v>12.192500000000001</v>
      </c>
      <c r="HH51" s="164">
        <v>89.76</v>
      </c>
      <c r="HI51" s="164">
        <v>26.1265</v>
      </c>
      <c r="HJ51" s="164">
        <v>26.788900000000002</v>
      </c>
      <c r="HK51" s="164">
        <v>-15.332800000000001</v>
      </c>
      <c r="HL51" s="164">
        <v>-13.1401</v>
      </c>
      <c r="HM51" s="164">
        <v>0</v>
      </c>
      <c r="HN51" s="164">
        <v>0</v>
      </c>
      <c r="HO51" s="164">
        <v>43.074599999999997</v>
      </c>
      <c r="HP51" s="165"/>
      <c r="HQ51" s="164">
        <v>-18.104399999999998</v>
      </c>
      <c r="HR51" s="164">
        <v>-17.478100000000001</v>
      </c>
      <c r="HS51" s="164">
        <v>-15.430899999999999</v>
      </c>
      <c r="HT51" s="164">
        <v>-15.4846</v>
      </c>
      <c r="HU51" s="165"/>
      <c r="HV51" s="164">
        <v>22.72</v>
      </c>
      <c r="HW51" s="164">
        <v>-26.9</v>
      </c>
      <c r="HX51" s="164">
        <v>-27.3</v>
      </c>
      <c r="HY51" s="164">
        <v>-0.1749</v>
      </c>
      <c r="HZ51" s="164">
        <v>-7.04</v>
      </c>
      <c r="IA51" s="164">
        <v>60.520600000000002</v>
      </c>
      <c r="IB51" s="164">
        <v>17.235299999999999</v>
      </c>
      <c r="IC51" s="164">
        <v>17.247599999999998</v>
      </c>
      <c r="ID51" s="164">
        <v>-19.5</v>
      </c>
      <c r="IE51" s="164">
        <v>-32.9</v>
      </c>
      <c r="IF51" s="164">
        <v>3.4</v>
      </c>
      <c r="IG51" s="164">
        <v>2.8</v>
      </c>
      <c r="IH51" s="164">
        <v>-18.171700000000001</v>
      </c>
      <c r="II51" s="164">
        <v>-18.114599999999999</v>
      </c>
      <c r="IJ51" s="164">
        <v>-146.74549999999999</v>
      </c>
      <c r="IK51" s="164">
        <v>22.4496</v>
      </c>
      <c r="IL51" s="164">
        <v>-260.78579999999999</v>
      </c>
      <c r="IM51" s="164">
        <v>-6.6337000000000002</v>
      </c>
      <c r="IN51" s="164">
        <v>-32.600099999999998</v>
      </c>
      <c r="IO51" s="164">
        <v>99.901600000000002</v>
      </c>
      <c r="IP51" s="164">
        <v>58.917999999999999</v>
      </c>
      <c r="IQ51" s="164">
        <v>142.88839999999999</v>
      </c>
      <c r="IR51" s="164">
        <v>83.459500000000006</v>
      </c>
      <c r="IS51" s="164">
        <v>38.256</v>
      </c>
      <c r="IT51" s="164">
        <v>30.146999999999998</v>
      </c>
      <c r="IU51" s="164">
        <v>31.213999999999999</v>
      </c>
      <c r="IV51" s="164">
        <v>-36.284599999999998</v>
      </c>
      <c r="IW51" s="164">
        <v>206.7139</v>
      </c>
      <c r="IX51" s="164">
        <v>-178.84790000000001</v>
      </c>
      <c r="IY51" s="164">
        <v>24.1188</v>
      </c>
      <c r="IZ51" s="164">
        <v>-15.0787</v>
      </c>
      <c r="JA51" s="164">
        <v>-3.1629</v>
      </c>
      <c r="JB51" s="165"/>
      <c r="JC51" s="164">
        <v>-4.5599999999999996</v>
      </c>
      <c r="JD51" s="164">
        <v>-1.5169999999999999</v>
      </c>
      <c r="JE51" s="164">
        <v>-1.5249999999999999</v>
      </c>
      <c r="JF51" s="164">
        <v>0.48</v>
      </c>
      <c r="JG51" s="165"/>
      <c r="JH51" s="164">
        <v>-2.7610999999999999</v>
      </c>
      <c r="JI51" s="164">
        <v>5.9499999999999997E-2</v>
      </c>
      <c r="JJ51" s="164">
        <v>5.9770000000000003</v>
      </c>
      <c r="JK51" s="164">
        <v>-3.7490999999999999</v>
      </c>
      <c r="JL51" s="164">
        <v>-8.6999999999999993</v>
      </c>
      <c r="JM51" s="164">
        <v>0.96599999999999997</v>
      </c>
      <c r="JN51" s="164">
        <v>0.94499999999999995</v>
      </c>
      <c r="JO51" s="164">
        <v>1.0739000000000001</v>
      </c>
      <c r="JP51" s="164">
        <v>1.1131</v>
      </c>
      <c r="JQ51" s="164">
        <v>6.9161000000000001</v>
      </c>
      <c r="JR51" s="164">
        <v>7.6566000000000001</v>
      </c>
      <c r="JS51" s="165"/>
      <c r="JT51" s="165"/>
      <c r="JU51" s="164">
        <v>17.2</v>
      </c>
      <c r="JV51" s="164">
        <v>0.50880000000000003</v>
      </c>
      <c r="JW51" s="164">
        <v>0.38</v>
      </c>
      <c r="JX51" s="165"/>
      <c r="JY51" s="164">
        <v>-3.9253999999999998</v>
      </c>
      <c r="JZ51" s="164">
        <v>-12.5631</v>
      </c>
      <c r="KA51" s="164">
        <v>-18.4161</v>
      </c>
      <c r="KB51" s="164">
        <v>-3.2332000000000001</v>
      </c>
      <c r="KC51" s="164">
        <v>5.6139999999999999</v>
      </c>
      <c r="KD51" s="164">
        <v>-10.257400000000001</v>
      </c>
      <c r="KE51" s="164">
        <v>4.4972000000000003</v>
      </c>
      <c r="KF51" s="164">
        <v>-19.899999999999999</v>
      </c>
      <c r="KG51" s="164">
        <v>2.1</v>
      </c>
      <c r="KH51" s="164">
        <v>35.170499999999997</v>
      </c>
      <c r="KI51" s="164">
        <v>-104.6435</v>
      </c>
    </row>
    <row r="52" spans="1:295" ht="18" customHeight="1" x14ac:dyDescent="0.3">
      <c r="A52" s="161" t="s">
        <v>61</v>
      </c>
      <c r="B52" s="161" t="s">
        <v>834</v>
      </c>
      <c r="C52" s="164">
        <v>0</v>
      </c>
      <c r="D52" s="164">
        <v>3.9719000000000002</v>
      </c>
      <c r="E52" s="164">
        <v>-9.1013999999999999</v>
      </c>
      <c r="F52" s="164">
        <v>5.7103000000000002</v>
      </c>
      <c r="G52" s="164">
        <v>12.4346</v>
      </c>
      <c r="H52" s="165"/>
      <c r="I52" s="164">
        <v>12.4039</v>
      </c>
      <c r="J52" s="165"/>
      <c r="K52" s="164">
        <v>14.047800000000001</v>
      </c>
      <c r="L52" s="164">
        <v>5.2468000000000004</v>
      </c>
      <c r="M52" s="164">
        <v>4.9972000000000003</v>
      </c>
      <c r="N52" s="164">
        <v>-2.2200000000000002</v>
      </c>
      <c r="O52" s="164">
        <v>-30.8</v>
      </c>
      <c r="P52" s="164">
        <v>6.6</v>
      </c>
      <c r="Q52" s="164">
        <v>2.484</v>
      </c>
      <c r="R52" s="165"/>
      <c r="S52" s="164">
        <v>2.4767000000000001</v>
      </c>
      <c r="T52" s="164">
        <v>7.0294999999999996</v>
      </c>
      <c r="U52" s="164">
        <v>5.1498999999999997</v>
      </c>
      <c r="V52" s="164">
        <v>5.0525000000000002</v>
      </c>
      <c r="W52" s="164">
        <v>9.0340000000000007</v>
      </c>
      <c r="X52" s="164">
        <v>4.3269000000000002</v>
      </c>
      <c r="Y52" s="164">
        <v>2.1951999999999998</v>
      </c>
      <c r="Z52" s="164">
        <v>1.2481</v>
      </c>
      <c r="AA52" s="165"/>
      <c r="AB52" s="164">
        <v>-0.83360000000000001</v>
      </c>
      <c r="AC52" s="164">
        <v>0.24199999999999999</v>
      </c>
      <c r="AD52" s="164">
        <v>0.26100000000000001</v>
      </c>
      <c r="AE52" s="164">
        <v>-1.395</v>
      </c>
      <c r="AF52" s="164">
        <v>-17.760000000000002</v>
      </c>
      <c r="AG52" s="164">
        <v>-2.2000000000000002</v>
      </c>
      <c r="AH52" s="164">
        <v>-0.28199999999999997</v>
      </c>
      <c r="AI52" s="164">
        <v>0.46899999999999997</v>
      </c>
      <c r="AJ52" s="164">
        <v>-9.65</v>
      </c>
      <c r="AK52" s="165">
        <v>0</v>
      </c>
      <c r="AL52" s="164">
        <v>-10</v>
      </c>
      <c r="AM52" s="164">
        <v>-6.12</v>
      </c>
      <c r="AN52" s="164">
        <v>-6.16</v>
      </c>
      <c r="AO52" s="164">
        <v>6.7369000000000003</v>
      </c>
      <c r="AP52" s="164">
        <v>3.6981999999999999</v>
      </c>
      <c r="AQ52" s="164">
        <v>19.942699999999999</v>
      </c>
      <c r="AR52" s="164">
        <v>23.485700000000001</v>
      </c>
      <c r="AS52" s="164">
        <v>-23.436699999999998</v>
      </c>
      <c r="AT52" s="164">
        <v>-3.3490000000000002</v>
      </c>
      <c r="AU52" s="164">
        <v>-8.6501999999999999</v>
      </c>
      <c r="AV52" s="164">
        <v>1.8396999999999999</v>
      </c>
      <c r="AW52" s="164">
        <v>1.7155</v>
      </c>
      <c r="AX52" s="164">
        <v>-11.118600000000001</v>
      </c>
      <c r="AY52" s="164">
        <v>-7.6356999999999999</v>
      </c>
      <c r="AZ52" s="165"/>
      <c r="BA52" s="164">
        <v>14.7158</v>
      </c>
      <c r="BB52" s="164">
        <v>124.2407</v>
      </c>
      <c r="BC52" s="164">
        <v>5.0617999999999999</v>
      </c>
      <c r="BD52" s="164">
        <v>-3.8</v>
      </c>
      <c r="BE52" s="164">
        <v>-4.2</v>
      </c>
      <c r="BF52" s="164">
        <v>-24.831199999999999</v>
      </c>
      <c r="BG52" s="164">
        <v>-24.3429</v>
      </c>
      <c r="BH52" s="164">
        <v>-2.6966999999999999</v>
      </c>
      <c r="BI52" s="165"/>
      <c r="BJ52" s="164">
        <v>16.8111</v>
      </c>
      <c r="BK52" s="164">
        <v>2.3815</v>
      </c>
      <c r="BL52" s="164">
        <v>-0.31209999999999999</v>
      </c>
      <c r="BM52" s="164">
        <v>-0.1507</v>
      </c>
      <c r="BN52" s="164">
        <v>-85.787499999999994</v>
      </c>
      <c r="BO52" s="164">
        <v>60.182499999999997</v>
      </c>
      <c r="BP52" s="164">
        <v>59.602600000000002</v>
      </c>
      <c r="BQ52" s="164">
        <v>19.545300000000001</v>
      </c>
      <c r="BR52" s="164">
        <v>-103.24250000000001</v>
      </c>
      <c r="BS52" s="165"/>
      <c r="BT52" s="165"/>
      <c r="BU52" s="165"/>
      <c r="BV52" s="164">
        <v>19.041</v>
      </c>
      <c r="BW52" s="164">
        <v>6.22</v>
      </c>
      <c r="BX52" s="164">
        <v>5.48</v>
      </c>
      <c r="BY52" s="164">
        <v>-10.73</v>
      </c>
      <c r="BZ52" s="164">
        <v>1.48</v>
      </c>
      <c r="CA52" s="164">
        <v>-20.6252</v>
      </c>
      <c r="CB52" s="164">
        <v>-20.357299999999999</v>
      </c>
      <c r="CC52" s="164">
        <v>34.43</v>
      </c>
      <c r="CD52" s="164">
        <v>33.74</v>
      </c>
      <c r="CE52" s="164">
        <v>-4.2041000000000004</v>
      </c>
      <c r="CF52" s="164">
        <v>1.8982000000000001</v>
      </c>
      <c r="CG52" s="164">
        <v>1.7827999999999999</v>
      </c>
      <c r="CH52" s="164">
        <v>16.700199999999999</v>
      </c>
      <c r="CI52" s="165"/>
      <c r="CJ52" s="165"/>
      <c r="CK52" s="165"/>
      <c r="CL52" s="164">
        <v>20.8</v>
      </c>
      <c r="CM52" s="164">
        <v>17.100000000000001</v>
      </c>
      <c r="CN52" s="164">
        <v>-2.21</v>
      </c>
      <c r="CO52" s="164">
        <v>39.5901</v>
      </c>
      <c r="CP52" s="164">
        <v>39.936599999999999</v>
      </c>
      <c r="CQ52" s="164">
        <v>37.957799999999999</v>
      </c>
      <c r="CR52" s="164">
        <v>83.757599999999996</v>
      </c>
      <c r="CS52" s="164">
        <v>84.873699999999999</v>
      </c>
      <c r="CT52" s="164">
        <v>-31.314900000000002</v>
      </c>
      <c r="CU52" s="164">
        <v>-60.418700000000001</v>
      </c>
      <c r="CV52" s="164">
        <v>-31.235199999999999</v>
      </c>
      <c r="CW52" s="164">
        <v>2.7949999999999999</v>
      </c>
      <c r="CX52" s="164">
        <v>21.13</v>
      </c>
      <c r="CY52" s="164">
        <v>14.99</v>
      </c>
      <c r="CZ52" s="164">
        <v>13.598599999999999</v>
      </c>
      <c r="DA52" s="164">
        <v>13.577299999999999</v>
      </c>
      <c r="DB52" s="164">
        <v>-10.07</v>
      </c>
      <c r="DC52" s="165"/>
      <c r="DD52" s="165"/>
      <c r="DE52" s="165"/>
      <c r="DF52" s="164">
        <v>34.275799999999997</v>
      </c>
      <c r="DG52" s="164">
        <v>-10.2037</v>
      </c>
      <c r="DH52" s="164">
        <v>-5.0876000000000001</v>
      </c>
      <c r="DI52" s="164">
        <v>-2.2999999999999998</v>
      </c>
      <c r="DJ52" s="164">
        <v>0</v>
      </c>
      <c r="DK52" s="164">
        <v>-5.2770999999999999</v>
      </c>
      <c r="DL52" s="164">
        <v>0.56689999999999996</v>
      </c>
      <c r="DM52" s="164">
        <v>6.1558000000000002</v>
      </c>
      <c r="DN52" s="164">
        <v>8.1699000000000002</v>
      </c>
      <c r="DO52" s="164">
        <v>1.1399999999999999</v>
      </c>
      <c r="DP52" s="164">
        <v>-1.1499999999999999</v>
      </c>
      <c r="DQ52" s="164">
        <v>6.851</v>
      </c>
      <c r="DR52" s="164">
        <v>-32.826900000000002</v>
      </c>
      <c r="DS52" s="164">
        <v>-2.74</v>
      </c>
      <c r="DT52" s="164">
        <v>-2.76</v>
      </c>
      <c r="DU52" s="164">
        <v>15.52</v>
      </c>
      <c r="DV52" s="164">
        <v>21.95</v>
      </c>
      <c r="DW52" s="164">
        <v>-27.2727</v>
      </c>
      <c r="DX52" s="164">
        <v>-13.9636</v>
      </c>
      <c r="DY52" s="164">
        <v>-43.467100000000002</v>
      </c>
      <c r="DZ52" s="164">
        <v>-42.654499999999999</v>
      </c>
      <c r="EA52" s="164">
        <v>10.6121</v>
      </c>
      <c r="EB52" s="164">
        <v>-9.6257999999999999</v>
      </c>
      <c r="EC52" s="164">
        <v>-21.3627</v>
      </c>
      <c r="ED52" s="164">
        <v>-21.2315</v>
      </c>
      <c r="EE52" s="164">
        <v>-22.265799999999999</v>
      </c>
      <c r="EF52" s="164">
        <v>-27.4773</v>
      </c>
      <c r="EG52" s="164">
        <v>-11.225</v>
      </c>
      <c r="EH52" s="164">
        <v>-74.064499999999995</v>
      </c>
      <c r="EI52" s="164">
        <v>-21.6113</v>
      </c>
      <c r="EJ52" s="165"/>
      <c r="EK52" s="164">
        <v>-6.3014000000000001</v>
      </c>
      <c r="EL52" s="164">
        <v>-5.7087000000000003</v>
      </c>
      <c r="EM52" s="164">
        <v>16.3003</v>
      </c>
      <c r="EN52" s="164">
        <v>-9.1940000000000008</v>
      </c>
      <c r="EO52" s="165"/>
      <c r="EP52" s="164">
        <v>-1.54</v>
      </c>
      <c r="EQ52" s="164">
        <v>-27.136500000000002</v>
      </c>
      <c r="ER52" s="164">
        <v>-27.0763</v>
      </c>
      <c r="ES52" s="164">
        <v>10.746600000000001</v>
      </c>
      <c r="ET52" s="165"/>
      <c r="EU52" s="164">
        <v>-10.61</v>
      </c>
      <c r="EV52" s="164">
        <v>0</v>
      </c>
      <c r="EW52" s="164">
        <v>7.1410999999999998</v>
      </c>
      <c r="EX52" s="164">
        <v>-5.8407999999999998</v>
      </c>
      <c r="EY52" s="164">
        <v>-11.2883</v>
      </c>
      <c r="EZ52" s="164">
        <v>-11.3409</v>
      </c>
      <c r="FA52" s="164">
        <v>9.4283999999999999</v>
      </c>
      <c r="FB52" s="164">
        <v>12.8024</v>
      </c>
      <c r="FC52" s="164">
        <v>-29.025600000000001</v>
      </c>
      <c r="FD52" s="164">
        <v>4.7068000000000003</v>
      </c>
      <c r="FE52" s="165"/>
      <c r="FF52" s="164">
        <v>4.3864999999999998</v>
      </c>
      <c r="FG52" s="165"/>
      <c r="FH52" s="165"/>
      <c r="FI52" s="165"/>
      <c r="FJ52" s="164">
        <v>7.2005999999999997</v>
      </c>
      <c r="FK52" s="164">
        <v>7.2005999999999997</v>
      </c>
      <c r="FL52" s="164">
        <v>-21.099499999999999</v>
      </c>
      <c r="FM52" s="164">
        <v>25.162500000000001</v>
      </c>
      <c r="FN52" s="164">
        <v>25.201000000000001</v>
      </c>
      <c r="FO52" s="164">
        <v>-6.1200999999999999</v>
      </c>
      <c r="FP52" s="165"/>
      <c r="FQ52" s="164">
        <v>26.398099999999999</v>
      </c>
      <c r="FR52" s="164">
        <v>-19.87</v>
      </c>
      <c r="FS52" s="164">
        <v>-1.1147</v>
      </c>
      <c r="FT52" s="164">
        <v>0.2392</v>
      </c>
      <c r="FU52" s="164">
        <v>0.49</v>
      </c>
      <c r="FV52" s="164">
        <v>1.22</v>
      </c>
      <c r="FW52" s="164">
        <v>-25.556699999999999</v>
      </c>
      <c r="FX52" s="165"/>
      <c r="FY52" s="164">
        <v>1.446</v>
      </c>
      <c r="FZ52" s="164">
        <v>-1.7090000000000001</v>
      </c>
      <c r="GA52" s="165"/>
      <c r="GB52" s="164">
        <v>-2.2000000000000002</v>
      </c>
      <c r="GC52" s="164">
        <v>-21.419</v>
      </c>
      <c r="GD52" s="164">
        <v>-11.026899999999999</v>
      </c>
      <c r="GE52" s="164">
        <v>-3.94</v>
      </c>
      <c r="GF52" s="164">
        <v>33.139000000000003</v>
      </c>
      <c r="GG52" s="165"/>
      <c r="GH52" s="164">
        <v>29.457799999999999</v>
      </c>
      <c r="GI52" s="164">
        <v>-6.2140000000000004</v>
      </c>
      <c r="GJ52" s="164">
        <v>-12.6092</v>
      </c>
      <c r="GK52" s="164">
        <v>3.1854</v>
      </c>
      <c r="GL52" s="165"/>
      <c r="GM52" s="165"/>
      <c r="GN52" s="164">
        <v>-13.3644</v>
      </c>
      <c r="GO52" s="164">
        <v>-8.9093</v>
      </c>
      <c r="GP52" s="164">
        <v>2.9946999999999999</v>
      </c>
      <c r="GQ52" s="164">
        <v>-23.7117</v>
      </c>
      <c r="GR52" s="164">
        <v>4.1532</v>
      </c>
      <c r="GS52" s="164">
        <v>2.5474000000000001</v>
      </c>
      <c r="GT52" s="164">
        <v>170.60339999999999</v>
      </c>
      <c r="GU52" s="164">
        <v>-5.4086999999999996</v>
      </c>
      <c r="GV52" s="164">
        <v>-7.1124999999999998</v>
      </c>
      <c r="GW52" s="164">
        <v>-8.6189</v>
      </c>
      <c r="GX52" s="164">
        <v>1.7554000000000001</v>
      </c>
      <c r="GY52" s="164">
        <v>7.1642000000000001</v>
      </c>
      <c r="GZ52" s="164">
        <v>7.3259999999999996</v>
      </c>
      <c r="HA52" s="164">
        <v>1</v>
      </c>
      <c r="HB52" s="164">
        <v>14.681699999999999</v>
      </c>
      <c r="HC52" s="164">
        <v>17.660599999999999</v>
      </c>
      <c r="HD52" s="164">
        <v>-4.6100000000000003</v>
      </c>
      <c r="HE52" s="164">
        <v>0</v>
      </c>
      <c r="HF52" s="164">
        <v>20.443300000000001</v>
      </c>
      <c r="HG52" s="164">
        <v>10.766999999999999</v>
      </c>
      <c r="HH52" s="164">
        <v>81.977599999999995</v>
      </c>
      <c r="HI52" s="164">
        <v>28.25</v>
      </c>
      <c r="HJ52" s="164">
        <v>28.102699999999999</v>
      </c>
      <c r="HK52" s="164">
        <v>-15.879300000000001</v>
      </c>
      <c r="HL52" s="164">
        <v>-13.238300000000001</v>
      </c>
      <c r="HM52" s="164">
        <v>0</v>
      </c>
      <c r="HN52" s="164">
        <v>0</v>
      </c>
      <c r="HO52" s="165"/>
      <c r="HP52" s="164">
        <v>46.113599999999998</v>
      </c>
      <c r="HQ52" s="164">
        <v>-22.328700000000001</v>
      </c>
      <c r="HR52" s="164">
        <v>-21.675000000000001</v>
      </c>
      <c r="HS52" s="164">
        <v>-14.5326</v>
      </c>
      <c r="HT52" s="164">
        <v>-14.5192</v>
      </c>
      <c r="HU52" s="165"/>
      <c r="HV52" s="164">
        <v>22.89</v>
      </c>
      <c r="HW52" s="164">
        <v>-27.8</v>
      </c>
      <c r="HX52" s="164">
        <v>-28</v>
      </c>
      <c r="HY52" s="164">
        <v>-0.15659999999999999</v>
      </c>
      <c r="HZ52" s="164">
        <v>-8.16</v>
      </c>
      <c r="IA52" s="164">
        <v>54.727200000000003</v>
      </c>
      <c r="IB52" s="164">
        <v>18.9969</v>
      </c>
      <c r="IC52" s="164">
        <v>18.869299999999999</v>
      </c>
      <c r="ID52" s="164">
        <v>-20.399999999999999</v>
      </c>
      <c r="IE52" s="164">
        <v>-35</v>
      </c>
      <c r="IF52" s="164">
        <v>6.5</v>
      </c>
      <c r="IG52" s="164">
        <v>5.9</v>
      </c>
      <c r="IH52" s="164">
        <v>-18.228200000000001</v>
      </c>
      <c r="II52" s="164">
        <v>-18.2959</v>
      </c>
      <c r="IJ52" s="164">
        <v>-133.5573</v>
      </c>
      <c r="IK52" s="164">
        <v>29.1401</v>
      </c>
      <c r="IL52" s="164">
        <v>-268.08980000000003</v>
      </c>
      <c r="IM52" s="164">
        <v>-16.977</v>
      </c>
      <c r="IN52" s="164">
        <v>-33.187899999999999</v>
      </c>
      <c r="IO52" s="164">
        <v>110.7826</v>
      </c>
      <c r="IP52" s="164">
        <v>45.434600000000003</v>
      </c>
      <c r="IQ52" s="164">
        <v>118.20050000000001</v>
      </c>
      <c r="IR52" s="164">
        <v>101.1651</v>
      </c>
      <c r="IS52" s="164">
        <v>50.903300000000002</v>
      </c>
      <c r="IT52" s="164">
        <v>23.9057</v>
      </c>
      <c r="IU52" s="164">
        <v>20.537500000000001</v>
      </c>
      <c r="IV52" s="164">
        <v>-12.1546</v>
      </c>
      <c r="IW52" s="164">
        <v>214.39840000000001</v>
      </c>
      <c r="IX52" s="164">
        <v>-196.05199999999999</v>
      </c>
      <c r="IY52" s="164">
        <v>16.484200000000001</v>
      </c>
      <c r="IZ52" s="164">
        <v>-9.3960000000000008</v>
      </c>
      <c r="JA52" s="164">
        <v>-3.0701000000000001</v>
      </c>
      <c r="JB52" s="165"/>
      <c r="JC52" s="164">
        <v>-4.24</v>
      </c>
      <c r="JD52" s="164">
        <v>-1.68</v>
      </c>
      <c r="JE52" s="164">
        <v>-1.6830000000000001</v>
      </c>
      <c r="JF52" s="164">
        <v>0.48</v>
      </c>
      <c r="JG52" s="165"/>
      <c r="JH52" s="164">
        <v>-2.4302000000000001</v>
      </c>
      <c r="JI52" s="164">
        <v>5.9499999999999997E-2</v>
      </c>
      <c r="JJ52" s="164">
        <v>7.4722999999999997</v>
      </c>
      <c r="JK52" s="164">
        <v>-5.9158999999999997</v>
      </c>
      <c r="JL52" s="164">
        <v>-7.5</v>
      </c>
      <c r="JM52" s="164">
        <v>2.2400000000000002</v>
      </c>
      <c r="JN52" s="164">
        <v>0.98799999999999999</v>
      </c>
      <c r="JO52" s="164">
        <v>3.6143999999999998</v>
      </c>
      <c r="JP52" s="164">
        <v>4.3056999999999999</v>
      </c>
      <c r="JQ52" s="164">
        <v>6.2013999999999996</v>
      </c>
      <c r="JR52" s="164">
        <v>6.7340999999999998</v>
      </c>
      <c r="JS52" s="165"/>
      <c r="JT52" s="165"/>
      <c r="JU52" s="164">
        <v>19</v>
      </c>
      <c r="JV52" s="164">
        <v>1.556</v>
      </c>
      <c r="JW52" s="164">
        <v>0.34</v>
      </c>
      <c r="JX52" s="165"/>
      <c r="JY52" s="164">
        <v>-5.3822000000000001</v>
      </c>
      <c r="JZ52" s="164">
        <v>-11.620799999999999</v>
      </c>
      <c r="KA52" s="164">
        <v>-16.866900000000001</v>
      </c>
      <c r="KB52" s="164">
        <v>-5.1948999999999996</v>
      </c>
      <c r="KC52" s="164">
        <v>4.8689999999999998</v>
      </c>
      <c r="KD52" s="164">
        <v>-6.6550000000000002</v>
      </c>
      <c r="KE52" s="164">
        <v>5.1372999999999998</v>
      </c>
      <c r="KF52" s="164">
        <v>-21.6</v>
      </c>
      <c r="KG52" s="164">
        <v>3.8</v>
      </c>
      <c r="KH52" s="164">
        <v>39.084800000000001</v>
      </c>
      <c r="KI52" s="164">
        <v>-101.6018</v>
      </c>
    </row>
    <row r="53" spans="1:295" ht="18" customHeight="1" x14ac:dyDescent="0.3">
      <c r="A53" s="161" t="s">
        <v>61</v>
      </c>
      <c r="B53" s="161" t="s">
        <v>835</v>
      </c>
      <c r="C53" s="164">
        <v>0</v>
      </c>
      <c r="D53" s="164">
        <v>3.8361000000000001</v>
      </c>
      <c r="E53" s="164">
        <v>-8.7790999999999997</v>
      </c>
      <c r="F53" s="164">
        <v>6.7342000000000004</v>
      </c>
      <c r="G53" s="164">
        <v>10.721299999999999</v>
      </c>
      <c r="H53" s="165"/>
      <c r="I53" s="164">
        <v>11.1027</v>
      </c>
      <c r="J53" s="165"/>
      <c r="K53" s="164">
        <v>13.2713</v>
      </c>
      <c r="L53" s="164">
        <v>4.9958</v>
      </c>
      <c r="M53" s="164">
        <v>4.7012999999999998</v>
      </c>
      <c r="N53" s="164">
        <v>2.2200000000000002</v>
      </c>
      <c r="O53" s="165">
        <v>-30.8</v>
      </c>
      <c r="P53" s="164">
        <v>6.6</v>
      </c>
      <c r="Q53" s="164">
        <v>2.484</v>
      </c>
      <c r="R53" s="164">
        <v>-22</v>
      </c>
      <c r="S53" s="164">
        <v>2.3717000000000001</v>
      </c>
      <c r="T53" s="164">
        <v>6.9595000000000002</v>
      </c>
      <c r="U53" s="164">
        <v>4.5265000000000004</v>
      </c>
      <c r="V53" s="164">
        <v>4.3535000000000004</v>
      </c>
      <c r="W53" s="164">
        <v>7.8882000000000003</v>
      </c>
      <c r="X53" s="164">
        <v>4.3601999999999999</v>
      </c>
      <c r="Y53" s="164">
        <v>2.3081</v>
      </c>
      <c r="Z53" s="164">
        <v>1.163</v>
      </c>
      <c r="AA53" s="165"/>
      <c r="AB53" s="164">
        <v>-0.79459999999999997</v>
      </c>
      <c r="AC53" s="164">
        <v>0.17799999999999999</v>
      </c>
      <c r="AD53" s="164">
        <v>0.21</v>
      </c>
      <c r="AE53" s="164">
        <v>-1.794</v>
      </c>
      <c r="AF53" s="164">
        <v>-22.2</v>
      </c>
      <c r="AG53" s="164">
        <v>-2.2000000000000002</v>
      </c>
      <c r="AH53" s="164">
        <v>-0.48099999999999998</v>
      </c>
      <c r="AI53" s="164">
        <v>0.45300000000000001</v>
      </c>
      <c r="AJ53" s="164">
        <v>-11.34</v>
      </c>
      <c r="AK53" s="165">
        <v>0</v>
      </c>
      <c r="AL53" s="165"/>
      <c r="AM53" s="164">
        <v>-5.43</v>
      </c>
      <c r="AN53" s="164">
        <v>-5.29</v>
      </c>
      <c r="AO53" s="164">
        <v>5.6951999999999998</v>
      </c>
      <c r="AP53" s="164">
        <v>3.8666</v>
      </c>
      <c r="AQ53" s="164">
        <v>17.823499999999999</v>
      </c>
      <c r="AR53" s="164">
        <v>20.112200000000001</v>
      </c>
      <c r="AS53" s="164">
        <v>-26.042300000000001</v>
      </c>
      <c r="AT53" s="164">
        <v>-4.4206000000000003</v>
      </c>
      <c r="AU53" s="164">
        <v>-9.6760000000000002</v>
      </c>
      <c r="AV53" s="164">
        <v>16.3001</v>
      </c>
      <c r="AW53" s="164">
        <v>19.045200000000001</v>
      </c>
      <c r="AX53" s="164">
        <v>-14.467599999999999</v>
      </c>
      <c r="AY53" s="164">
        <v>-11.788399999999999</v>
      </c>
      <c r="AZ53" s="165"/>
      <c r="BA53" s="164">
        <v>31.596299999999999</v>
      </c>
      <c r="BB53" s="164">
        <v>125.6981</v>
      </c>
      <c r="BC53" s="164">
        <v>6.5378999999999996</v>
      </c>
      <c r="BD53" s="164">
        <v>-4.2</v>
      </c>
      <c r="BE53" s="164">
        <v>-4.5999999999999996</v>
      </c>
      <c r="BF53" s="164">
        <v>-23.255099999999999</v>
      </c>
      <c r="BG53" s="164">
        <v>-22.614000000000001</v>
      </c>
      <c r="BH53" s="164">
        <v>-2.4062000000000001</v>
      </c>
      <c r="BI53" s="165"/>
      <c r="BJ53" s="164">
        <v>17.050999999999998</v>
      </c>
      <c r="BK53" s="164">
        <v>2.0594999999999999</v>
      </c>
      <c r="BL53" s="164">
        <v>-0.56359999999999999</v>
      </c>
      <c r="BM53" s="164">
        <v>-0.40970000000000001</v>
      </c>
      <c r="BN53" s="164">
        <v>-67.110200000000006</v>
      </c>
      <c r="BO53" s="164">
        <v>55.604700000000001</v>
      </c>
      <c r="BP53" s="164">
        <v>55.513199999999998</v>
      </c>
      <c r="BQ53" s="164">
        <v>15.2263</v>
      </c>
      <c r="BR53" s="164">
        <v>-98.912000000000006</v>
      </c>
      <c r="BS53" s="165"/>
      <c r="BT53" s="165"/>
      <c r="BU53" s="165"/>
      <c r="BV53" s="164">
        <v>17.823499999999999</v>
      </c>
      <c r="BW53" s="164">
        <v>5.97</v>
      </c>
      <c r="BX53" s="164">
        <v>4.82</v>
      </c>
      <c r="BY53" s="164">
        <v>-11.32</v>
      </c>
      <c r="BZ53" s="164">
        <v>1.8</v>
      </c>
      <c r="CA53" s="164">
        <v>-21.428899999999999</v>
      </c>
      <c r="CB53" s="164">
        <v>-21.562899999999999</v>
      </c>
      <c r="CC53" s="164">
        <v>36.110599999999998</v>
      </c>
      <c r="CD53" s="164">
        <v>34.950600000000001</v>
      </c>
      <c r="CE53" s="164">
        <v>-3.5966999999999998</v>
      </c>
      <c r="CF53" s="164">
        <v>3.0575000000000001</v>
      </c>
      <c r="CG53" s="164">
        <v>3.2505000000000002</v>
      </c>
      <c r="CH53" s="164">
        <v>17.2102</v>
      </c>
      <c r="CI53" s="165"/>
      <c r="CJ53" s="165"/>
      <c r="CK53" s="165"/>
      <c r="CL53" s="164">
        <v>18.7</v>
      </c>
      <c r="CM53" s="164">
        <v>15.1</v>
      </c>
      <c r="CN53" s="164">
        <v>-1.93</v>
      </c>
      <c r="CO53" s="164">
        <v>38.735300000000002</v>
      </c>
      <c r="CP53" s="164">
        <v>38.969900000000003</v>
      </c>
      <c r="CQ53" s="164">
        <v>36.764800000000001</v>
      </c>
      <c r="CR53" s="164">
        <v>82.585800000000006</v>
      </c>
      <c r="CS53" s="164">
        <v>83.853700000000003</v>
      </c>
      <c r="CT53" s="164">
        <v>-28.903700000000001</v>
      </c>
      <c r="CU53" s="164">
        <v>-60.686999999999998</v>
      </c>
      <c r="CV53" s="164">
        <v>-30.323799999999999</v>
      </c>
      <c r="CW53" s="164">
        <v>2.6273</v>
      </c>
      <c r="CX53" s="164">
        <v>18.86</v>
      </c>
      <c r="CY53" s="164">
        <v>13.56</v>
      </c>
      <c r="CZ53" s="164">
        <v>12.973599999999999</v>
      </c>
      <c r="DA53" s="164">
        <v>12.893700000000001</v>
      </c>
      <c r="DB53" s="164">
        <v>-9.76</v>
      </c>
      <c r="DC53" s="165"/>
      <c r="DD53" s="165"/>
      <c r="DE53" s="165"/>
      <c r="DF53" s="164">
        <v>34.836399999999998</v>
      </c>
      <c r="DG53" s="164">
        <v>-10.184100000000001</v>
      </c>
      <c r="DH53" s="164">
        <v>-4.9798</v>
      </c>
      <c r="DI53" s="164">
        <v>0</v>
      </c>
      <c r="DJ53" s="164">
        <v>2.2999999999999998</v>
      </c>
      <c r="DK53" s="164">
        <v>-5.1452999999999998</v>
      </c>
      <c r="DL53" s="164">
        <v>-0.187</v>
      </c>
      <c r="DM53" s="164">
        <v>5.0518000000000001</v>
      </c>
      <c r="DN53" s="164">
        <v>6.6855000000000002</v>
      </c>
      <c r="DO53" s="164">
        <v>0.16</v>
      </c>
      <c r="DP53" s="164">
        <v>-1.05</v>
      </c>
      <c r="DQ53" s="164">
        <v>7.0369999999999999</v>
      </c>
      <c r="DR53" s="164">
        <v>-33.986899999999999</v>
      </c>
      <c r="DS53" s="164">
        <v>-6.43</v>
      </c>
      <c r="DT53" s="164">
        <v>-6.5</v>
      </c>
      <c r="DU53" s="164">
        <v>20.6</v>
      </c>
      <c r="DV53" s="164">
        <v>21.69</v>
      </c>
      <c r="DW53" s="164">
        <v>-29.8</v>
      </c>
      <c r="DX53" s="164">
        <v>-14.9727</v>
      </c>
      <c r="DY53" s="164">
        <v>-43.720100000000002</v>
      </c>
      <c r="DZ53" s="164">
        <v>-43.190899999999999</v>
      </c>
      <c r="EA53" s="164">
        <v>9.6390999999999991</v>
      </c>
      <c r="EB53" s="164">
        <v>-10.2272</v>
      </c>
      <c r="EC53" s="164">
        <v>-21.898499999999999</v>
      </c>
      <c r="ED53" s="164">
        <v>-22.1081</v>
      </c>
      <c r="EE53" s="164">
        <v>-19.766400000000001</v>
      </c>
      <c r="EF53" s="164">
        <v>-25.564900000000002</v>
      </c>
      <c r="EG53" s="164">
        <v>-11.317</v>
      </c>
      <c r="EH53" s="164">
        <v>-71.265900000000002</v>
      </c>
      <c r="EI53" s="164">
        <v>-15.914400000000001</v>
      </c>
      <c r="EJ53" s="165"/>
      <c r="EK53" s="164">
        <v>-6.4183000000000003</v>
      </c>
      <c r="EL53" s="164">
        <v>-5.9821999999999997</v>
      </c>
      <c r="EM53" s="164">
        <v>12.149100000000001</v>
      </c>
      <c r="EN53" s="164">
        <v>-10.197800000000001</v>
      </c>
      <c r="EO53" s="165"/>
      <c r="EP53" s="164">
        <v>5.6479999999999997</v>
      </c>
      <c r="EQ53" s="164">
        <v>-27.840199999999999</v>
      </c>
      <c r="ER53" s="164">
        <v>-28.462700000000002</v>
      </c>
      <c r="ES53" s="164">
        <v>10.9437</v>
      </c>
      <c r="ET53" s="165"/>
      <c r="EU53" s="164">
        <v>-10.07</v>
      </c>
      <c r="EV53" s="164">
        <v>4.4000000000000004</v>
      </c>
      <c r="EW53" s="164">
        <v>6.9733999999999998</v>
      </c>
      <c r="EX53" s="164">
        <v>-6.4446000000000003</v>
      </c>
      <c r="EY53" s="164">
        <v>-11.912599999999999</v>
      </c>
      <c r="EZ53" s="164">
        <v>-11.991300000000001</v>
      </c>
      <c r="FA53" s="164">
        <v>9.6318999999999999</v>
      </c>
      <c r="FB53" s="164">
        <v>12.130699999999999</v>
      </c>
      <c r="FC53" s="164">
        <v>-24.683199999999999</v>
      </c>
      <c r="FD53" s="164">
        <v>5.3868</v>
      </c>
      <c r="FE53" s="165"/>
      <c r="FF53" s="164">
        <v>5.1151</v>
      </c>
      <c r="FG53" s="165"/>
      <c r="FH53" s="164">
        <v>0</v>
      </c>
      <c r="FI53" s="165"/>
      <c r="FJ53" s="164">
        <v>8.2053999999999991</v>
      </c>
      <c r="FK53" s="164">
        <v>8.0379000000000005</v>
      </c>
      <c r="FL53" s="164">
        <v>-26.290600000000001</v>
      </c>
      <c r="FM53" s="164">
        <v>26.5124</v>
      </c>
      <c r="FN53" s="164">
        <v>25.985199999999999</v>
      </c>
      <c r="FO53" s="164">
        <v>-11.095599999999999</v>
      </c>
      <c r="FP53" s="165"/>
      <c r="FQ53" s="164">
        <v>25.0016</v>
      </c>
      <c r="FR53" s="164">
        <v>-21.78</v>
      </c>
      <c r="FS53" s="164">
        <v>-1.415</v>
      </c>
      <c r="FT53" s="164">
        <v>0.21809999999999999</v>
      </c>
      <c r="FU53" s="164">
        <v>1.1100000000000001</v>
      </c>
      <c r="FV53" s="164">
        <v>1.67</v>
      </c>
      <c r="FW53" s="164">
        <v>-24.691600000000001</v>
      </c>
      <c r="FX53" s="165"/>
      <c r="FY53" s="164">
        <v>1.3120000000000001</v>
      </c>
      <c r="FZ53" s="164">
        <v>-1.7010000000000001</v>
      </c>
      <c r="GA53" s="165"/>
      <c r="GB53" s="164">
        <v>-1.76</v>
      </c>
      <c r="GC53" s="164">
        <v>-10.9095</v>
      </c>
      <c r="GD53" s="164">
        <v>-1.0989</v>
      </c>
      <c r="GE53" s="164">
        <v>-4.17</v>
      </c>
      <c r="GF53" s="164">
        <v>33.9253</v>
      </c>
      <c r="GG53" s="165"/>
      <c r="GH53" s="164">
        <v>26.117100000000001</v>
      </c>
      <c r="GI53" s="164">
        <v>-8.0023</v>
      </c>
      <c r="GJ53" s="164">
        <v>-8.4274000000000004</v>
      </c>
      <c r="GK53" s="164">
        <v>2.9087000000000001</v>
      </c>
      <c r="GL53" s="165"/>
      <c r="GM53" s="165"/>
      <c r="GN53" s="164">
        <v>-11.738799999999999</v>
      </c>
      <c r="GO53" s="164">
        <v>-11.248699999999999</v>
      </c>
      <c r="GP53" s="164">
        <v>2.9459</v>
      </c>
      <c r="GQ53" s="164">
        <v>-23.913599999999999</v>
      </c>
      <c r="GR53" s="164">
        <v>3.6467000000000001</v>
      </c>
      <c r="GS53" s="164">
        <v>3.5209000000000001</v>
      </c>
      <c r="GT53" s="164">
        <v>154.93360000000001</v>
      </c>
      <c r="GU53" s="164">
        <v>-6.9212999999999996</v>
      </c>
      <c r="GV53" s="164">
        <v>-7.5335000000000001</v>
      </c>
      <c r="GW53" s="164">
        <v>-6.9814999999999996</v>
      </c>
      <c r="GX53" s="164">
        <v>1.0462</v>
      </c>
      <c r="GY53" s="164">
        <v>6.6148999999999996</v>
      </c>
      <c r="GZ53" s="164">
        <v>6.7327000000000004</v>
      </c>
      <c r="HA53" s="164">
        <v>0.31879999999999997</v>
      </c>
      <c r="HB53" s="164">
        <v>16.5824</v>
      </c>
      <c r="HC53" s="164">
        <v>19.475300000000001</v>
      </c>
      <c r="HD53" s="164">
        <v>-2.93</v>
      </c>
      <c r="HE53" s="164">
        <v>0</v>
      </c>
      <c r="HF53" s="164">
        <v>26.673300000000001</v>
      </c>
      <c r="HG53" s="164">
        <v>13.512499999999999</v>
      </c>
      <c r="HH53" s="164">
        <v>82.820899999999995</v>
      </c>
      <c r="HI53" s="164">
        <v>29.594999999999999</v>
      </c>
      <c r="HJ53" s="164">
        <v>29.927600000000002</v>
      </c>
      <c r="HK53" s="164">
        <v>-16.015599999999999</v>
      </c>
      <c r="HL53" s="164">
        <v>-14.0204</v>
      </c>
      <c r="HM53" s="164">
        <v>0</v>
      </c>
      <c r="HN53" s="164">
        <v>0</v>
      </c>
      <c r="HO53" s="165"/>
      <c r="HP53" s="165"/>
      <c r="HQ53" s="164">
        <v>-19.851199999999999</v>
      </c>
      <c r="HR53" s="164">
        <v>-19.252500000000001</v>
      </c>
      <c r="HS53" s="164">
        <v>-8.1722000000000001</v>
      </c>
      <c r="HT53" s="164">
        <v>-8.0198999999999998</v>
      </c>
      <c r="HU53" s="165"/>
      <c r="HV53" s="164">
        <v>26.11</v>
      </c>
      <c r="HW53" s="164">
        <v>-28.6</v>
      </c>
      <c r="HX53" s="164">
        <v>-29</v>
      </c>
      <c r="HY53" s="164">
        <v>-0.1053</v>
      </c>
      <c r="HZ53" s="164">
        <v>-8.8000000000000007</v>
      </c>
      <c r="IA53" s="164">
        <v>55.631599999999999</v>
      </c>
      <c r="IB53" s="164">
        <v>19.802600000000002</v>
      </c>
      <c r="IC53" s="164">
        <v>19.671399999999998</v>
      </c>
      <c r="ID53" s="164">
        <v>-20.399999999999999</v>
      </c>
      <c r="IE53" s="164">
        <v>-36.200000000000003</v>
      </c>
      <c r="IF53" s="164">
        <v>5.5</v>
      </c>
      <c r="IG53" s="164">
        <v>4.5999999999999996</v>
      </c>
      <c r="IH53" s="165"/>
      <c r="II53" s="164">
        <v>-18.282800000000002</v>
      </c>
      <c r="IJ53" s="164">
        <v>-123.0949</v>
      </c>
      <c r="IK53" s="164">
        <v>26.395900000000001</v>
      </c>
      <c r="IL53" s="164">
        <v>-265.20440000000002</v>
      </c>
      <c r="IM53" s="164">
        <v>-16.183499999999999</v>
      </c>
      <c r="IN53" s="164">
        <v>-31.301100000000002</v>
      </c>
      <c r="IO53" s="164">
        <v>116.3999</v>
      </c>
      <c r="IP53" s="164">
        <v>41.448799999999999</v>
      </c>
      <c r="IQ53" s="164">
        <v>118.8159</v>
      </c>
      <c r="IR53" s="164">
        <v>102.34820000000001</v>
      </c>
      <c r="IS53" s="164">
        <v>57.691499999999998</v>
      </c>
      <c r="IT53" s="164">
        <v>24.248200000000001</v>
      </c>
      <c r="IU53" s="164">
        <v>24.951000000000001</v>
      </c>
      <c r="IV53" s="164">
        <v>-10.260999999999999</v>
      </c>
      <c r="IW53" s="164">
        <v>223.31229999999999</v>
      </c>
      <c r="IX53" s="164">
        <v>-195.8</v>
      </c>
      <c r="IY53" s="164">
        <v>22.912500000000001</v>
      </c>
      <c r="IZ53" s="164">
        <v>-14.037000000000001</v>
      </c>
      <c r="JA53" s="164">
        <v>-3.4681000000000002</v>
      </c>
      <c r="JB53" s="165"/>
      <c r="JC53" s="164">
        <v>-4.8</v>
      </c>
      <c r="JD53" s="164">
        <v>-1.4379999999999999</v>
      </c>
      <c r="JE53" s="164">
        <v>-1.4470000000000001</v>
      </c>
      <c r="JF53" s="164">
        <v>0.8</v>
      </c>
      <c r="JG53" s="165"/>
      <c r="JH53" s="164">
        <v>-2.7246000000000001</v>
      </c>
      <c r="JI53" s="164">
        <v>0.14799999999999999</v>
      </c>
      <c r="JJ53" s="164">
        <v>8.0582999999999991</v>
      </c>
      <c r="JK53" s="164">
        <v>-5.6535000000000002</v>
      </c>
      <c r="JL53" s="164">
        <v>-7.8</v>
      </c>
      <c r="JM53" s="164">
        <v>1.4410000000000001</v>
      </c>
      <c r="JN53" s="164">
        <v>1.45</v>
      </c>
      <c r="JO53" s="165"/>
      <c r="JP53" s="165"/>
      <c r="JQ53" s="164">
        <v>8.7149999999999999</v>
      </c>
      <c r="JR53" s="164">
        <v>6.5528000000000004</v>
      </c>
      <c r="JS53" s="165"/>
      <c r="JT53" s="165"/>
      <c r="JU53" s="164">
        <v>20.100000000000001</v>
      </c>
      <c r="JV53" s="164">
        <v>1.8278000000000001</v>
      </c>
      <c r="JW53" s="164">
        <v>0.25</v>
      </c>
      <c r="JX53" s="165"/>
      <c r="JY53" s="164">
        <v>-6.2839999999999998</v>
      </c>
      <c r="JZ53" s="164">
        <v>-11.4895</v>
      </c>
      <c r="KA53" s="164">
        <v>-16.818999999999999</v>
      </c>
      <c r="KB53" s="164">
        <v>-5.9843000000000002</v>
      </c>
      <c r="KC53" s="164">
        <v>4.6163999999999996</v>
      </c>
      <c r="KD53" s="164">
        <v>0</v>
      </c>
      <c r="KE53" s="164">
        <v>4.4642999999999997</v>
      </c>
      <c r="KF53" s="164">
        <v>-22.8</v>
      </c>
      <c r="KG53" s="164">
        <v>4.5</v>
      </c>
      <c r="KH53" s="164">
        <v>46.036700000000003</v>
      </c>
      <c r="KI53" s="164">
        <v>-108.19459999999999</v>
      </c>
    </row>
    <row r="54" spans="1:295" ht="18" customHeight="1" x14ac:dyDescent="0.3">
      <c r="A54" s="161" t="s">
        <v>61</v>
      </c>
      <c r="B54" s="161" t="s">
        <v>836</v>
      </c>
      <c r="C54" s="164">
        <v>0</v>
      </c>
      <c r="D54" s="164">
        <v>3.4165000000000001</v>
      </c>
      <c r="E54" s="164">
        <v>-8.2044999999999995</v>
      </c>
      <c r="F54" s="164">
        <v>5.1375999999999999</v>
      </c>
      <c r="G54" s="164">
        <v>10.075699999999999</v>
      </c>
      <c r="H54" s="165"/>
      <c r="I54" s="164">
        <v>10.8285</v>
      </c>
      <c r="J54" s="165"/>
      <c r="K54" s="164">
        <v>10.619199999999999</v>
      </c>
      <c r="L54" s="164">
        <v>3.8969</v>
      </c>
      <c r="M54" s="164">
        <v>5.3301999999999996</v>
      </c>
      <c r="N54" s="164">
        <v>-4.4400000000000004</v>
      </c>
      <c r="O54" s="164">
        <v>-28.6</v>
      </c>
      <c r="P54" s="164">
        <v>4.4000000000000004</v>
      </c>
      <c r="Q54" s="164">
        <v>1.6559999999999999</v>
      </c>
      <c r="R54" s="164">
        <v>-19.8</v>
      </c>
      <c r="S54" s="164">
        <v>2.5266999999999999</v>
      </c>
      <c r="T54" s="164">
        <v>-4.0609000000000002</v>
      </c>
      <c r="U54" s="164">
        <v>3.9232999999999998</v>
      </c>
      <c r="V54" s="164">
        <v>3.7208999999999999</v>
      </c>
      <c r="W54" s="164">
        <v>7.1078000000000001</v>
      </c>
      <c r="X54" s="164">
        <v>3.7656000000000001</v>
      </c>
      <c r="Y54" s="164">
        <v>1.9926999999999999</v>
      </c>
      <c r="Z54" s="164">
        <v>1.2453000000000001</v>
      </c>
      <c r="AA54" s="165"/>
      <c r="AB54" s="164">
        <v>-0.52359999999999995</v>
      </c>
      <c r="AC54" s="164">
        <v>-0.182</v>
      </c>
      <c r="AD54" s="164">
        <v>-1.6E-2</v>
      </c>
      <c r="AE54" s="164">
        <v>-1.9970000000000001</v>
      </c>
      <c r="AF54" s="164">
        <v>-15.54</v>
      </c>
      <c r="AG54" s="164">
        <v>-4.4000000000000004</v>
      </c>
      <c r="AH54" s="164">
        <v>-0.79500000000000004</v>
      </c>
      <c r="AI54" s="164">
        <v>0.438</v>
      </c>
      <c r="AJ54" s="164">
        <v>-12.91</v>
      </c>
      <c r="AK54" s="165">
        <v>0</v>
      </c>
      <c r="AL54" s="165"/>
      <c r="AM54" s="164">
        <v>-6.98</v>
      </c>
      <c r="AN54" s="164">
        <v>-6.86</v>
      </c>
      <c r="AO54" s="164">
        <v>4.5918999999999999</v>
      </c>
      <c r="AP54" s="164">
        <v>3.78</v>
      </c>
      <c r="AQ54" s="164">
        <v>15.897</v>
      </c>
      <c r="AR54" s="164">
        <v>18.094000000000001</v>
      </c>
      <c r="AS54" s="164">
        <v>-21.9</v>
      </c>
      <c r="AT54" s="164">
        <v>-6.1620999999999997</v>
      </c>
      <c r="AU54" s="164">
        <v>-15.146000000000001</v>
      </c>
      <c r="AV54" s="164">
        <v>11.8508</v>
      </c>
      <c r="AW54" s="164">
        <v>15.6325</v>
      </c>
      <c r="AX54" s="164">
        <v>-18.084499999999998</v>
      </c>
      <c r="AY54" s="164">
        <v>-16.477</v>
      </c>
      <c r="AZ54" s="165"/>
      <c r="BA54" s="164">
        <v>21.861599999999999</v>
      </c>
      <c r="BB54" s="164">
        <v>66.006100000000004</v>
      </c>
      <c r="BC54" s="164">
        <v>5.3608000000000002</v>
      </c>
      <c r="BD54" s="164">
        <v>-3.9</v>
      </c>
      <c r="BE54" s="164">
        <v>-4.0999999999999996</v>
      </c>
      <c r="BF54" s="164">
        <v>-19.082799999999999</v>
      </c>
      <c r="BG54" s="164">
        <v>-17.943300000000001</v>
      </c>
      <c r="BH54" s="164">
        <v>-1.7677</v>
      </c>
      <c r="BI54" s="165"/>
      <c r="BJ54" s="164">
        <v>20.630600000000001</v>
      </c>
      <c r="BK54" s="164">
        <v>2.6436000000000002</v>
      </c>
      <c r="BL54" s="164">
        <v>0.7097</v>
      </c>
      <c r="BM54" s="164">
        <v>0.45340000000000003</v>
      </c>
      <c r="BN54" s="164">
        <v>-19.7455</v>
      </c>
      <c r="BO54" s="164">
        <v>-1.9837</v>
      </c>
      <c r="BP54" s="164">
        <v>-2.3193999999999999</v>
      </c>
      <c r="BQ54" s="164">
        <v>33.725000000000001</v>
      </c>
      <c r="BR54" s="164">
        <v>-157.83240000000001</v>
      </c>
      <c r="BS54" s="165"/>
      <c r="BT54" s="165"/>
      <c r="BU54" s="165"/>
      <c r="BV54" s="164">
        <v>9.75</v>
      </c>
      <c r="BW54" s="164">
        <v>5.97</v>
      </c>
      <c r="BX54" s="164">
        <v>4.1900000000000004</v>
      </c>
      <c r="BY54" s="164">
        <v>-13.05</v>
      </c>
      <c r="BZ54" s="164">
        <v>0.9</v>
      </c>
      <c r="CA54" s="164">
        <v>-22.500599999999999</v>
      </c>
      <c r="CB54" s="164">
        <v>-22.098700000000001</v>
      </c>
      <c r="CC54" s="164">
        <v>36.485399999999998</v>
      </c>
      <c r="CD54" s="164">
        <v>35.945300000000003</v>
      </c>
      <c r="CE54" s="164">
        <v>-1.7912999999999999</v>
      </c>
      <c r="CF54" s="164">
        <v>-17.293900000000001</v>
      </c>
      <c r="CG54" s="164">
        <v>-17.379300000000001</v>
      </c>
      <c r="CH54" s="164">
        <v>19.312999999999999</v>
      </c>
      <c r="CI54" s="165"/>
      <c r="CJ54" s="165"/>
      <c r="CK54" s="165"/>
      <c r="CL54" s="164">
        <v>16.2</v>
      </c>
      <c r="CM54" s="164">
        <v>13.1</v>
      </c>
      <c r="CN54" s="164">
        <v>-1.83</v>
      </c>
      <c r="CO54" s="164">
        <v>25.566500000000001</v>
      </c>
      <c r="CP54" s="164">
        <v>25.609100000000002</v>
      </c>
      <c r="CQ54" s="164">
        <v>23.8962</v>
      </c>
      <c r="CR54" s="164">
        <v>37.608699999999999</v>
      </c>
      <c r="CS54" s="164">
        <v>38.410400000000003</v>
      </c>
      <c r="CT54" s="164">
        <v>-28.2561</v>
      </c>
      <c r="CU54" s="164">
        <v>-11.7492</v>
      </c>
      <c r="CV54" s="164">
        <v>-29.484100000000002</v>
      </c>
      <c r="CW54" s="164">
        <v>2.5041000000000002</v>
      </c>
      <c r="CX54" s="164">
        <v>16.68</v>
      </c>
      <c r="CY54" s="164">
        <v>12.12</v>
      </c>
      <c r="CZ54" s="164">
        <v>11.254899999999999</v>
      </c>
      <c r="DA54" s="164">
        <v>11.5265</v>
      </c>
      <c r="DB54" s="164">
        <v>-9.23</v>
      </c>
      <c r="DC54" s="165"/>
      <c r="DD54" s="165"/>
      <c r="DE54" s="165"/>
      <c r="DF54" s="164">
        <v>33.569099999999999</v>
      </c>
      <c r="DG54" s="164">
        <v>-8.7517999999999994</v>
      </c>
      <c r="DH54" s="164">
        <v>-4.5579999999999998</v>
      </c>
      <c r="DI54" s="164">
        <v>2.2999999999999998</v>
      </c>
      <c r="DJ54" s="164">
        <v>2.4</v>
      </c>
      <c r="DK54" s="164">
        <v>-5.0354000000000001</v>
      </c>
      <c r="DL54" s="164">
        <v>-1.1220000000000001</v>
      </c>
      <c r="DM54" s="164">
        <v>2.6861000000000002</v>
      </c>
      <c r="DN54" s="164">
        <v>5.3867000000000003</v>
      </c>
      <c r="DO54" s="164">
        <v>-0.82</v>
      </c>
      <c r="DP54" s="164">
        <v>-0.51</v>
      </c>
      <c r="DQ54" s="164">
        <v>7.1609999999999996</v>
      </c>
      <c r="DR54" s="164">
        <v>-32.721899999999998</v>
      </c>
      <c r="DS54" s="164">
        <v>-8.32</v>
      </c>
      <c r="DT54" s="164">
        <v>-8.43</v>
      </c>
      <c r="DU54" s="164">
        <v>23.48</v>
      </c>
      <c r="DV54" s="164">
        <v>20.45</v>
      </c>
      <c r="DW54" s="164">
        <v>-28.090900000000001</v>
      </c>
      <c r="DX54" s="164">
        <v>-14.3909</v>
      </c>
      <c r="DY54" s="164">
        <v>-41.698399999999999</v>
      </c>
      <c r="DZ54" s="164">
        <v>-42.172699999999999</v>
      </c>
      <c r="EA54" s="164">
        <v>9.7629999999999999</v>
      </c>
      <c r="EB54" s="164">
        <v>-9.7804000000000002</v>
      </c>
      <c r="EC54" s="164">
        <v>-22.06</v>
      </c>
      <c r="ED54" s="164">
        <v>-21.551500000000001</v>
      </c>
      <c r="EE54" s="164">
        <v>-20.792200000000001</v>
      </c>
      <c r="EF54" s="164">
        <v>-27.285900000000002</v>
      </c>
      <c r="EG54" s="164">
        <v>-10.712999999999999</v>
      </c>
      <c r="EH54" s="164">
        <v>-87.081699999999998</v>
      </c>
      <c r="EI54" s="164">
        <v>-11.0444</v>
      </c>
      <c r="EJ54" s="165"/>
      <c r="EK54" s="164">
        <v>-5.8815</v>
      </c>
      <c r="EL54" s="164">
        <v>-5.3966000000000003</v>
      </c>
      <c r="EM54" s="164">
        <v>17.385899999999999</v>
      </c>
      <c r="EN54" s="164">
        <v>-12.136900000000001</v>
      </c>
      <c r="EO54" s="165"/>
      <c r="EP54" s="164">
        <v>-0.51600000000000001</v>
      </c>
      <c r="EQ54" s="164">
        <v>-29.274100000000001</v>
      </c>
      <c r="ER54" s="164">
        <v>-30.5701</v>
      </c>
      <c r="ES54" s="164">
        <v>8.0633999999999997</v>
      </c>
      <c r="ET54" s="164">
        <v>0</v>
      </c>
      <c r="EU54" s="164">
        <v>-10.59</v>
      </c>
      <c r="EV54" s="164">
        <v>15.8</v>
      </c>
      <c r="EW54" s="164">
        <v>6.8208000000000002</v>
      </c>
      <c r="EX54" s="164">
        <v>-9.7935999999999996</v>
      </c>
      <c r="EY54" s="164">
        <v>-11.012700000000001</v>
      </c>
      <c r="EZ54" s="164">
        <v>-11.0741</v>
      </c>
      <c r="FA54" s="164">
        <v>8.4771000000000001</v>
      </c>
      <c r="FB54" s="164">
        <v>6.0980999999999996</v>
      </c>
      <c r="FC54" s="164">
        <v>-29.571400000000001</v>
      </c>
      <c r="FD54" s="164">
        <v>5.2798999999999996</v>
      </c>
      <c r="FE54" s="165"/>
      <c r="FF54" s="164">
        <v>4.9973999999999998</v>
      </c>
      <c r="FG54" s="165"/>
      <c r="FH54" s="165"/>
      <c r="FI54" s="165"/>
      <c r="FJ54" s="164">
        <v>8.3727999999999998</v>
      </c>
      <c r="FK54" s="164">
        <v>7.8704000000000001</v>
      </c>
      <c r="FL54" s="164">
        <v>-20.764600000000002</v>
      </c>
      <c r="FM54" s="164">
        <v>25.786100000000001</v>
      </c>
      <c r="FN54" s="164">
        <v>26.129799999999999</v>
      </c>
      <c r="FO54" s="164">
        <v>-6.2988</v>
      </c>
      <c r="FP54" s="165"/>
      <c r="FQ54" s="164">
        <v>26.027000000000001</v>
      </c>
      <c r="FR54" s="164">
        <v>-22.26</v>
      </c>
      <c r="FS54" s="164">
        <v>-1.0085</v>
      </c>
      <c r="FT54" s="164">
        <v>0.18060000000000001</v>
      </c>
      <c r="FU54" s="164">
        <v>0.08</v>
      </c>
      <c r="FV54" s="164">
        <v>1.43</v>
      </c>
      <c r="FW54" s="164">
        <v>-26.548999999999999</v>
      </c>
      <c r="FX54" s="165"/>
      <c r="FY54" s="164">
        <v>1.3160000000000001</v>
      </c>
      <c r="FZ54" s="164">
        <v>-2.032</v>
      </c>
      <c r="GA54" s="165"/>
      <c r="GB54" s="164">
        <v>-2.0699999999999998</v>
      </c>
      <c r="GC54" s="164">
        <v>-9.2201000000000004</v>
      </c>
      <c r="GD54" s="164">
        <v>2.4651000000000001</v>
      </c>
      <c r="GE54" s="164">
        <v>-4.45</v>
      </c>
      <c r="GF54" s="164">
        <v>32.460599999999999</v>
      </c>
      <c r="GG54" s="165"/>
      <c r="GH54" s="164">
        <v>24.291399999999999</v>
      </c>
      <c r="GI54" s="164">
        <v>-6.2606000000000002</v>
      </c>
      <c r="GJ54" s="164">
        <v>-6.8780000000000001</v>
      </c>
      <c r="GK54" s="164">
        <v>2.5775999999999999</v>
      </c>
      <c r="GL54" s="165"/>
      <c r="GM54" s="165"/>
      <c r="GN54" s="164">
        <v>-12.718</v>
      </c>
      <c r="GO54" s="164">
        <v>-10.391500000000001</v>
      </c>
      <c r="GP54" s="164">
        <v>3.2225000000000001</v>
      </c>
      <c r="GQ54" s="164">
        <v>-24.109500000000001</v>
      </c>
      <c r="GR54" s="164">
        <v>2.7145000000000001</v>
      </c>
      <c r="GS54" s="164">
        <v>1.5254000000000001</v>
      </c>
      <c r="GT54" s="164">
        <v>127.4156</v>
      </c>
      <c r="GU54" s="164">
        <v>-7.9667000000000003</v>
      </c>
      <c r="GV54" s="164">
        <v>-8.4172999999999991</v>
      </c>
      <c r="GW54" s="164">
        <v>-4.1040999999999999</v>
      </c>
      <c r="GX54" s="164">
        <v>1.0860000000000001</v>
      </c>
      <c r="GY54" s="164">
        <v>6.2412999999999998</v>
      </c>
      <c r="GZ54" s="164">
        <v>6.3372000000000002</v>
      </c>
      <c r="HA54" s="164">
        <v>0</v>
      </c>
      <c r="HB54" s="164">
        <v>14.436400000000001</v>
      </c>
      <c r="HC54" s="164">
        <v>14.770099999999999</v>
      </c>
      <c r="HD54" s="164">
        <v>-4.6100000000000003</v>
      </c>
      <c r="HE54" s="164">
        <v>0</v>
      </c>
      <c r="HF54" s="164">
        <v>33.274500000000003</v>
      </c>
      <c r="HG54" s="164">
        <v>7.6492000000000004</v>
      </c>
      <c r="HH54" s="164">
        <v>83.9084</v>
      </c>
      <c r="HI54" s="164">
        <v>28.913900000000002</v>
      </c>
      <c r="HJ54" s="164">
        <v>30.193300000000001</v>
      </c>
      <c r="HK54" s="164">
        <v>-16.0962</v>
      </c>
      <c r="HL54" s="164">
        <v>-14.152200000000001</v>
      </c>
      <c r="HM54" s="164">
        <v>0</v>
      </c>
      <c r="HN54" s="164">
        <v>0</v>
      </c>
      <c r="HO54" s="165"/>
      <c r="HP54" s="165"/>
      <c r="HQ54" s="164">
        <v>-21.411300000000001</v>
      </c>
      <c r="HR54" s="164">
        <v>-20.8675</v>
      </c>
      <c r="HS54" s="164">
        <v>-7.5170000000000003</v>
      </c>
      <c r="HT54" s="164">
        <v>-7.6604999999999999</v>
      </c>
      <c r="HU54" s="165"/>
      <c r="HV54" s="164">
        <v>30.83</v>
      </c>
      <c r="HW54" s="164">
        <v>-30.4</v>
      </c>
      <c r="HX54" s="164">
        <v>-30.5</v>
      </c>
      <c r="HY54" s="164">
        <v>5.3999999999999999E-2</v>
      </c>
      <c r="HZ54" s="164">
        <v>-9.52</v>
      </c>
      <c r="IA54" s="164">
        <v>56.2776</v>
      </c>
      <c r="IB54" s="164">
        <v>18.343299999999999</v>
      </c>
      <c r="IC54" s="164">
        <v>18.223500000000001</v>
      </c>
      <c r="ID54" s="164">
        <v>-20.8</v>
      </c>
      <c r="IE54" s="164">
        <v>-36.299999999999997</v>
      </c>
      <c r="IF54" s="164">
        <v>6.4</v>
      </c>
      <c r="IG54" s="164">
        <v>5.6</v>
      </c>
      <c r="IH54" s="165"/>
      <c r="II54" s="164">
        <v>-18.2484</v>
      </c>
      <c r="IJ54" s="164">
        <v>-130.9041</v>
      </c>
      <c r="IK54" s="164">
        <v>26.021000000000001</v>
      </c>
      <c r="IL54" s="164">
        <v>-265.34930000000003</v>
      </c>
      <c r="IM54" s="164">
        <v>-16.285399999999999</v>
      </c>
      <c r="IN54" s="164">
        <v>-34.1357</v>
      </c>
      <c r="IO54" s="164">
        <v>114.33450000000001</v>
      </c>
      <c r="IP54" s="164">
        <v>48.441299999999998</v>
      </c>
      <c r="IQ54" s="164">
        <v>120.8456</v>
      </c>
      <c r="IR54" s="164">
        <v>99.143500000000003</v>
      </c>
      <c r="IS54" s="164">
        <v>48.601700000000001</v>
      </c>
      <c r="IT54" s="164">
        <v>26.215399999999999</v>
      </c>
      <c r="IU54" s="164">
        <v>26.078700000000001</v>
      </c>
      <c r="IV54" s="164">
        <v>-16.392900000000001</v>
      </c>
      <c r="IW54" s="164">
        <v>214.4041</v>
      </c>
      <c r="IX54" s="164">
        <v>-195.58920000000001</v>
      </c>
      <c r="IY54" s="164">
        <v>18.182600000000001</v>
      </c>
      <c r="IZ54" s="164">
        <v>-8.7597000000000005</v>
      </c>
      <c r="JA54" s="164">
        <v>-3.1164999999999998</v>
      </c>
      <c r="JB54" s="165"/>
      <c r="JC54" s="164">
        <v>-4.72</v>
      </c>
      <c r="JD54" s="164">
        <v>-1.2010000000000001</v>
      </c>
      <c r="JE54" s="164">
        <v>-1.2210000000000001</v>
      </c>
      <c r="JF54" s="164">
        <v>0.72</v>
      </c>
      <c r="JG54" s="165"/>
      <c r="JH54" s="164">
        <v>-2.5827</v>
      </c>
      <c r="JI54" s="164">
        <v>5.9499999999999997E-2</v>
      </c>
      <c r="JJ54" s="164">
        <v>7.7378</v>
      </c>
      <c r="JK54" s="164">
        <v>-5.8273999999999999</v>
      </c>
      <c r="JL54" s="164">
        <v>-7.5</v>
      </c>
      <c r="JM54" s="164">
        <v>0.45200000000000001</v>
      </c>
      <c r="JN54" s="164">
        <v>0.52300000000000002</v>
      </c>
      <c r="JO54" s="164">
        <v>3.5167999999999999</v>
      </c>
      <c r="JP54" s="164">
        <v>4.1346999999999996</v>
      </c>
      <c r="JQ54" s="164">
        <v>5.4805999999999999</v>
      </c>
      <c r="JR54" s="164">
        <v>6.6117999999999997</v>
      </c>
      <c r="JS54" s="165"/>
      <c r="JT54" s="165"/>
      <c r="JU54" s="164">
        <v>20.6</v>
      </c>
      <c r="JV54" s="164">
        <v>1.7369000000000001</v>
      </c>
      <c r="JW54" s="164">
        <v>0.2</v>
      </c>
      <c r="JX54" s="165"/>
      <c r="JY54" s="164">
        <v>-5.1828000000000003</v>
      </c>
      <c r="JZ54" s="164">
        <v>-11.891</v>
      </c>
      <c r="KA54" s="164">
        <v>-16.937000000000001</v>
      </c>
      <c r="KB54" s="164">
        <v>-4.5648999999999997</v>
      </c>
      <c r="KC54" s="164">
        <v>3.9506000000000001</v>
      </c>
      <c r="KD54" s="164">
        <v>0</v>
      </c>
      <c r="KE54" s="164">
        <v>4.2763999999999998</v>
      </c>
      <c r="KF54" s="164">
        <v>-23.4</v>
      </c>
      <c r="KG54" s="164">
        <v>5.4</v>
      </c>
      <c r="KH54" s="164">
        <v>49.148899999999998</v>
      </c>
      <c r="KI54" s="164">
        <v>-115.1314</v>
      </c>
    </row>
    <row r="55" spans="1:295" ht="18" customHeight="1" x14ac:dyDescent="0.3">
      <c r="A55" s="161" t="s">
        <v>61</v>
      </c>
      <c r="B55" s="161" t="s">
        <v>837</v>
      </c>
      <c r="C55" s="164">
        <v>0</v>
      </c>
      <c r="D55" s="164">
        <v>3.5931999999999999</v>
      </c>
      <c r="E55" s="164">
        <v>-8.4876000000000005</v>
      </c>
      <c r="F55" s="164">
        <v>5.7923</v>
      </c>
      <c r="G55" s="164">
        <v>9.8419000000000008</v>
      </c>
      <c r="H55" s="165"/>
      <c r="I55" s="164">
        <v>10.754</v>
      </c>
      <c r="J55" s="165"/>
      <c r="K55" s="164">
        <v>10.854799999999999</v>
      </c>
      <c r="L55" s="164">
        <v>4.0858999999999996</v>
      </c>
      <c r="M55" s="164">
        <v>5.5705999999999998</v>
      </c>
      <c r="N55" s="164">
        <v>-2.2200000000000002</v>
      </c>
      <c r="O55" s="164">
        <v>-26.4</v>
      </c>
      <c r="P55" s="164">
        <v>2.2000000000000002</v>
      </c>
      <c r="Q55" s="165"/>
      <c r="R55" s="164">
        <v>-17.600000000000001</v>
      </c>
      <c r="S55" s="164">
        <v>2.1040000000000001</v>
      </c>
      <c r="T55" s="164">
        <v>-2.4883999999999999</v>
      </c>
      <c r="U55" s="164">
        <v>3.5668000000000002</v>
      </c>
      <c r="V55" s="164">
        <v>3.3605999999999998</v>
      </c>
      <c r="W55" s="164">
        <v>6.4009</v>
      </c>
      <c r="X55" s="164">
        <v>4.1525999999999996</v>
      </c>
      <c r="Y55" s="164">
        <v>6.6900000000000001E-2</v>
      </c>
      <c r="Z55" s="164">
        <v>1.9014</v>
      </c>
      <c r="AA55" s="165"/>
      <c r="AB55" s="164">
        <v>-0.92220000000000002</v>
      </c>
      <c r="AC55" s="164">
        <v>-7.0000000000000007E-2</v>
      </c>
      <c r="AD55" s="164">
        <v>-0.11600000000000001</v>
      </c>
      <c r="AE55" s="164">
        <v>-2.59</v>
      </c>
      <c r="AF55" s="164">
        <v>-17.760000000000002</v>
      </c>
      <c r="AG55" s="164">
        <v>-6.6</v>
      </c>
      <c r="AH55" s="164">
        <v>-0.91700000000000004</v>
      </c>
      <c r="AI55" s="164">
        <v>0.41699999999999998</v>
      </c>
      <c r="AJ55" s="164">
        <v>-13.72</v>
      </c>
      <c r="AK55" s="165">
        <v>0</v>
      </c>
      <c r="AL55" s="165"/>
      <c r="AM55" s="164">
        <v>-7.71</v>
      </c>
      <c r="AN55" s="164">
        <v>-7.56</v>
      </c>
      <c r="AO55" s="164">
        <v>4.3998999999999997</v>
      </c>
      <c r="AP55" s="164">
        <v>3.4927000000000001</v>
      </c>
      <c r="AQ55" s="164">
        <v>18.306799999999999</v>
      </c>
      <c r="AR55" s="164">
        <v>22.0306</v>
      </c>
      <c r="AS55" s="164">
        <v>-20.662600000000001</v>
      </c>
      <c r="AT55" s="164">
        <v>-6.2961</v>
      </c>
      <c r="AU55" s="164">
        <v>-17.003699999999998</v>
      </c>
      <c r="AV55" s="164">
        <v>2.7961999999999998</v>
      </c>
      <c r="AW55" s="164">
        <v>24.515699999999999</v>
      </c>
      <c r="AX55" s="164">
        <v>-16.477</v>
      </c>
      <c r="AY55" s="164">
        <v>-13.931699999999999</v>
      </c>
      <c r="AZ55" s="165"/>
      <c r="BA55" s="164">
        <v>11.756600000000001</v>
      </c>
      <c r="BB55" s="164">
        <v>54.587699999999998</v>
      </c>
      <c r="BC55" s="164">
        <v>5.7427999999999999</v>
      </c>
      <c r="BD55" s="164">
        <v>-4.2</v>
      </c>
      <c r="BE55" s="164">
        <v>-4.8</v>
      </c>
      <c r="BF55" s="164">
        <v>-17.562100000000001</v>
      </c>
      <c r="BG55" s="164">
        <v>-20.451599999999999</v>
      </c>
      <c r="BH55" s="164">
        <v>-2.0297999999999998</v>
      </c>
      <c r="BI55" s="165"/>
      <c r="BJ55" s="164">
        <v>20.145199999999999</v>
      </c>
      <c r="BK55" s="164">
        <v>2.7565</v>
      </c>
      <c r="BL55" s="164">
        <v>0.45850000000000002</v>
      </c>
      <c r="BM55" s="164">
        <v>0.4859</v>
      </c>
      <c r="BN55" s="164">
        <v>-44.831699999999998</v>
      </c>
      <c r="BO55" s="164">
        <v>-0.21360000000000001</v>
      </c>
      <c r="BP55" s="164">
        <v>-1.8310999999999999</v>
      </c>
      <c r="BQ55" s="164">
        <v>34.526400000000002</v>
      </c>
      <c r="BR55" s="164">
        <v>-176.87629999999999</v>
      </c>
      <c r="BS55" s="165"/>
      <c r="BT55" s="165"/>
      <c r="BU55" s="165"/>
      <c r="BV55" s="165"/>
      <c r="BW55" s="164">
        <v>5.69</v>
      </c>
      <c r="BX55" s="164">
        <v>3.91</v>
      </c>
      <c r="BY55" s="164">
        <v>-13.27</v>
      </c>
      <c r="BZ55" s="164">
        <v>0.73</v>
      </c>
      <c r="CA55" s="164">
        <v>-23.304300000000001</v>
      </c>
      <c r="CB55" s="164">
        <v>-23.170400000000001</v>
      </c>
      <c r="CC55" s="164">
        <v>35.064799999999998</v>
      </c>
      <c r="CD55" s="164">
        <v>34.829300000000003</v>
      </c>
      <c r="CE55" s="164">
        <v>-4.3772000000000002</v>
      </c>
      <c r="CF55" s="164">
        <v>-11.6592</v>
      </c>
      <c r="CG55" s="164">
        <v>-11.8856</v>
      </c>
      <c r="CH55" s="164">
        <v>19.7775</v>
      </c>
      <c r="CI55" s="165"/>
      <c r="CJ55" s="165"/>
      <c r="CK55" s="165"/>
      <c r="CL55" s="164">
        <v>15.1</v>
      </c>
      <c r="CM55" s="164">
        <v>12</v>
      </c>
      <c r="CN55" s="164">
        <v>-1.83</v>
      </c>
      <c r="CO55" s="164">
        <v>27.545400000000001</v>
      </c>
      <c r="CP55" s="164">
        <v>27.492699999999999</v>
      </c>
      <c r="CQ55" s="164">
        <v>25.763500000000001</v>
      </c>
      <c r="CR55" s="164">
        <v>44.585099999999997</v>
      </c>
      <c r="CS55" s="164">
        <v>45.3371</v>
      </c>
      <c r="CT55" s="164">
        <v>-32.214700000000001</v>
      </c>
      <c r="CU55" s="164">
        <v>-15.2692</v>
      </c>
      <c r="CV55" s="164">
        <v>-33.049700000000001</v>
      </c>
      <c r="CW55" s="164">
        <v>2.2381000000000002</v>
      </c>
      <c r="CX55" s="164">
        <v>17.27</v>
      </c>
      <c r="CY55" s="164">
        <v>12.55</v>
      </c>
      <c r="CZ55" s="164">
        <v>12.661099999999999</v>
      </c>
      <c r="DA55" s="164">
        <v>12.698399999999999</v>
      </c>
      <c r="DB55" s="164">
        <v>-8.34</v>
      </c>
      <c r="DC55" s="165"/>
      <c r="DD55" s="165"/>
      <c r="DE55" s="165"/>
      <c r="DF55" s="164">
        <v>24.735800000000001</v>
      </c>
      <c r="DG55" s="164">
        <v>-13.4511</v>
      </c>
      <c r="DH55" s="164">
        <v>-4.1722000000000001</v>
      </c>
      <c r="DI55" s="164">
        <v>4.7</v>
      </c>
      <c r="DJ55" s="164">
        <v>4.8</v>
      </c>
      <c r="DK55" s="164">
        <v>-4.5641999999999996</v>
      </c>
      <c r="DL55" s="164">
        <v>-2.2441</v>
      </c>
      <c r="DM55" s="164">
        <v>5.2095000000000002</v>
      </c>
      <c r="DN55" s="164">
        <v>3.9022999999999999</v>
      </c>
      <c r="DO55" s="164">
        <v>-1.76</v>
      </c>
      <c r="DP55" s="164">
        <v>-1.86</v>
      </c>
      <c r="DQ55" s="164">
        <v>7.8120000000000003</v>
      </c>
      <c r="DR55" s="164">
        <v>-23.391300000000001</v>
      </c>
      <c r="DS55" s="164">
        <v>-8.44</v>
      </c>
      <c r="DT55" s="164">
        <v>-8.4</v>
      </c>
      <c r="DU55" s="164">
        <v>22.58</v>
      </c>
      <c r="DV55" s="164">
        <v>18.850000000000001</v>
      </c>
      <c r="DW55" s="164">
        <v>-21.8</v>
      </c>
      <c r="DX55" s="164">
        <v>-11.2273</v>
      </c>
      <c r="DY55" s="164">
        <v>-40.986800000000002</v>
      </c>
      <c r="DZ55" s="164">
        <v>-40.972700000000003</v>
      </c>
      <c r="EA55" s="164">
        <v>9.5608000000000004</v>
      </c>
      <c r="EB55" s="164">
        <v>-10.226599999999999</v>
      </c>
      <c r="EC55" s="164">
        <v>-20.822199999999999</v>
      </c>
      <c r="ED55" s="164">
        <v>-20.695399999999999</v>
      </c>
      <c r="EE55" s="164">
        <v>-18.979099999999999</v>
      </c>
      <c r="EF55" s="164">
        <v>-22.308</v>
      </c>
      <c r="EG55" s="164">
        <v>-9.3480000000000008</v>
      </c>
      <c r="EH55" s="164">
        <v>-93.934899999999999</v>
      </c>
      <c r="EI55" s="164">
        <v>-8.2317</v>
      </c>
      <c r="EJ55" s="165"/>
      <c r="EK55" s="164">
        <v>-4.2031000000000001</v>
      </c>
      <c r="EL55" s="164">
        <v>-4.28</v>
      </c>
      <c r="EM55" s="164">
        <v>20.316700000000001</v>
      </c>
      <c r="EN55" s="164">
        <v>-14.663500000000001</v>
      </c>
      <c r="EO55" s="165"/>
      <c r="EP55" s="164">
        <v>16.399999999999999</v>
      </c>
      <c r="EQ55" s="164">
        <v>-27.2334</v>
      </c>
      <c r="ER55" s="164">
        <v>-26.877700000000001</v>
      </c>
      <c r="ES55" s="164">
        <v>10.603899999999999</v>
      </c>
      <c r="ET55" s="164">
        <v>0</v>
      </c>
      <c r="EU55" s="164">
        <v>-16.25</v>
      </c>
      <c r="EV55" s="164">
        <v>0.1</v>
      </c>
      <c r="EW55" s="164">
        <v>6.8979999999999997</v>
      </c>
      <c r="EX55" s="164">
        <v>-17.293099999999999</v>
      </c>
      <c r="EY55" s="164">
        <v>-11.6951</v>
      </c>
      <c r="EZ55" s="164">
        <v>-11.830299999999999</v>
      </c>
      <c r="FA55" s="164">
        <v>9.4685000000000006</v>
      </c>
      <c r="FB55" s="164">
        <v>10.964399999999999</v>
      </c>
      <c r="FC55" s="164">
        <v>-23.7514</v>
      </c>
      <c r="FD55" s="164">
        <v>5.5309999999999997</v>
      </c>
      <c r="FE55" s="165"/>
      <c r="FF55" s="164">
        <v>5.2310999999999996</v>
      </c>
      <c r="FG55" s="165"/>
      <c r="FH55" s="165"/>
      <c r="FI55" s="165"/>
      <c r="FJ55" s="164">
        <v>10.7172</v>
      </c>
      <c r="FK55" s="164">
        <v>11.387</v>
      </c>
      <c r="FL55" s="164">
        <v>-21.601900000000001</v>
      </c>
      <c r="FM55" s="164">
        <v>24.842700000000001</v>
      </c>
      <c r="FN55" s="164">
        <v>24.863199999999999</v>
      </c>
      <c r="FO55" s="164">
        <v>-7.3699000000000003</v>
      </c>
      <c r="FP55" s="165"/>
      <c r="FQ55" s="164">
        <v>26.046500000000002</v>
      </c>
      <c r="FR55" s="164">
        <v>-21.9</v>
      </c>
      <c r="FS55" s="164">
        <v>-0.39140000000000003</v>
      </c>
      <c r="FT55" s="164">
        <v>0.15129999999999999</v>
      </c>
      <c r="FU55" s="164">
        <v>0.54</v>
      </c>
      <c r="FV55" s="164">
        <v>1.93</v>
      </c>
      <c r="FW55" s="164">
        <v>-25.072199999999999</v>
      </c>
      <c r="FX55" s="165"/>
      <c r="FY55" s="164">
        <v>1.337</v>
      </c>
      <c r="FZ55" s="164">
        <v>-1.8360000000000001</v>
      </c>
      <c r="GA55" s="165"/>
      <c r="GB55" s="164">
        <v>-2.08</v>
      </c>
      <c r="GC55" s="164">
        <v>-9.0402000000000005</v>
      </c>
      <c r="GD55" s="164">
        <v>1.0747</v>
      </c>
      <c r="GE55" s="164">
        <v>-4.54</v>
      </c>
      <c r="GF55" s="164">
        <v>32.570500000000003</v>
      </c>
      <c r="GG55" s="165"/>
      <c r="GH55" s="164">
        <v>23.811599999999999</v>
      </c>
      <c r="GI55" s="164">
        <v>-6.1787999999999998</v>
      </c>
      <c r="GJ55" s="164">
        <v>-6.7785000000000002</v>
      </c>
      <c r="GK55" s="164">
        <v>2.4182000000000001</v>
      </c>
      <c r="GL55" s="165"/>
      <c r="GM55" s="165"/>
      <c r="GN55" s="164">
        <v>-12.376799999999999</v>
      </c>
      <c r="GO55" s="164">
        <v>-10.482200000000001</v>
      </c>
      <c r="GP55" s="164">
        <v>3.0335999999999999</v>
      </c>
      <c r="GQ55" s="164">
        <v>-24.363499999999998</v>
      </c>
      <c r="GR55" s="164">
        <v>2.2711999999999999</v>
      </c>
      <c r="GS55" s="164">
        <v>2.4416000000000002</v>
      </c>
      <c r="GT55" s="164">
        <v>123.5864</v>
      </c>
      <c r="GU55" s="164">
        <v>-8.6372999999999998</v>
      </c>
      <c r="GV55" s="164">
        <v>-8.5219000000000005</v>
      </c>
      <c r="GW55" s="164">
        <v>-4.6931000000000003</v>
      </c>
      <c r="GX55" s="164">
        <v>1.6616</v>
      </c>
      <c r="GY55" s="164">
        <v>5.9484000000000004</v>
      </c>
      <c r="GZ55" s="164">
        <v>5.9970999999999997</v>
      </c>
      <c r="HA55" s="164">
        <v>0.90700000000000003</v>
      </c>
      <c r="HB55" s="164">
        <v>13.642200000000001</v>
      </c>
      <c r="HC55" s="164">
        <v>16.308</v>
      </c>
      <c r="HD55" s="164">
        <v>-5.45</v>
      </c>
      <c r="HE55" s="164">
        <v>0</v>
      </c>
      <c r="HF55" s="164">
        <v>29.592199999999998</v>
      </c>
      <c r="HG55" s="164">
        <v>0</v>
      </c>
      <c r="HH55" s="164">
        <v>84.248099999999994</v>
      </c>
      <c r="HI55" s="164">
        <v>26.8109</v>
      </c>
      <c r="HJ55" s="164">
        <v>28.006</v>
      </c>
      <c r="HK55" s="164">
        <v>-15.8813</v>
      </c>
      <c r="HL55" s="164">
        <v>-14.416499999999999</v>
      </c>
      <c r="HM55" s="164">
        <v>0</v>
      </c>
      <c r="HN55" s="164">
        <v>0</v>
      </c>
      <c r="HO55" s="164">
        <v>46.8962</v>
      </c>
      <c r="HP55" s="165"/>
      <c r="HQ55" s="164">
        <v>-21.966100000000001</v>
      </c>
      <c r="HR55" s="164">
        <v>-21.317900000000002</v>
      </c>
      <c r="HS55" s="164">
        <v>-6.5053000000000001</v>
      </c>
      <c r="HT55" s="164">
        <v>-7.0805999999999996</v>
      </c>
      <c r="HU55" s="165"/>
      <c r="HV55" s="164">
        <v>36.44</v>
      </c>
      <c r="HW55" s="164">
        <v>-30</v>
      </c>
      <c r="HX55" s="164">
        <v>-30.4</v>
      </c>
      <c r="HY55" s="164">
        <v>0.1767</v>
      </c>
      <c r="HZ55" s="164">
        <v>-9.84</v>
      </c>
      <c r="IA55" s="164">
        <v>56.0381</v>
      </c>
      <c r="IB55" s="164">
        <v>19.628699999999998</v>
      </c>
      <c r="IC55" s="164">
        <v>19.373999999999999</v>
      </c>
      <c r="ID55" s="164">
        <v>-21.2</v>
      </c>
      <c r="IE55" s="164">
        <v>-36.700000000000003</v>
      </c>
      <c r="IF55" s="164">
        <v>7.2</v>
      </c>
      <c r="IG55" s="164">
        <v>6.5</v>
      </c>
      <c r="IH55" s="164">
        <v>-18.4529</v>
      </c>
      <c r="II55" s="164">
        <v>-18.2818</v>
      </c>
      <c r="IJ55" s="164">
        <v>-127.4787</v>
      </c>
      <c r="IK55" s="164">
        <v>27.222100000000001</v>
      </c>
      <c r="IL55" s="164">
        <v>-266.7679</v>
      </c>
      <c r="IM55" s="164">
        <v>-16.810300000000002</v>
      </c>
      <c r="IN55" s="164">
        <v>-30.4983</v>
      </c>
      <c r="IO55" s="164">
        <v>112.5577</v>
      </c>
      <c r="IP55" s="164">
        <v>48.469099999999997</v>
      </c>
      <c r="IQ55" s="164">
        <v>124.5292</v>
      </c>
      <c r="IR55" s="164">
        <v>99.373099999999994</v>
      </c>
      <c r="IS55" s="164">
        <v>48.925699999999999</v>
      </c>
      <c r="IT55" s="164">
        <v>31.996400000000001</v>
      </c>
      <c r="IU55" s="164">
        <v>33.331400000000002</v>
      </c>
      <c r="IV55" s="164">
        <v>-15.242699999999999</v>
      </c>
      <c r="IW55" s="164">
        <v>211.5694</v>
      </c>
      <c r="IX55" s="164">
        <v>-196.83789999999999</v>
      </c>
      <c r="IY55" s="164">
        <v>16.980599999999999</v>
      </c>
      <c r="IZ55" s="164">
        <v>-5.6997999999999998</v>
      </c>
      <c r="JA55" s="164">
        <v>-2.6697000000000002</v>
      </c>
      <c r="JB55" s="165"/>
      <c r="JC55" s="164">
        <v>-4.4800000000000004</v>
      </c>
      <c r="JD55" s="164">
        <v>-0.94899999999999995</v>
      </c>
      <c r="JE55" s="164">
        <v>-0.95399999999999996</v>
      </c>
      <c r="JF55" s="164">
        <v>0.48</v>
      </c>
      <c r="JG55" s="165"/>
      <c r="JH55" s="164">
        <v>-2.4712999999999998</v>
      </c>
      <c r="JI55" s="164">
        <v>5.9499999999999997E-2</v>
      </c>
      <c r="JJ55" s="164">
        <v>8.4702999999999999</v>
      </c>
      <c r="JK55" s="164">
        <v>-6.5598999999999998</v>
      </c>
      <c r="JL55" s="164">
        <v>-7.4</v>
      </c>
      <c r="JM55" s="164">
        <v>0.70799999999999996</v>
      </c>
      <c r="JN55" s="164">
        <v>1.024</v>
      </c>
      <c r="JO55" s="164">
        <v>3.0718999999999999</v>
      </c>
      <c r="JP55" s="164">
        <v>3.5162</v>
      </c>
      <c r="JQ55" s="164">
        <v>6.7163000000000004</v>
      </c>
      <c r="JR55" s="164">
        <v>7.8787000000000003</v>
      </c>
      <c r="JS55" s="165"/>
      <c r="JT55" s="165"/>
      <c r="JU55" s="164">
        <v>20.6</v>
      </c>
      <c r="JV55" s="164">
        <v>2.4887000000000001</v>
      </c>
      <c r="JW55" s="164">
        <v>0.04</v>
      </c>
      <c r="JX55" s="165"/>
      <c r="JY55" s="164">
        <v>-5.3491</v>
      </c>
      <c r="JZ55" s="164">
        <v>-12.084099999999999</v>
      </c>
      <c r="KA55" s="164">
        <v>-16.466899999999999</v>
      </c>
      <c r="KB55" s="164">
        <v>-4.8</v>
      </c>
      <c r="KC55" s="164">
        <v>5.5613000000000001</v>
      </c>
      <c r="KD55" s="164">
        <v>-10.0318</v>
      </c>
      <c r="KE55" s="164">
        <v>3.6856</v>
      </c>
      <c r="KF55" s="164">
        <v>-23.7</v>
      </c>
      <c r="KG55" s="164">
        <v>5.2</v>
      </c>
      <c r="KH55" s="164">
        <v>51.979199999999999</v>
      </c>
      <c r="KI55" s="164">
        <v>-116.87949999999999</v>
      </c>
    </row>
    <row r="56" spans="1:295" ht="18" customHeight="1" x14ac:dyDescent="0.3">
      <c r="A56" s="161" t="s">
        <v>838</v>
      </c>
      <c r="B56" s="161" t="s">
        <v>62</v>
      </c>
      <c r="C56" s="166">
        <v>0</v>
      </c>
      <c r="D56" s="166">
        <v>3.6467000000000001</v>
      </c>
      <c r="E56" s="166">
        <v>-8.5434000000000001</v>
      </c>
      <c r="F56" s="166">
        <v>5.1885000000000003</v>
      </c>
      <c r="G56" s="166">
        <v>9.8840000000000003</v>
      </c>
      <c r="H56" s="167"/>
      <c r="I56" s="166">
        <v>10.2379</v>
      </c>
      <c r="J56" s="167"/>
      <c r="K56" s="166">
        <v>10.0883</v>
      </c>
      <c r="L56" s="166">
        <v>3.7629000000000001</v>
      </c>
      <c r="M56" s="166">
        <v>5.1756000000000002</v>
      </c>
      <c r="N56" s="166">
        <v>-4.4400000000000004</v>
      </c>
      <c r="O56" s="167">
        <v>-26.4</v>
      </c>
      <c r="P56" s="167"/>
      <c r="Q56" s="166">
        <v>1.6559999999999999</v>
      </c>
      <c r="R56" s="167"/>
      <c r="S56" s="166">
        <v>2.3542000000000001</v>
      </c>
      <c r="T56" s="166">
        <v>-2.4024999999999999</v>
      </c>
      <c r="U56" s="166">
        <v>3.448</v>
      </c>
      <c r="V56" s="166">
        <v>3.2563</v>
      </c>
      <c r="W56" s="166">
        <v>6.0697999999999999</v>
      </c>
      <c r="X56" s="166">
        <v>4.4541000000000004</v>
      </c>
      <c r="Y56" s="166">
        <v>0.1736</v>
      </c>
      <c r="Z56" s="166">
        <v>1.8622000000000001</v>
      </c>
      <c r="AA56" s="167"/>
      <c r="AB56" s="166">
        <v>-0.42849999999999999</v>
      </c>
      <c r="AC56" s="166">
        <v>-0.38300000000000001</v>
      </c>
      <c r="AD56" s="166">
        <v>-0.375</v>
      </c>
      <c r="AE56" s="166">
        <v>-3.0529999999999999</v>
      </c>
      <c r="AF56" s="166">
        <v>-17.760000000000002</v>
      </c>
      <c r="AG56" s="166">
        <v>-8.8000000000000007</v>
      </c>
      <c r="AH56" s="166">
        <v>-0.95899999999999996</v>
      </c>
      <c r="AI56" s="166">
        <v>0.40200000000000002</v>
      </c>
      <c r="AJ56" s="166">
        <v>-14.71</v>
      </c>
      <c r="AK56" s="167">
        <v>0</v>
      </c>
      <c r="AL56" s="166">
        <v>-10</v>
      </c>
      <c r="AM56" s="166">
        <v>-8.35</v>
      </c>
      <c r="AN56" s="166">
        <v>-8.32</v>
      </c>
      <c r="AO56" s="166">
        <v>3.7732999999999999</v>
      </c>
      <c r="AP56" s="166">
        <v>3.9971999999999999</v>
      </c>
      <c r="AQ56" s="166">
        <v>19.281600000000001</v>
      </c>
      <c r="AR56" s="166">
        <v>20.489899999999999</v>
      </c>
      <c r="AS56" s="166">
        <v>-21.415400000000002</v>
      </c>
      <c r="AT56" s="166">
        <v>-6.5640000000000001</v>
      </c>
      <c r="AU56" s="166">
        <v>-16.2255</v>
      </c>
      <c r="AV56" s="166">
        <v>2.8168000000000002</v>
      </c>
      <c r="AW56" s="166">
        <v>3.1579000000000002</v>
      </c>
      <c r="AX56" s="166">
        <v>-15.9411</v>
      </c>
      <c r="AY56" s="166">
        <v>-13.797800000000001</v>
      </c>
      <c r="AZ56" s="167"/>
      <c r="BA56" s="166">
        <v>3.6425999999999998</v>
      </c>
      <c r="BB56" s="166">
        <v>68.158699999999996</v>
      </c>
      <c r="BC56" s="166">
        <v>6.7076000000000002</v>
      </c>
      <c r="BD56" s="166">
        <v>-4.5</v>
      </c>
      <c r="BE56" s="166">
        <v>-4.7</v>
      </c>
      <c r="BF56" s="166">
        <v>-20.814699999999998</v>
      </c>
      <c r="BG56" s="166">
        <v>-20.749099999999999</v>
      </c>
      <c r="BH56" s="166">
        <v>-2.1368999999999998</v>
      </c>
      <c r="BI56" s="167"/>
      <c r="BJ56" s="166">
        <v>19.9572</v>
      </c>
      <c r="BK56" s="166">
        <v>2.7456</v>
      </c>
      <c r="BL56" s="166">
        <v>0.36969999999999997</v>
      </c>
      <c r="BM56" s="166">
        <v>0.36509999999999998</v>
      </c>
      <c r="BN56" s="166">
        <v>-59.572099999999999</v>
      </c>
      <c r="BO56" s="166">
        <v>-2.0752999999999999</v>
      </c>
      <c r="BP56" s="166">
        <v>-2.1667999999999998</v>
      </c>
      <c r="BQ56" s="166">
        <v>50.250599999999999</v>
      </c>
      <c r="BR56" s="166">
        <v>-180.5967</v>
      </c>
      <c r="BS56" s="167"/>
      <c r="BT56" s="167"/>
      <c r="BU56" s="167"/>
      <c r="BV56" s="166">
        <v>8.6123999999999992</v>
      </c>
      <c r="BW56" s="166">
        <v>5.21</v>
      </c>
      <c r="BX56" s="166">
        <v>3.24</v>
      </c>
      <c r="BY56" s="166">
        <v>-14.12</v>
      </c>
      <c r="BZ56" s="166">
        <v>0.08</v>
      </c>
      <c r="CA56" s="166">
        <v>-26.519300000000001</v>
      </c>
      <c r="CB56" s="166">
        <v>-26.1174</v>
      </c>
      <c r="CC56" s="166">
        <v>32.669600000000003</v>
      </c>
      <c r="CD56" s="166">
        <v>32.1614</v>
      </c>
      <c r="CE56" s="166">
        <v>-4.0780000000000003</v>
      </c>
      <c r="CF56" s="166">
        <v>-14.608599999999999</v>
      </c>
      <c r="CG56" s="166">
        <v>-14.642899999999999</v>
      </c>
      <c r="CH56" s="166">
        <v>19.7</v>
      </c>
      <c r="CI56" s="167"/>
      <c r="CJ56" s="167"/>
      <c r="CK56" s="167"/>
      <c r="CL56" s="166">
        <v>14.6</v>
      </c>
      <c r="CM56" s="166">
        <v>11.5</v>
      </c>
      <c r="CN56" s="166">
        <v>-2.06</v>
      </c>
      <c r="CO56" s="166">
        <v>24.846900000000002</v>
      </c>
      <c r="CP56" s="166">
        <v>24.764299999999999</v>
      </c>
      <c r="CQ56" s="166">
        <v>23.2441</v>
      </c>
      <c r="CR56" s="166">
        <v>48.995199999999997</v>
      </c>
      <c r="CS56" s="166">
        <v>49.3309</v>
      </c>
      <c r="CT56" s="166">
        <v>-35.527799999999999</v>
      </c>
      <c r="CU56" s="166">
        <v>-16.137</v>
      </c>
      <c r="CV56" s="166">
        <v>-35.7376</v>
      </c>
      <c r="CW56" s="166">
        <v>2.0720999999999998</v>
      </c>
      <c r="CX56" s="166">
        <v>17.16</v>
      </c>
      <c r="CY56" s="166">
        <v>12.28</v>
      </c>
      <c r="CZ56" s="166">
        <v>12.348599999999999</v>
      </c>
      <c r="DA56" s="166">
        <v>12.4054</v>
      </c>
      <c r="DB56" s="166">
        <v>-7.94</v>
      </c>
      <c r="DC56" s="167"/>
      <c r="DD56" s="167"/>
      <c r="DE56" s="167"/>
      <c r="DF56" s="166">
        <v>25.419699999999999</v>
      </c>
      <c r="DG56" s="166">
        <v>-13.809799999999999</v>
      </c>
      <c r="DH56" s="166">
        <v>-3.9373</v>
      </c>
      <c r="DI56" s="167"/>
      <c r="DJ56" s="167"/>
      <c r="DK56" s="166">
        <v>-4.5092999999999996</v>
      </c>
      <c r="DL56" s="166">
        <v>-2.6181000000000001</v>
      </c>
      <c r="DM56" s="166">
        <v>4.2632000000000003</v>
      </c>
      <c r="DN56" s="166">
        <v>3.1600999999999999</v>
      </c>
      <c r="DO56" s="166">
        <v>-2.2799999999999998</v>
      </c>
      <c r="DP56" s="166">
        <v>-1.59</v>
      </c>
      <c r="DQ56" s="166">
        <v>7.0679999999999996</v>
      </c>
      <c r="DR56" s="166">
        <v>-24.991399999999999</v>
      </c>
      <c r="DS56" s="166">
        <v>-10.23</v>
      </c>
      <c r="DT56" s="166">
        <v>-10.18</v>
      </c>
      <c r="DU56" s="166">
        <v>25.47</v>
      </c>
      <c r="DV56" s="166">
        <v>17.78</v>
      </c>
      <c r="DW56" s="166">
        <v>-21.345500000000001</v>
      </c>
      <c r="DX56" s="166">
        <v>-10.572699999999999</v>
      </c>
      <c r="DY56" s="166">
        <v>-41.653199999999998</v>
      </c>
      <c r="DZ56" s="166">
        <v>-41.318199999999997</v>
      </c>
      <c r="EA56" s="166">
        <v>9.5728000000000009</v>
      </c>
      <c r="EB56" s="166">
        <v>-10.474399999999999</v>
      </c>
      <c r="EC56" s="166">
        <v>-21.547499999999999</v>
      </c>
      <c r="ED56" s="166">
        <v>-21.7196</v>
      </c>
      <c r="EE56" s="166">
        <v>-25.744499999999999</v>
      </c>
      <c r="EF56" s="166">
        <v>-28.7593</v>
      </c>
      <c r="EG56" s="166">
        <v>-9.7970000000000006</v>
      </c>
      <c r="EH56" s="166">
        <v>-106.6828</v>
      </c>
      <c r="EI56" s="166">
        <v>-15.210900000000001</v>
      </c>
      <c r="EJ56" s="167"/>
      <c r="EK56" s="166">
        <v>-6.1463000000000001</v>
      </c>
      <c r="EL56" s="166">
        <v>-5.4355000000000002</v>
      </c>
      <c r="EM56" s="166">
        <v>18.749300000000002</v>
      </c>
      <c r="EN56" s="166">
        <v>-12.75</v>
      </c>
      <c r="EO56" s="167"/>
      <c r="EP56" s="166">
        <v>2.5760000000000001</v>
      </c>
      <c r="EQ56" s="166">
        <v>-27.4635</v>
      </c>
      <c r="ER56" s="166">
        <v>-27.116099999999999</v>
      </c>
      <c r="ES56" s="166">
        <v>11.937900000000001</v>
      </c>
      <c r="ET56" s="166">
        <v>0</v>
      </c>
      <c r="EU56" s="166">
        <v>-10.48</v>
      </c>
      <c r="EV56" s="166">
        <v>0</v>
      </c>
      <c r="EW56" s="166">
        <v>6.9695999999999998</v>
      </c>
      <c r="EX56" s="166">
        <v>-12.6122</v>
      </c>
      <c r="EY56" s="166">
        <v>-9.2837999999999994</v>
      </c>
      <c r="EZ56" s="166">
        <v>-9.4823000000000004</v>
      </c>
      <c r="FA56" s="166">
        <v>9.6538000000000004</v>
      </c>
      <c r="FB56" s="166">
        <v>15.2004</v>
      </c>
      <c r="FC56" s="166">
        <v>-30.784700000000001</v>
      </c>
      <c r="FD56" s="166">
        <v>3.8008999999999999</v>
      </c>
      <c r="FE56" s="167"/>
      <c r="FF56" s="166">
        <v>3.5396999999999998</v>
      </c>
      <c r="FG56" s="167"/>
      <c r="FH56" s="167"/>
      <c r="FI56" s="167"/>
      <c r="FJ56" s="166">
        <v>13.0616</v>
      </c>
      <c r="FK56" s="166">
        <v>13.3965</v>
      </c>
      <c r="FL56" s="166">
        <v>-24.448599999999999</v>
      </c>
      <c r="FM56" s="166">
        <v>25.727</v>
      </c>
      <c r="FN56" s="166">
        <v>26.172599999999999</v>
      </c>
      <c r="FO56" s="166">
        <v>-10.1614</v>
      </c>
      <c r="FP56" s="167"/>
      <c r="FQ56" s="166">
        <v>24.024999999999999</v>
      </c>
      <c r="FR56" s="166">
        <v>-20.45</v>
      </c>
      <c r="FS56" s="166">
        <v>-1.1147</v>
      </c>
      <c r="FT56" s="166">
        <v>0.14760000000000001</v>
      </c>
      <c r="FU56" s="166">
        <v>1.04</v>
      </c>
      <c r="FV56" s="166">
        <v>2.23</v>
      </c>
      <c r="FW56" s="166">
        <v>-23.3735</v>
      </c>
      <c r="FX56" s="167"/>
      <c r="FY56" s="166">
        <v>1.371</v>
      </c>
      <c r="FZ56" s="166">
        <v>-1.7969999999999999</v>
      </c>
      <c r="GA56" s="167"/>
      <c r="GB56" s="166">
        <v>-3.26</v>
      </c>
      <c r="GC56" s="166">
        <v>-3.5066999999999999</v>
      </c>
      <c r="GD56" s="166">
        <v>5.8811999999999998</v>
      </c>
      <c r="GE56" s="166">
        <v>-4.32</v>
      </c>
      <c r="GF56" s="166">
        <v>31.516999999999999</v>
      </c>
      <c r="GG56" s="167"/>
      <c r="GH56" s="166">
        <v>23.1538</v>
      </c>
      <c r="GI56" s="166">
        <v>-5.9934000000000003</v>
      </c>
      <c r="GJ56" s="166">
        <v>-6.4541000000000004</v>
      </c>
      <c r="GK56" s="166">
        <v>2.2684000000000002</v>
      </c>
      <c r="GL56" s="167"/>
      <c r="GM56" s="167"/>
      <c r="GN56" s="166">
        <v>-13.849299999999999</v>
      </c>
      <c r="GO56" s="166">
        <v>-9.7439999999999998</v>
      </c>
      <c r="GP56" s="166">
        <v>1.9772000000000001</v>
      </c>
      <c r="GQ56" s="166">
        <v>-24.997599999999998</v>
      </c>
      <c r="GR56" s="166">
        <v>2.2896999999999998</v>
      </c>
      <c r="GS56" s="166">
        <v>2.3736000000000002</v>
      </c>
      <c r="GT56" s="166">
        <v>116.2178</v>
      </c>
      <c r="GU56" s="166">
        <v>-9.2341999999999995</v>
      </c>
      <c r="GV56" s="166">
        <v>-8.1347000000000005</v>
      </c>
      <c r="GW56" s="166">
        <v>-4.6818999999999997</v>
      </c>
      <c r="GX56" s="166">
        <v>2.7075999999999998</v>
      </c>
      <c r="GY56" s="166">
        <v>5.7140000000000004</v>
      </c>
      <c r="GZ56" s="166">
        <v>5.7992999999999997</v>
      </c>
      <c r="HA56" s="166">
        <v>2.1093999999999999</v>
      </c>
      <c r="HB56" s="166">
        <v>18.382999999999999</v>
      </c>
      <c r="HC56" s="166">
        <v>21.169499999999999</v>
      </c>
      <c r="HD56" s="166">
        <v>-2.93</v>
      </c>
      <c r="HE56" s="166">
        <v>0</v>
      </c>
      <c r="HF56" s="166">
        <v>21.645</v>
      </c>
      <c r="HG56" s="166">
        <v>12.1122</v>
      </c>
      <c r="HH56" s="166">
        <v>83.846699999999998</v>
      </c>
      <c r="HI56" s="166">
        <v>23.467700000000001</v>
      </c>
      <c r="HJ56" s="166">
        <v>24.603100000000001</v>
      </c>
      <c r="HK56" s="166">
        <v>-11.458500000000001</v>
      </c>
      <c r="HL56" s="166">
        <v>0</v>
      </c>
      <c r="HM56" s="166">
        <v>0</v>
      </c>
      <c r="HN56" s="166">
        <v>0</v>
      </c>
      <c r="HO56" s="167"/>
      <c r="HP56" s="167"/>
      <c r="HQ56" s="166">
        <v>-21.4937</v>
      </c>
      <c r="HR56" s="166">
        <v>-20.900400000000001</v>
      </c>
      <c r="HS56" s="166">
        <v>-6.2862999999999998</v>
      </c>
      <c r="HT56" s="166">
        <v>-6.0242000000000004</v>
      </c>
      <c r="HU56" s="167"/>
      <c r="HV56" s="166">
        <v>32.58</v>
      </c>
      <c r="HW56" s="166">
        <v>-30.4</v>
      </c>
      <c r="HX56" s="166">
        <v>-30.8</v>
      </c>
      <c r="HY56" s="166">
        <v>0.49349999999999999</v>
      </c>
      <c r="HZ56" s="166">
        <v>-10.24</v>
      </c>
      <c r="IA56" s="166">
        <v>57.392499999999998</v>
      </c>
      <c r="IB56" s="166">
        <v>19.2102</v>
      </c>
      <c r="IC56" s="166">
        <v>19.8094</v>
      </c>
      <c r="ID56" s="166">
        <v>-20.8</v>
      </c>
      <c r="IE56" s="166">
        <v>-39.299999999999997</v>
      </c>
      <c r="IF56" s="166">
        <v>7.3</v>
      </c>
      <c r="IG56" s="166">
        <v>6.7</v>
      </c>
      <c r="IH56" s="167"/>
      <c r="II56" s="167"/>
      <c r="IJ56" s="166">
        <v>-126.4248</v>
      </c>
      <c r="IK56" s="166">
        <v>36.497</v>
      </c>
      <c r="IL56" s="166">
        <v>-263.75259999999997</v>
      </c>
      <c r="IM56" s="166">
        <v>-17.410599999999999</v>
      </c>
      <c r="IN56" s="166">
        <v>-27.913</v>
      </c>
      <c r="IO56" s="166">
        <v>116.9743</v>
      </c>
      <c r="IP56" s="166">
        <v>47.069800000000001</v>
      </c>
      <c r="IQ56" s="166">
        <v>123.8321</v>
      </c>
      <c r="IR56" s="166">
        <v>99.582400000000007</v>
      </c>
      <c r="IS56" s="166">
        <v>55.681699999999999</v>
      </c>
      <c r="IT56" s="166">
        <v>32.387599999999999</v>
      </c>
      <c r="IU56" s="166">
        <v>34.574300000000001</v>
      </c>
      <c r="IV56" s="166">
        <v>-14.83</v>
      </c>
      <c r="IW56" s="166">
        <v>218.0395</v>
      </c>
      <c r="IX56" s="166">
        <v>-196.2526</v>
      </c>
      <c r="IY56" s="166">
        <v>22.2759</v>
      </c>
      <c r="IZ56" s="166">
        <v>-12.9025</v>
      </c>
      <c r="JA56" s="166">
        <v>-2.7648999999999999</v>
      </c>
      <c r="JB56" s="167"/>
      <c r="JC56" s="166">
        <v>-4.6399999999999997</v>
      </c>
      <c r="JD56" s="166">
        <v>-1.048</v>
      </c>
      <c r="JE56" s="166">
        <v>-1.0549999999999999</v>
      </c>
      <c r="JF56" s="166">
        <v>0.56000000000000005</v>
      </c>
      <c r="JG56" s="167"/>
      <c r="JH56" s="166">
        <v>-2.4803000000000002</v>
      </c>
      <c r="JI56" s="166">
        <v>5.9499999999999997E-2</v>
      </c>
      <c r="JJ56" s="166">
        <v>11.955399999999999</v>
      </c>
      <c r="JK56" s="166">
        <v>-8.2017000000000007</v>
      </c>
      <c r="JL56" s="166">
        <v>-8.8000000000000007</v>
      </c>
      <c r="JM56" s="166">
        <v>0.46</v>
      </c>
      <c r="JN56" s="166">
        <v>-0.16200000000000001</v>
      </c>
      <c r="JO56" s="166">
        <v>2.7778</v>
      </c>
      <c r="JP56" s="166">
        <v>3.2517999999999998</v>
      </c>
      <c r="JQ56" s="166">
        <v>5.7262000000000004</v>
      </c>
      <c r="JR56" s="166">
        <v>6.06</v>
      </c>
      <c r="JS56" s="167"/>
      <c r="JT56" s="167"/>
      <c r="JU56" s="166">
        <v>24</v>
      </c>
      <c r="JV56" s="166">
        <v>2.7589999999999999</v>
      </c>
      <c r="JW56" s="166">
        <v>-0.01</v>
      </c>
      <c r="JX56" s="167"/>
      <c r="JY56" s="166">
        <v>-14.621</v>
      </c>
      <c r="JZ56" s="166">
        <v>1.6529</v>
      </c>
      <c r="KA56" s="166">
        <v>-20.650400000000001</v>
      </c>
      <c r="KB56" s="166">
        <v>-13.118</v>
      </c>
      <c r="KC56" s="166">
        <v>-8.1523000000000003</v>
      </c>
      <c r="KD56" s="166">
        <v>-20.385400000000001</v>
      </c>
      <c r="KE56" s="166">
        <v>-1.9748000000000001</v>
      </c>
      <c r="KF56" s="166">
        <v>-26.4</v>
      </c>
      <c r="KG56" s="166">
        <v>8.8000000000000007</v>
      </c>
      <c r="KH56" s="166">
        <v>44.741599999999998</v>
      </c>
      <c r="KI56" s="166">
        <v>-108.7587</v>
      </c>
    </row>
    <row r="57" spans="1:295" x14ac:dyDescent="0.3">
      <c r="A57" s="227" t="s">
        <v>850</v>
      </c>
      <c r="B57" s="227"/>
      <c r="C57" s="168">
        <v>0</v>
      </c>
      <c r="D57" s="168">
        <v>7.6237000000000004</v>
      </c>
      <c r="E57" s="168">
        <v>-8.2044999999999995</v>
      </c>
      <c r="F57" s="168">
        <v>8.7996999999999996</v>
      </c>
      <c r="G57" s="168">
        <v>13.2042</v>
      </c>
      <c r="H57" s="168">
        <v>0</v>
      </c>
      <c r="I57" s="168">
        <v>21.6465</v>
      </c>
      <c r="J57" s="168">
        <v>0</v>
      </c>
      <c r="K57" s="168">
        <v>27.681699999999999</v>
      </c>
      <c r="L57" s="168">
        <v>12.1716</v>
      </c>
      <c r="M57" s="168">
        <v>11.8424</v>
      </c>
      <c r="N57" s="168">
        <v>4.4400000000000004</v>
      </c>
      <c r="O57" s="168">
        <v>-19.8</v>
      </c>
      <c r="P57" s="168">
        <v>15.4</v>
      </c>
      <c r="Q57" s="168">
        <v>9.1080000000000005</v>
      </c>
      <c r="R57" s="168">
        <v>-11</v>
      </c>
      <c r="S57" s="168">
        <v>3.2871999999999999</v>
      </c>
      <c r="T57" s="168">
        <v>7.4737999999999998</v>
      </c>
      <c r="U57" s="168">
        <v>7.6993</v>
      </c>
      <c r="V57" s="168">
        <v>7.6748000000000003</v>
      </c>
      <c r="W57" s="168">
        <v>13.200699999999999</v>
      </c>
      <c r="X57" s="168">
        <v>4.4541000000000004</v>
      </c>
      <c r="Y57" s="168">
        <v>2.3081</v>
      </c>
      <c r="Z57" s="168">
        <v>2.7492000000000001</v>
      </c>
      <c r="AA57" s="168">
        <v>0</v>
      </c>
      <c r="AB57" s="168">
        <v>-0.42849999999999999</v>
      </c>
      <c r="AC57" s="168">
        <v>0.623</v>
      </c>
      <c r="AD57" s="168">
        <v>0.622</v>
      </c>
      <c r="AE57" s="168">
        <v>-0.97399999999999998</v>
      </c>
      <c r="AF57" s="168">
        <v>-2.2200000000000002</v>
      </c>
      <c r="AG57" s="168">
        <v>8.8000000000000007</v>
      </c>
      <c r="AH57" s="168">
        <v>-0.155</v>
      </c>
      <c r="AI57" s="168">
        <v>0.48</v>
      </c>
      <c r="AJ57" s="168">
        <v>-4.96</v>
      </c>
      <c r="AK57" s="168">
        <v>0</v>
      </c>
      <c r="AL57" s="168">
        <v>-10</v>
      </c>
      <c r="AM57" s="168">
        <v>-4.6100000000000003</v>
      </c>
      <c r="AN57" s="168">
        <v>-4.59</v>
      </c>
      <c r="AO57" s="168">
        <v>7.8872</v>
      </c>
      <c r="AP57" s="168">
        <v>4.1746999999999996</v>
      </c>
      <c r="AQ57" s="168">
        <v>22.708500000000001</v>
      </c>
      <c r="AR57" s="168">
        <v>26.386299999999999</v>
      </c>
      <c r="AS57" s="168">
        <v>-13.2727</v>
      </c>
      <c r="AT57" s="168">
        <v>-2.1433</v>
      </c>
      <c r="AU57" s="168">
        <v>-2.2945000000000002</v>
      </c>
      <c r="AV57" s="168">
        <v>22.8523</v>
      </c>
      <c r="AW57" s="168">
        <v>24.515699999999999</v>
      </c>
      <c r="AX57" s="168">
        <v>-1.8754</v>
      </c>
      <c r="AY57" s="168">
        <v>-2.9470999999999998</v>
      </c>
      <c r="AZ57" s="168">
        <v>0</v>
      </c>
      <c r="BA57" s="168">
        <v>48.041499999999999</v>
      </c>
      <c r="BB57" s="168">
        <v>127.7663</v>
      </c>
      <c r="BC57" s="168">
        <v>12.681699999999999</v>
      </c>
      <c r="BD57" s="168">
        <v>-2</v>
      </c>
      <c r="BE57" s="168">
        <v>-2.8</v>
      </c>
      <c r="BF57" s="168">
        <v>-17.562100000000001</v>
      </c>
      <c r="BG57" s="168">
        <v>-17.943300000000001</v>
      </c>
      <c r="BH57" s="168">
        <v>-1.7677</v>
      </c>
      <c r="BI57" s="168">
        <v>0</v>
      </c>
      <c r="BJ57" s="168">
        <v>22.5367</v>
      </c>
      <c r="BK57" s="168">
        <v>8.8142999999999994</v>
      </c>
      <c r="BL57" s="168">
        <v>4.6036999999999999</v>
      </c>
      <c r="BM57" s="168">
        <v>3.0246</v>
      </c>
      <c r="BN57" s="168">
        <v>-19.7455</v>
      </c>
      <c r="BO57" s="168">
        <v>75.991100000000003</v>
      </c>
      <c r="BP57" s="168">
        <v>75.869</v>
      </c>
      <c r="BQ57" s="168">
        <v>90.668000000000006</v>
      </c>
      <c r="BR57" s="168">
        <v>-50.113599999999998</v>
      </c>
      <c r="BS57" s="168">
        <v>0</v>
      </c>
      <c r="BT57" s="168">
        <v>0</v>
      </c>
      <c r="BU57" s="168">
        <v>0</v>
      </c>
      <c r="BV57" s="168">
        <v>34.888500000000001</v>
      </c>
      <c r="BW57" s="168">
        <v>19.02</v>
      </c>
      <c r="BX57" s="168">
        <v>10.62</v>
      </c>
      <c r="BY57" s="168">
        <v>4.3</v>
      </c>
      <c r="BZ57" s="168">
        <v>8.02</v>
      </c>
      <c r="CA57" s="168">
        <v>-12.7217</v>
      </c>
      <c r="CB57" s="168">
        <v>-12.5878</v>
      </c>
      <c r="CC57" s="168">
        <v>38.951000000000001</v>
      </c>
      <c r="CD57" s="168">
        <v>38.393999999999998</v>
      </c>
      <c r="CE57" s="168">
        <v>-1.7912999999999999</v>
      </c>
      <c r="CF57" s="168">
        <v>15.5756</v>
      </c>
      <c r="CG57" s="168">
        <v>15.338800000000001</v>
      </c>
      <c r="CH57" s="168">
        <v>21.678999999999998</v>
      </c>
      <c r="CI57" s="168">
        <v>0</v>
      </c>
      <c r="CJ57" s="168">
        <v>0</v>
      </c>
      <c r="CK57" s="168">
        <v>0</v>
      </c>
      <c r="CL57" s="168">
        <v>32.6</v>
      </c>
      <c r="CM57" s="168">
        <v>27.5</v>
      </c>
      <c r="CN57" s="168">
        <v>-1.72</v>
      </c>
      <c r="CO57" s="168">
        <v>56.516300000000001</v>
      </c>
      <c r="CP57" s="168">
        <v>56.0227</v>
      </c>
      <c r="CQ57" s="168">
        <v>54.294499999999999</v>
      </c>
      <c r="CR57" s="168">
        <v>83.757599999999996</v>
      </c>
      <c r="CS57" s="168">
        <v>84.873699999999999</v>
      </c>
      <c r="CT57" s="168">
        <v>-17.7163</v>
      </c>
      <c r="CU57" s="168">
        <v>-11.7492</v>
      </c>
      <c r="CV57" s="168">
        <v>-13.117699999999999</v>
      </c>
      <c r="CW57" s="168">
        <v>3.7656999999999998</v>
      </c>
      <c r="CX57" s="168">
        <v>28.97</v>
      </c>
      <c r="CY57" s="168">
        <v>20.190000000000001</v>
      </c>
      <c r="CZ57" s="168">
        <v>23.129899999999999</v>
      </c>
      <c r="DA57" s="168">
        <v>22.366299999999999</v>
      </c>
      <c r="DB57" s="168">
        <v>-6.64</v>
      </c>
      <c r="DC57" s="168">
        <v>0</v>
      </c>
      <c r="DD57" s="168">
        <v>0</v>
      </c>
      <c r="DE57" s="168">
        <v>0</v>
      </c>
      <c r="DF57" s="168">
        <v>46.013100000000001</v>
      </c>
      <c r="DG57" s="168">
        <v>-8.7517999999999994</v>
      </c>
      <c r="DH57" s="168">
        <v>-3.2065999999999999</v>
      </c>
      <c r="DI57" s="168">
        <v>16.5</v>
      </c>
      <c r="DJ57" s="168">
        <v>18.8</v>
      </c>
      <c r="DK57" s="168">
        <v>-1.8164</v>
      </c>
      <c r="DL57" s="168">
        <v>7.2991999999999999</v>
      </c>
      <c r="DM57" s="168">
        <v>14.514699999999999</v>
      </c>
      <c r="DN57" s="168">
        <v>17.447199999999999</v>
      </c>
      <c r="DO57" s="168">
        <v>8.11</v>
      </c>
      <c r="DP57" s="168">
        <v>-0.51</v>
      </c>
      <c r="DQ57" s="168">
        <v>13.826000000000001</v>
      </c>
      <c r="DR57" s="168">
        <v>-7.6954000000000002</v>
      </c>
      <c r="DS57" s="168">
        <v>-2.2400000000000002</v>
      </c>
      <c r="DT57" s="168">
        <v>-2.27</v>
      </c>
      <c r="DU57" s="168">
        <v>28.95</v>
      </c>
      <c r="DV57" s="168">
        <v>31.47</v>
      </c>
      <c r="DW57" s="168">
        <v>-4.2182000000000004</v>
      </c>
      <c r="DX57" s="168">
        <v>-2.2090999999999998</v>
      </c>
      <c r="DY57" s="168">
        <v>-38.4373</v>
      </c>
      <c r="DZ57" s="168">
        <v>-37.654499999999999</v>
      </c>
      <c r="EA57" s="168">
        <v>40.108699999999999</v>
      </c>
      <c r="EB57" s="168">
        <v>14.526999999999999</v>
      </c>
      <c r="EC57" s="168">
        <v>2.2696999999999998</v>
      </c>
      <c r="ED57" s="168">
        <v>3.0222000000000002</v>
      </c>
      <c r="EE57" s="168">
        <v>-2.2414000000000001</v>
      </c>
      <c r="EF57" s="168">
        <v>-9.1283999999999992</v>
      </c>
      <c r="EG57" s="168">
        <v>-8.0850000000000009</v>
      </c>
      <c r="EH57" s="168">
        <v>-19.601700000000001</v>
      </c>
      <c r="EI57" s="168">
        <v>17.758400000000002</v>
      </c>
      <c r="EJ57" s="168">
        <v>0</v>
      </c>
      <c r="EK57" s="168">
        <v>-2.5758000000000001</v>
      </c>
      <c r="EL57" s="168">
        <v>-2.0445000000000002</v>
      </c>
      <c r="EM57" s="168">
        <v>28.218699999999998</v>
      </c>
      <c r="EN57" s="168">
        <v>-1.4741</v>
      </c>
      <c r="EO57" s="168">
        <v>-14.0365</v>
      </c>
      <c r="EP57" s="168">
        <v>33.808</v>
      </c>
      <c r="EQ57" s="168">
        <v>-24.683599999999998</v>
      </c>
      <c r="ER57" s="168">
        <v>-24.5715</v>
      </c>
      <c r="ES57" s="168">
        <v>20.5181</v>
      </c>
      <c r="ET57" s="168">
        <v>6.37</v>
      </c>
      <c r="EU57" s="168">
        <v>-4.7300000000000004</v>
      </c>
      <c r="EV57" s="168">
        <v>16.5</v>
      </c>
      <c r="EW57" s="168">
        <v>10.612</v>
      </c>
      <c r="EX57" s="168">
        <v>6.7093999999999996</v>
      </c>
      <c r="EY57" s="168">
        <v>-7.4625000000000004</v>
      </c>
      <c r="EZ57" s="168">
        <v>-7.7325999999999997</v>
      </c>
      <c r="FA57" s="168">
        <v>11.1645</v>
      </c>
      <c r="FB57" s="168">
        <v>17.7483</v>
      </c>
      <c r="FC57" s="168">
        <v>-10.500400000000001</v>
      </c>
      <c r="FD57" s="168">
        <v>5.7544000000000004</v>
      </c>
      <c r="FE57" s="168">
        <v>0</v>
      </c>
      <c r="FF57" s="168">
        <v>5.4234</v>
      </c>
      <c r="FG57" s="168">
        <v>20</v>
      </c>
      <c r="FH57" s="168">
        <v>0</v>
      </c>
      <c r="FI57" s="168">
        <v>50</v>
      </c>
      <c r="FJ57" s="168">
        <v>18.755099999999999</v>
      </c>
      <c r="FK57" s="168">
        <v>18.755099999999999</v>
      </c>
      <c r="FL57" s="168">
        <v>-9.7125000000000004</v>
      </c>
      <c r="FM57" s="168">
        <v>31.408899999999999</v>
      </c>
      <c r="FN57" s="168">
        <v>31.4068</v>
      </c>
      <c r="FO57" s="168">
        <v>2.4828999999999999</v>
      </c>
      <c r="FP57" s="168">
        <v>17.3749</v>
      </c>
      <c r="FQ57" s="168">
        <v>31.0076</v>
      </c>
      <c r="FR57" s="168">
        <v>-17.34</v>
      </c>
      <c r="FS57" s="168">
        <v>0.70179999999999998</v>
      </c>
      <c r="FT57" s="168">
        <v>0.32429999999999998</v>
      </c>
      <c r="FU57" s="168">
        <v>1.28</v>
      </c>
      <c r="FV57" s="168">
        <v>6.24</v>
      </c>
      <c r="FW57" s="168">
        <v>-22.0108</v>
      </c>
      <c r="FX57" s="168">
        <v>2.9264999999999999</v>
      </c>
      <c r="FY57" s="168">
        <v>1.8089999999999999</v>
      </c>
      <c r="FZ57" s="168">
        <v>0.63300000000000001</v>
      </c>
      <c r="GA57" s="168">
        <v>4.4095000000000004</v>
      </c>
      <c r="GB57" s="168">
        <v>0.94</v>
      </c>
      <c r="GC57" s="168">
        <v>1.0467</v>
      </c>
      <c r="GD57" s="168">
        <v>11.3339</v>
      </c>
      <c r="GE57" s="168">
        <v>-3.4</v>
      </c>
      <c r="GF57" s="168">
        <v>55.571599999999997</v>
      </c>
      <c r="GG57" s="168">
        <v>-0.1</v>
      </c>
      <c r="GH57" s="168">
        <v>30.751799999999999</v>
      </c>
      <c r="GI57" s="168">
        <v>6.2567000000000004</v>
      </c>
      <c r="GJ57" s="168">
        <v>5.3063000000000002</v>
      </c>
      <c r="GK57" s="168">
        <v>3.8896999999999999</v>
      </c>
      <c r="GL57" s="168">
        <v>5.6300000000000003E-2</v>
      </c>
      <c r="GM57" s="168">
        <v>0</v>
      </c>
      <c r="GN57" s="168">
        <v>-11.738799999999999</v>
      </c>
      <c r="GO57" s="168">
        <v>-7.7712000000000003</v>
      </c>
      <c r="GP57" s="168">
        <v>3.6322000000000001</v>
      </c>
      <c r="GQ57" s="168">
        <v>2.2305000000000001</v>
      </c>
      <c r="GR57" s="168">
        <v>9.8678000000000008</v>
      </c>
      <c r="GS57" s="168">
        <v>9.625</v>
      </c>
      <c r="GT57" s="168">
        <v>192.2002</v>
      </c>
      <c r="GU57" s="168">
        <v>-0.29260000000000003</v>
      </c>
      <c r="GV57" s="168">
        <v>-1.9730000000000001</v>
      </c>
      <c r="GW57" s="168">
        <v>22.586300000000001</v>
      </c>
      <c r="GX57" s="168">
        <v>3.8660999999999999</v>
      </c>
      <c r="GY57" s="168">
        <v>9.0182000000000002</v>
      </c>
      <c r="GZ57" s="168">
        <v>9.1305999999999994</v>
      </c>
      <c r="HA57" s="168">
        <v>3</v>
      </c>
      <c r="HB57" s="168">
        <v>20.387799999999999</v>
      </c>
      <c r="HC57" s="168">
        <v>21.169499999999999</v>
      </c>
      <c r="HD57" s="168">
        <v>0.42</v>
      </c>
      <c r="HE57" s="168">
        <v>0</v>
      </c>
      <c r="HF57" s="168">
        <v>37.6464</v>
      </c>
      <c r="HG57" s="168">
        <v>14.63</v>
      </c>
      <c r="HH57" s="168">
        <v>94.239699999999999</v>
      </c>
      <c r="HI57" s="168">
        <v>46.438400000000001</v>
      </c>
      <c r="HJ57" s="168">
        <v>32.665799999999997</v>
      </c>
      <c r="HK57" s="168">
        <v>-6.6813000000000002</v>
      </c>
      <c r="HL57" s="168">
        <v>0</v>
      </c>
      <c r="HM57" s="168">
        <v>0</v>
      </c>
      <c r="HN57" s="168">
        <v>0</v>
      </c>
      <c r="HO57" s="168">
        <v>53.150100000000002</v>
      </c>
      <c r="HP57" s="168">
        <v>54.408099999999997</v>
      </c>
      <c r="HQ57" s="168">
        <v>2.6711</v>
      </c>
      <c r="HR57" s="168">
        <v>3.2479</v>
      </c>
      <c r="HS57" s="168">
        <v>-0.59119999999999995</v>
      </c>
      <c r="HT57" s="168">
        <v>-0.72399999999999998</v>
      </c>
      <c r="HU57" s="168">
        <v>0</v>
      </c>
      <c r="HV57" s="168">
        <v>55.68</v>
      </c>
      <c r="HW57" s="168">
        <v>-23.8</v>
      </c>
      <c r="HX57" s="168">
        <v>-23</v>
      </c>
      <c r="HY57" s="168">
        <v>0.51</v>
      </c>
      <c r="HZ57" s="168">
        <v>13.52</v>
      </c>
      <c r="IA57" s="168">
        <v>105.4371</v>
      </c>
      <c r="IB57" s="168">
        <v>23.186199999999999</v>
      </c>
      <c r="IC57" s="168">
        <v>57.934600000000003</v>
      </c>
      <c r="ID57" s="168">
        <v>-13.5</v>
      </c>
      <c r="IE57" s="168">
        <v>-29.9</v>
      </c>
      <c r="IF57" s="168">
        <v>8.6</v>
      </c>
      <c r="IG57" s="168">
        <v>8.1</v>
      </c>
      <c r="IH57" s="168">
        <v>-17.295300000000001</v>
      </c>
      <c r="II57" s="168">
        <v>-17.331600000000002</v>
      </c>
      <c r="IJ57" s="168">
        <v>-105.03530000000001</v>
      </c>
      <c r="IK57" s="168">
        <v>66.936499999999995</v>
      </c>
      <c r="IL57" s="168">
        <v>-228.46709999999999</v>
      </c>
      <c r="IM57" s="168">
        <v>0.2009</v>
      </c>
      <c r="IN57" s="168">
        <v>-23.081700000000001</v>
      </c>
      <c r="IO57" s="168">
        <v>133.55359999999999</v>
      </c>
      <c r="IP57" s="168">
        <v>180.0307</v>
      </c>
      <c r="IQ57" s="168">
        <v>165.7679</v>
      </c>
      <c r="IR57" s="168">
        <v>182.8603</v>
      </c>
      <c r="IS57" s="168">
        <v>68.590800000000002</v>
      </c>
      <c r="IT57" s="168">
        <v>35.444299999999998</v>
      </c>
      <c r="IU57" s="168">
        <v>35.319800000000001</v>
      </c>
      <c r="IV57" s="168">
        <v>41.8645</v>
      </c>
      <c r="IW57" s="168">
        <v>234.05869999999999</v>
      </c>
      <c r="IX57" s="168">
        <v>-178.03960000000001</v>
      </c>
      <c r="IY57" s="168">
        <v>37.899099999999997</v>
      </c>
      <c r="IZ57" s="168">
        <v>27.2041</v>
      </c>
      <c r="JA57" s="168">
        <v>0.47</v>
      </c>
      <c r="JB57" s="168">
        <v>0</v>
      </c>
      <c r="JC57" s="168">
        <v>-2.48</v>
      </c>
      <c r="JD57" s="168">
        <v>-0.35099999999999998</v>
      </c>
      <c r="JE57" s="168">
        <v>-0.35399999999999998</v>
      </c>
      <c r="JF57" s="168">
        <v>9.1199999999999992</v>
      </c>
      <c r="JG57" s="168">
        <v>0</v>
      </c>
      <c r="JH57" s="168">
        <v>-1.1995</v>
      </c>
      <c r="JI57" s="168">
        <v>1.7594000000000001</v>
      </c>
      <c r="JJ57" s="168">
        <v>14.943199999999999</v>
      </c>
      <c r="JK57" s="168">
        <v>-2.4582000000000002</v>
      </c>
      <c r="JL57" s="168">
        <v>-4.7</v>
      </c>
      <c r="JM57" s="168">
        <v>2.4950000000000001</v>
      </c>
      <c r="JN57" s="168">
        <v>2.6680000000000001</v>
      </c>
      <c r="JO57" s="168">
        <v>3.6143999999999998</v>
      </c>
      <c r="JP57" s="168">
        <v>4.3056999999999999</v>
      </c>
      <c r="JQ57" s="168">
        <v>8.7149999999999999</v>
      </c>
      <c r="JR57" s="168">
        <v>9.9964999999999993</v>
      </c>
      <c r="JS57" s="168">
        <v>0</v>
      </c>
      <c r="JT57" s="168">
        <v>0</v>
      </c>
      <c r="JU57" s="168">
        <v>33.299999999999997</v>
      </c>
      <c r="JV57" s="168">
        <v>3.1827000000000001</v>
      </c>
      <c r="JW57" s="168">
        <v>1.46</v>
      </c>
      <c r="JX57" s="168">
        <v>0</v>
      </c>
      <c r="JY57" s="168">
        <v>0</v>
      </c>
      <c r="JZ57" s="168">
        <v>3.0043000000000002</v>
      </c>
      <c r="KA57" s="168">
        <v>-15.9961</v>
      </c>
      <c r="KB57" s="168">
        <v>2.5421</v>
      </c>
      <c r="KC57" s="168">
        <v>8.6836000000000002</v>
      </c>
      <c r="KD57" s="168">
        <v>0</v>
      </c>
      <c r="KE57" s="168">
        <v>7.6942000000000004</v>
      </c>
      <c r="KF57" s="168">
        <v>-16.100000000000001</v>
      </c>
      <c r="KG57" s="168">
        <v>20.100000000000001</v>
      </c>
      <c r="KH57" s="168">
        <v>55.720300000000002</v>
      </c>
      <c r="KI57" s="168">
        <v>-69.869299999999996</v>
      </c>
    </row>
    <row r="58" spans="1:295" x14ac:dyDescent="0.3">
      <c r="A58" s="227" t="s">
        <v>851</v>
      </c>
      <c r="B58" s="227"/>
      <c r="C58" s="168">
        <v>0</v>
      </c>
      <c r="D58" s="168">
        <v>3.4165000000000001</v>
      </c>
      <c r="E58" s="168">
        <v>-13.2477</v>
      </c>
      <c r="F58" s="168">
        <v>1.0701000000000001</v>
      </c>
      <c r="G58" s="168">
        <v>8.6927000000000003</v>
      </c>
      <c r="H58" s="168">
        <v>0</v>
      </c>
      <c r="I58" s="168">
        <v>10.022600000000001</v>
      </c>
      <c r="J58" s="168">
        <v>0</v>
      </c>
      <c r="K58" s="168">
        <v>7.4080000000000004</v>
      </c>
      <c r="L58" s="168">
        <v>2.3599000000000001</v>
      </c>
      <c r="M58" s="168">
        <v>2.71</v>
      </c>
      <c r="N58" s="168">
        <v>-19.98</v>
      </c>
      <c r="O58" s="168">
        <v>-39.6</v>
      </c>
      <c r="P58" s="168">
        <v>-4.4000000000000004</v>
      </c>
      <c r="Q58" s="168">
        <v>0.82799999999999996</v>
      </c>
      <c r="R58" s="168">
        <v>-28.6</v>
      </c>
      <c r="S58" s="168">
        <v>-0.4365</v>
      </c>
      <c r="T58" s="168">
        <v>-4.0609000000000002</v>
      </c>
      <c r="U58" s="168">
        <v>2.4091</v>
      </c>
      <c r="V58" s="168">
        <v>2.2970000000000002</v>
      </c>
      <c r="W58" s="168">
        <v>4.3182</v>
      </c>
      <c r="X58" s="168">
        <v>0.48409999999999997</v>
      </c>
      <c r="Y58" s="168">
        <v>-1.7001999999999999</v>
      </c>
      <c r="Z58" s="168">
        <v>1.163</v>
      </c>
      <c r="AA58" s="168">
        <v>0</v>
      </c>
      <c r="AB58" s="168">
        <v>-1.3591</v>
      </c>
      <c r="AC58" s="168">
        <v>-0.73799999999999999</v>
      </c>
      <c r="AD58" s="168">
        <v>-0.74199999999999999</v>
      </c>
      <c r="AE58" s="168">
        <v>-3.0529999999999999</v>
      </c>
      <c r="AF58" s="168">
        <v>-26.64</v>
      </c>
      <c r="AG58" s="168">
        <v>-15.4</v>
      </c>
      <c r="AH58" s="168">
        <v>-2.355</v>
      </c>
      <c r="AI58" s="168">
        <v>0.39600000000000002</v>
      </c>
      <c r="AJ58" s="168">
        <v>-17.48</v>
      </c>
      <c r="AK58" s="168">
        <v>0</v>
      </c>
      <c r="AL58" s="168">
        <v>-10</v>
      </c>
      <c r="AM58" s="168">
        <v>-13.58</v>
      </c>
      <c r="AN58" s="168">
        <v>-13.67</v>
      </c>
      <c r="AO58" s="168">
        <v>0.88500000000000001</v>
      </c>
      <c r="AP58" s="168">
        <v>2.9186999999999999</v>
      </c>
      <c r="AQ58" s="168">
        <v>14.7026</v>
      </c>
      <c r="AR58" s="168">
        <v>15.7896</v>
      </c>
      <c r="AS58" s="168">
        <v>-26.042300000000001</v>
      </c>
      <c r="AT58" s="168">
        <v>-13.262</v>
      </c>
      <c r="AU58" s="168">
        <v>-17.003699999999998</v>
      </c>
      <c r="AV58" s="168">
        <v>-1.7882</v>
      </c>
      <c r="AW58" s="168">
        <v>-1.7285999999999999</v>
      </c>
      <c r="AX58" s="168">
        <v>-22.505099999999999</v>
      </c>
      <c r="AY58" s="168">
        <v>-25.586200000000002</v>
      </c>
      <c r="AZ58" s="168">
        <v>0</v>
      </c>
      <c r="BA58" s="168">
        <v>-13.2712</v>
      </c>
      <c r="BB58" s="168">
        <v>52.559100000000001</v>
      </c>
      <c r="BC58" s="168">
        <v>1.7662</v>
      </c>
      <c r="BD58" s="168">
        <v>-7.4</v>
      </c>
      <c r="BE58" s="168">
        <v>-7.9</v>
      </c>
      <c r="BF58" s="168">
        <v>-30.829499999999999</v>
      </c>
      <c r="BG58" s="168">
        <v>-30.569700000000001</v>
      </c>
      <c r="BH58" s="168">
        <v>-4.3642000000000003</v>
      </c>
      <c r="BI58" s="168">
        <v>0</v>
      </c>
      <c r="BJ58" s="168">
        <v>7.0328999999999997</v>
      </c>
      <c r="BK58" s="168">
        <v>1.2030000000000001</v>
      </c>
      <c r="BL58" s="168">
        <v>-0.56359999999999999</v>
      </c>
      <c r="BM58" s="168">
        <v>-0.40970000000000001</v>
      </c>
      <c r="BN58" s="168">
        <v>-86.336799999999997</v>
      </c>
      <c r="BO58" s="168">
        <v>-2.4415</v>
      </c>
      <c r="BP58" s="168">
        <v>-2.6246</v>
      </c>
      <c r="BQ58" s="168">
        <v>-30.175699999999999</v>
      </c>
      <c r="BR58" s="168">
        <v>-180.5967</v>
      </c>
      <c r="BS58" s="168">
        <v>0</v>
      </c>
      <c r="BT58" s="168">
        <v>0</v>
      </c>
      <c r="BU58" s="168">
        <v>0</v>
      </c>
      <c r="BV58" s="168">
        <v>4.4808000000000003</v>
      </c>
      <c r="BW58" s="168">
        <v>4.09</v>
      </c>
      <c r="BX58" s="168">
        <v>0</v>
      </c>
      <c r="BY58" s="168">
        <v>-15.69</v>
      </c>
      <c r="BZ58" s="168">
        <v>-3.09</v>
      </c>
      <c r="CA58" s="168">
        <v>-31.341799999999999</v>
      </c>
      <c r="CB58" s="168">
        <v>-31.743600000000001</v>
      </c>
      <c r="CC58" s="168">
        <v>28.146699999999999</v>
      </c>
      <c r="CD58" s="168">
        <v>26.732500000000002</v>
      </c>
      <c r="CE58" s="168">
        <v>-8.2744</v>
      </c>
      <c r="CF58" s="168">
        <v>-17.293900000000001</v>
      </c>
      <c r="CG58" s="168">
        <v>-17.379300000000001</v>
      </c>
      <c r="CH58" s="168">
        <v>7.0122999999999998</v>
      </c>
      <c r="CI58" s="168">
        <v>0</v>
      </c>
      <c r="CJ58" s="168">
        <v>0</v>
      </c>
      <c r="CK58" s="168">
        <v>0</v>
      </c>
      <c r="CL58" s="168">
        <v>14.6</v>
      </c>
      <c r="CM58" s="168">
        <v>11.5</v>
      </c>
      <c r="CN58" s="168">
        <v>-3.95</v>
      </c>
      <c r="CO58" s="168">
        <v>24.846900000000002</v>
      </c>
      <c r="CP58" s="168">
        <v>24.764299999999999</v>
      </c>
      <c r="CQ58" s="168">
        <v>23.2441</v>
      </c>
      <c r="CR58" s="168">
        <v>37.608699999999999</v>
      </c>
      <c r="CS58" s="168">
        <v>38.410400000000003</v>
      </c>
      <c r="CT58" s="168">
        <v>-35.527799999999999</v>
      </c>
      <c r="CU58" s="168">
        <v>-72.319199999999995</v>
      </c>
      <c r="CV58" s="168">
        <v>-35.7376</v>
      </c>
      <c r="CW58" s="168">
        <v>1.6485000000000001</v>
      </c>
      <c r="CX58" s="168">
        <v>13.7</v>
      </c>
      <c r="CY58" s="168">
        <v>10.039999999999999</v>
      </c>
      <c r="CZ58" s="168">
        <v>10.786099999999999</v>
      </c>
      <c r="DA58" s="168">
        <v>10.8429</v>
      </c>
      <c r="DB58" s="168">
        <v>-13.22</v>
      </c>
      <c r="DC58" s="168">
        <v>0</v>
      </c>
      <c r="DD58" s="168">
        <v>0</v>
      </c>
      <c r="DE58" s="168">
        <v>0</v>
      </c>
      <c r="DF58" s="168">
        <v>6.5616000000000003</v>
      </c>
      <c r="DG58" s="168">
        <v>-18.744399999999999</v>
      </c>
      <c r="DH58" s="168">
        <v>-7.0968</v>
      </c>
      <c r="DI58" s="168">
        <v>-12.4</v>
      </c>
      <c r="DJ58" s="168">
        <v>-12.1</v>
      </c>
      <c r="DK58" s="168">
        <v>-5.2770999999999999</v>
      </c>
      <c r="DL58" s="168">
        <v>-3.7402000000000002</v>
      </c>
      <c r="DM58" s="168">
        <v>1.1089</v>
      </c>
      <c r="DN58" s="168">
        <v>1.4902</v>
      </c>
      <c r="DO58" s="168">
        <v>-3.49</v>
      </c>
      <c r="DP58" s="168">
        <v>-3.99</v>
      </c>
      <c r="DQ58" s="168">
        <v>4.6654999999999998</v>
      </c>
      <c r="DR58" s="168">
        <v>-44.782499999999999</v>
      </c>
      <c r="DS58" s="168">
        <v>-12.53</v>
      </c>
      <c r="DT58" s="168">
        <v>-12.59</v>
      </c>
      <c r="DU58" s="168">
        <v>15.52</v>
      </c>
      <c r="DV58" s="168">
        <v>15.95</v>
      </c>
      <c r="DW58" s="168">
        <v>-39.927300000000002</v>
      </c>
      <c r="DX58" s="168">
        <v>-20.072700000000001</v>
      </c>
      <c r="DY58" s="168">
        <v>-47.106299999999997</v>
      </c>
      <c r="DZ58" s="168">
        <v>-46.345500000000001</v>
      </c>
      <c r="EA58" s="168">
        <v>9.5608000000000004</v>
      </c>
      <c r="EB58" s="168">
        <v>-23.5716</v>
      </c>
      <c r="EC58" s="168">
        <v>-31.624300000000002</v>
      </c>
      <c r="ED58" s="168">
        <v>-31.442799999999998</v>
      </c>
      <c r="EE58" s="168">
        <v>-25.744499999999999</v>
      </c>
      <c r="EF58" s="168">
        <v>-32.072800000000001</v>
      </c>
      <c r="EG58" s="168">
        <v>-12.93</v>
      </c>
      <c r="EH58" s="168">
        <v>-151.50579999999999</v>
      </c>
      <c r="EI58" s="168">
        <v>-76.398200000000003</v>
      </c>
      <c r="EJ58" s="168">
        <v>0</v>
      </c>
      <c r="EK58" s="168">
        <v>-13.6203</v>
      </c>
      <c r="EL58" s="168">
        <v>-13.026300000000001</v>
      </c>
      <c r="EM58" s="168">
        <v>0</v>
      </c>
      <c r="EN58" s="168">
        <v>-27.250900000000001</v>
      </c>
      <c r="EO58" s="168">
        <v>-14.0365</v>
      </c>
      <c r="EP58" s="168">
        <v>-14.34</v>
      </c>
      <c r="EQ58" s="168">
        <v>-34.312399999999997</v>
      </c>
      <c r="ER58" s="168">
        <v>-34.076999999999998</v>
      </c>
      <c r="ES58" s="168">
        <v>-2.6501000000000001</v>
      </c>
      <c r="ET58" s="168">
        <v>-18.22</v>
      </c>
      <c r="EU58" s="168">
        <v>-19.11</v>
      </c>
      <c r="EV58" s="168">
        <v>-2.4</v>
      </c>
      <c r="EW58" s="168">
        <v>1.9101999999999999</v>
      </c>
      <c r="EX58" s="168">
        <v>-43.566099999999999</v>
      </c>
      <c r="EY58" s="168">
        <v>-12.3225</v>
      </c>
      <c r="EZ58" s="168">
        <v>-12.509600000000001</v>
      </c>
      <c r="FA58" s="168">
        <v>6.0510999999999999</v>
      </c>
      <c r="FB58" s="168">
        <v>-6.3356000000000003</v>
      </c>
      <c r="FC58" s="168">
        <v>-35.183999999999997</v>
      </c>
      <c r="FD58" s="168">
        <v>3.8008999999999999</v>
      </c>
      <c r="FE58" s="168">
        <v>0</v>
      </c>
      <c r="FF58" s="168">
        <v>3.5396999999999998</v>
      </c>
      <c r="FG58" s="168">
        <v>0</v>
      </c>
      <c r="FH58" s="168">
        <v>0</v>
      </c>
      <c r="FI58" s="168">
        <v>0</v>
      </c>
      <c r="FJ58" s="168">
        <v>0.33489999999999998</v>
      </c>
      <c r="FK58" s="168">
        <v>0.33489999999999998</v>
      </c>
      <c r="FL58" s="168">
        <v>-33.658700000000003</v>
      </c>
      <c r="FM58" s="168">
        <v>19.571300000000001</v>
      </c>
      <c r="FN58" s="168">
        <v>19.723500000000001</v>
      </c>
      <c r="FO58" s="168">
        <v>-17.3445</v>
      </c>
      <c r="FP58" s="168">
        <v>0</v>
      </c>
      <c r="FQ58" s="168">
        <v>21.4176</v>
      </c>
      <c r="FR58" s="168">
        <v>-24.53</v>
      </c>
      <c r="FS58" s="168">
        <v>-1.9075</v>
      </c>
      <c r="FT58" s="168">
        <v>0.13850000000000001</v>
      </c>
      <c r="FU58" s="168">
        <v>-0.98</v>
      </c>
      <c r="FV58" s="168">
        <v>-0.63</v>
      </c>
      <c r="FW58" s="168">
        <v>-31.953399999999998</v>
      </c>
      <c r="FX58" s="168">
        <v>2.2679999999999998</v>
      </c>
      <c r="FY58" s="168">
        <v>1.3120000000000001</v>
      </c>
      <c r="FZ58" s="168">
        <v>-2.032</v>
      </c>
      <c r="GA58" s="168">
        <v>2.4940000000000002</v>
      </c>
      <c r="GB58" s="168">
        <v>-15.33</v>
      </c>
      <c r="GC58" s="168">
        <v>-30.514099999999999</v>
      </c>
      <c r="GD58" s="168">
        <v>-20.371300000000002</v>
      </c>
      <c r="GE58" s="168">
        <v>-6.45</v>
      </c>
      <c r="GF58" s="168">
        <v>27.047999999999998</v>
      </c>
      <c r="GG58" s="168">
        <v>-0.1</v>
      </c>
      <c r="GH58" s="168">
        <v>-1.9369000000000001</v>
      </c>
      <c r="GI58" s="168">
        <v>-10.703799999999999</v>
      </c>
      <c r="GJ58" s="168">
        <v>-12.6092</v>
      </c>
      <c r="GK58" s="168">
        <v>1.7797000000000001</v>
      </c>
      <c r="GL58" s="168">
        <v>2.2499999999999999E-2</v>
      </c>
      <c r="GM58" s="168">
        <v>0</v>
      </c>
      <c r="GN58" s="168">
        <v>-17.282</v>
      </c>
      <c r="GO58" s="168">
        <v>-55.107900000000001</v>
      </c>
      <c r="GP58" s="168">
        <v>-1.181</v>
      </c>
      <c r="GQ58" s="168">
        <v>-24.997599999999998</v>
      </c>
      <c r="GR58" s="168">
        <v>0.94720000000000004</v>
      </c>
      <c r="GS58" s="168">
        <v>-0.1888</v>
      </c>
      <c r="GT58" s="168">
        <v>106.34950000000001</v>
      </c>
      <c r="GU58" s="168">
        <v>-9.8905999999999992</v>
      </c>
      <c r="GV58" s="168">
        <v>-8.5219000000000005</v>
      </c>
      <c r="GW58" s="168">
        <v>-11.474399999999999</v>
      </c>
      <c r="GX58" s="168">
        <v>1.0462</v>
      </c>
      <c r="GY58" s="168">
        <v>5.4503000000000004</v>
      </c>
      <c r="GZ58" s="168">
        <v>5.4038000000000004</v>
      </c>
      <c r="HA58" s="168">
        <v>0</v>
      </c>
      <c r="HB58" s="168">
        <v>3.6126</v>
      </c>
      <c r="HC58" s="168">
        <v>0</v>
      </c>
      <c r="HD58" s="168">
        <v>-7.54</v>
      </c>
      <c r="HE58" s="168">
        <v>-6.3353000000000002</v>
      </c>
      <c r="HF58" s="168">
        <v>7.1639999999999997</v>
      </c>
      <c r="HG58" s="168">
        <v>-13.450100000000001</v>
      </c>
      <c r="HH58" s="168">
        <v>49.980800000000002</v>
      </c>
      <c r="HI58" s="168">
        <v>-6.1334999999999997</v>
      </c>
      <c r="HJ58" s="168">
        <v>-5.4252000000000002</v>
      </c>
      <c r="HK58" s="168">
        <v>-16.199200000000001</v>
      </c>
      <c r="HL58" s="168">
        <v>-15.568300000000001</v>
      </c>
      <c r="HM58" s="168">
        <v>-11.575900000000001</v>
      </c>
      <c r="HN58" s="168">
        <v>-12.0427</v>
      </c>
      <c r="HO58" s="168">
        <v>4.2248000000000001</v>
      </c>
      <c r="HP58" s="168">
        <v>6.1456999999999997</v>
      </c>
      <c r="HQ58" s="168">
        <v>-23.669</v>
      </c>
      <c r="HR58" s="168">
        <v>-22.998899999999999</v>
      </c>
      <c r="HS58" s="168">
        <v>-31.496300000000002</v>
      </c>
      <c r="HT58" s="168">
        <v>-31.0046</v>
      </c>
      <c r="HU58" s="168">
        <v>0</v>
      </c>
      <c r="HV58" s="168">
        <v>-5.61</v>
      </c>
      <c r="HW58" s="168">
        <v>-33.4</v>
      </c>
      <c r="HX58" s="168">
        <v>-33.1</v>
      </c>
      <c r="HY58" s="168">
        <v>-4.0769000000000002</v>
      </c>
      <c r="HZ58" s="168">
        <v>-12.4</v>
      </c>
      <c r="IA58" s="168">
        <v>53.451500000000003</v>
      </c>
      <c r="IB58" s="168">
        <v>-6.8099999999999994E-2</v>
      </c>
      <c r="IC58" s="168">
        <v>11.6972</v>
      </c>
      <c r="ID58" s="168">
        <v>-21.2</v>
      </c>
      <c r="IE58" s="168">
        <v>-45.2</v>
      </c>
      <c r="IF58" s="168">
        <v>-17.399999999999999</v>
      </c>
      <c r="IG58" s="168">
        <v>-18.3</v>
      </c>
      <c r="IH58" s="168">
        <v>-18.667400000000001</v>
      </c>
      <c r="II58" s="168">
        <v>-18.431999999999999</v>
      </c>
      <c r="IJ58" s="168">
        <v>-161.68049999999999</v>
      </c>
      <c r="IK58" s="168">
        <v>12.536</v>
      </c>
      <c r="IL58" s="168">
        <v>-280.77</v>
      </c>
      <c r="IM58" s="168">
        <v>-61.590699999999998</v>
      </c>
      <c r="IN58" s="168">
        <v>-42.538699999999999</v>
      </c>
      <c r="IO58" s="168">
        <v>71.225800000000007</v>
      </c>
      <c r="IP58" s="168">
        <v>31.571200000000001</v>
      </c>
      <c r="IQ58" s="168">
        <v>67.899799999999999</v>
      </c>
      <c r="IR58" s="168">
        <v>83.459500000000006</v>
      </c>
      <c r="IS58" s="168">
        <v>-84.921400000000006</v>
      </c>
      <c r="IT58" s="168">
        <v>13.907299999999999</v>
      </c>
      <c r="IU58" s="168">
        <v>11.895799999999999</v>
      </c>
      <c r="IV58" s="168">
        <v>-56.201099999999997</v>
      </c>
      <c r="IW58" s="168">
        <v>103.60290000000001</v>
      </c>
      <c r="IX58" s="168">
        <v>-288.12430000000001</v>
      </c>
      <c r="IY58" s="168">
        <v>-25.132999999999999</v>
      </c>
      <c r="IZ58" s="168">
        <v>-26.351099999999999</v>
      </c>
      <c r="JA58" s="168">
        <v>-3.6316000000000002</v>
      </c>
      <c r="JB58" s="168">
        <v>0</v>
      </c>
      <c r="JC58" s="168">
        <v>-12.88</v>
      </c>
      <c r="JD58" s="168">
        <v>-1.68</v>
      </c>
      <c r="JE58" s="168">
        <v>-1.6830000000000001</v>
      </c>
      <c r="JF58" s="168">
        <v>-1.1200000000000001</v>
      </c>
      <c r="JG58" s="168">
        <v>-7.44</v>
      </c>
      <c r="JH58" s="168">
        <v>-4.7565</v>
      </c>
      <c r="JI58" s="168">
        <v>-3.0747</v>
      </c>
      <c r="JJ58" s="168">
        <v>3.4866999999999999</v>
      </c>
      <c r="JK58" s="168">
        <v>-11.3085</v>
      </c>
      <c r="JL58" s="168">
        <v>-8.8000000000000007</v>
      </c>
      <c r="JM58" s="168">
        <v>-2.774</v>
      </c>
      <c r="JN58" s="168">
        <v>-3.0979999999999999</v>
      </c>
      <c r="JO58" s="168">
        <v>0</v>
      </c>
      <c r="JP58" s="168">
        <v>0</v>
      </c>
      <c r="JQ58" s="168">
        <v>5.4805999999999999</v>
      </c>
      <c r="JR58" s="168">
        <v>4.3319000000000001</v>
      </c>
      <c r="JS58" s="168">
        <v>0</v>
      </c>
      <c r="JT58" s="168">
        <v>0</v>
      </c>
      <c r="JU58" s="168">
        <v>13.6</v>
      </c>
      <c r="JV58" s="168">
        <v>-1.8345</v>
      </c>
      <c r="JW58" s="168">
        <v>-0.13</v>
      </c>
      <c r="JX58" s="168">
        <v>0</v>
      </c>
      <c r="JY58" s="168">
        <v>-14.621</v>
      </c>
      <c r="JZ58" s="168">
        <v>-15.524800000000001</v>
      </c>
      <c r="KA58" s="168">
        <v>-25.677</v>
      </c>
      <c r="KB58" s="168">
        <v>-13.6442</v>
      </c>
      <c r="KC58" s="168">
        <v>-9.4328000000000003</v>
      </c>
      <c r="KD58" s="168">
        <v>-27.0656</v>
      </c>
      <c r="KE58" s="168">
        <v>-1.9748000000000001</v>
      </c>
      <c r="KF58" s="168">
        <v>-35.799999999999997</v>
      </c>
      <c r="KG58" s="168">
        <v>-1.5</v>
      </c>
      <c r="KH58" s="168">
        <v>7.9141000000000004</v>
      </c>
      <c r="KI58" s="168">
        <v>-120.5761</v>
      </c>
    </row>
    <row r="59" spans="1:295" x14ac:dyDescent="0.3">
      <c r="A59" s="227" t="s">
        <v>852</v>
      </c>
      <c r="B59" s="227"/>
      <c r="C59" s="168">
        <v>0</v>
      </c>
      <c r="D59" s="168">
        <v>5.0687875</v>
      </c>
      <c r="E59" s="168">
        <v>-10.144778723404256</v>
      </c>
      <c r="F59" s="168">
        <v>4.9146020833333335</v>
      </c>
      <c r="G59" s="168">
        <v>11.512677083333333</v>
      </c>
      <c r="H59" s="168">
        <v>0</v>
      </c>
      <c r="I59" s="168">
        <v>14.591531249999999</v>
      </c>
      <c r="J59" s="168">
        <v>0</v>
      </c>
      <c r="K59" s="168">
        <v>16.769008333333332</v>
      </c>
      <c r="L59" s="168">
        <v>6.9187062499999996</v>
      </c>
      <c r="M59" s="168">
        <v>7.3199874999999999</v>
      </c>
      <c r="N59" s="168">
        <v>-7.7936170212765958</v>
      </c>
      <c r="O59" s="168">
        <v>-29.425000000000001</v>
      </c>
      <c r="P59" s="168">
        <v>6.9850000000000003</v>
      </c>
      <c r="Q59" s="168">
        <v>4.2611707317073177</v>
      </c>
      <c r="R59" s="168">
        <v>-20.074999999999999</v>
      </c>
      <c r="S59" s="168">
        <v>1.9551270833333334</v>
      </c>
      <c r="T59" s="168">
        <v>2.7875166666666669</v>
      </c>
      <c r="U59" s="168">
        <v>4.9854041666666662</v>
      </c>
      <c r="V59" s="168">
        <v>4.8881041666666674</v>
      </c>
      <c r="W59" s="168">
        <v>8.6819958333333336</v>
      </c>
      <c r="X59" s="168">
        <v>2.960291666666667</v>
      </c>
      <c r="Y59" s="168">
        <v>0.24364374999999999</v>
      </c>
      <c r="Z59" s="168">
        <v>2.1584729166666667</v>
      </c>
      <c r="AA59" s="168">
        <v>0</v>
      </c>
      <c r="AB59" s="168">
        <v>-0.91976250000000004</v>
      </c>
      <c r="AC59" s="168">
        <v>-0.11799999999999999</v>
      </c>
      <c r="AD59" s="168">
        <v>-9.7812499999999997E-2</v>
      </c>
      <c r="AE59" s="168">
        <v>-2.3058958333333335</v>
      </c>
      <c r="AF59" s="168">
        <v>-13.4125</v>
      </c>
      <c r="AG59" s="168">
        <v>-2.4933333333333336</v>
      </c>
      <c r="AH59" s="168">
        <v>-0.99579166666666674</v>
      </c>
      <c r="AI59" s="168">
        <v>0.42202083333333335</v>
      </c>
      <c r="AJ59" s="168">
        <v>-11.588749999999999</v>
      </c>
      <c r="AK59" s="168">
        <v>0</v>
      </c>
      <c r="AL59" s="168">
        <v>-10</v>
      </c>
      <c r="AM59" s="168">
        <v>-8.2241666666666671</v>
      </c>
      <c r="AN59" s="168">
        <v>-8.2258333333333322</v>
      </c>
      <c r="AO59" s="168">
        <v>4.4843166666666674</v>
      </c>
      <c r="AP59" s="168">
        <v>3.5283854166666671</v>
      </c>
      <c r="AQ59" s="168">
        <v>18.891266666666667</v>
      </c>
      <c r="AR59" s="168">
        <v>21.444995833333333</v>
      </c>
      <c r="AS59" s="168">
        <v>-20.700241666666667</v>
      </c>
      <c r="AT59" s="168">
        <v>-8.3835999999999995</v>
      </c>
      <c r="AU59" s="168">
        <v>-9.8158895833333339</v>
      </c>
      <c r="AV59" s="168">
        <v>8.9537104166666666</v>
      </c>
      <c r="AW59" s="168">
        <v>9.9976708333333324</v>
      </c>
      <c r="AX59" s="168">
        <v>-14.520610416666667</v>
      </c>
      <c r="AY59" s="168">
        <v>-12.240510416666668</v>
      </c>
      <c r="AZ59" s="168">
        <v>0</v>
      </c>
      <c r="BA59" s="168">
        <v>14.597681250000001</v>
      </c>
      <c r="BB59" s="168">
        <v>98.576210416666655</v>
      </c>
      <c r="BC59" s="168">
        <v>7.3627687499999999</v>
      </c>
      <c r="BD59" s="168">
        <v>-4.958333333333333</v>
      </c>
      <c r="BE59" s="168">
        <v>-5.3479166666666673</v>
      </c>
      <c r="BF59" s="168">
        <v>-23.823399999999999</v>
      </c>
      <c r="BG59" s="168">
        <v>-23.817635416666668</v>
      </c>
      <c r="BH59" s="168">
        <v>-2.7357395833333333</v>
      </c>
      <c r="BI59" s="168">
        <v>0</v>
      </c>
      <c r="BJ59" s="168">
        <v>13.880447916666668</v>
      </c>
      <c r="BK59" s="168">
        <v>4.1216708333333338</v>
      </c>
      <c r="BL59" s="168">
        <v>1.6175571428571429</v>
      </c>
      <c r="BM59" s="168">
        <v>1.0246312500000001</v>
      </c>
      <c r="BN59" s="168">
        <v>-61.13555625</v>
      </c>
      <c r="BO59" s="168">
        <v>35.747972916666662</v>
      </c>
      <c r="BP59" s="168">
        <v>35.548324999999998</v>
      </c>
      <c r="BQ59" s="168">
        <v>32.617022916666663</v>
      </c>
      <c r="BR59" s="168">
        <v>-110.78890208333333</v>
      </c>
      <c r="BS59" s="168">
        <v>0</v>
      </c>
      <c r="BT59" s="168">
        <v>0</v>
      </c>
      <c r="BU59" s="168">
        <v>0</v>
      </c>
      <c r="BV59" s="168">
        <v>20.119004651162793</v>
      </c>
      <c r="BW59" s="168">
        <v>9.446041666666666</v>
      </c>
      <c r="BX59" s="168">
        <v>5.3460000000000001</v>
      </c>
      <c r="BY59" s="168">
        <v>-7.5102083333333338</v>
      </c>
      <c r="BZ59" s="168">
        <v>1.190625</v>
      </c>
      <c r="CA59" s="168">
        <v>-22.662460416666665</v>
      </c>
      <c r="CB59" s="168">
        <v>-22.648514583333334</v>
      </c>
      <c r="CC59" s="168">
        <v>34.096341666666667</v>
      </c>
      <c r="CD59" s="168">
        <v>33.255850000000002</v>
      </c>
      <c r="CE59" s="168">
        <v>-4.5560791666666667</v>
      </c>
      <c r="CF59" s="168">
        <v>2.5326645833333337</v>
      </c>
      <c r="CG59" s="168">
        <v>2.4525458333333332</v>
      </c>
      <c r="CH59" s="168">
        <v>13.572593749999999</v>
      </c>
      <c r="CI59" s="168">
        <v>0</v>
      </c>
      <c r="CJ59" s="168">
        <v>0</v>
      </c>
      <c r="CK59" s="168">
        <v>0</v>
      </c>
      <c r="CL59" s="168">
        <v>24.129166666666666</v>
      </c>
      <c r="CM59" s="168">
        <v>20.054166666666667</v>
      </c>
      <c r="CN59" s="168">
        <v>-2.7093750000000001</v>
      </c>
      <c r="CO59" s="168">
        <v>41.088929787234044</v>
      </c>
      <c r="CP59" s="168">
        <v>41.24524375</v>
      </c>
      <c r="CQ59" s="168">
        <v>39.467814583333329</v>
      </c>
      <c r="CR59" s="168">
        <v>60.083741666666668</v>
      </c>
      <c r="CS59" s="168">
        <v>60.494195833333329</v>
      </c>
      <c r="CT59" s="168">
        <v>-25.894562499999999</v>
      </c>
      <c r="CU59" s="168">
        <v>-43.063847916666667</v>
      </c>
      <c r="CV59" s="168">
        <v>-24.076089583333335</v>
      </c>
      <c r="CW59" s="168">
        <v>2.7324291666666669</v>
      </c>
      <c r="CX59" s="168">
        <v>22.055833333333332</v>
      </c>
      <c r="CY59" s="168">
        <v>15.591041666666666</v>
      </c>
      <c r="CZ59" s="168">
        <v>16.528310416666667</v>
      </c>
      <c r="DA59" s="168">
        <v>16.348272916666666</v>
      </c>
      <c r="DB59" s="168">
        <v>-10.070208333333332</v>
      </c>
      <c r="DC59" s="168">
        <v>0</v>
      </c>
      <c r="DD59" s="168">
        <v>0</v>
      </c>
      <c r="DE59" s="168">
        <v>0</v>
      </c>
      <c r="DF59" s="168">
        <v>28.008866666666666</v>
      </c>
      <c r="DG59" s="168">
        <v>-14.648485416666666</v>
      </c>
      <c r="DH59" s="168">
        <v>-5.1753229166666666</v>
      </c>
      <c r="DI59" s="168">
        <v>-2.9923076923076923</v>
      </c>
      <c r="DJ59" s="168">
        <v>-1.8414634146341464</v>
      </c>
      <c r="DK59" s="168">
        <v>-3.6416187500000001</v>
      </c>
      <c r="DL59" s="168">
        <v>2.2439749999999998</v>
      </c>
      <c r="DM59" s="168">
        <v>8.2192395833333336</v>
      </c>
      <c r="DN59" s="168">
        <v>10.145164583333333</v>
      </c>
      <c r="DO59" s="168">
        <v>2.6770833333333335</v>
      </c>
      <c r="DP59" s="168">
        <v>-2.1820833333333334</v>
      </c>
      <c r="DQ59" s="168">
        <v>9.1314375000000005</v>
      </c>
      <c r="DR59" s="168">
        <v>-27.044770833333335</v>
      </c>
      <c r="DS59" s="168">
        <v>-7.8391666666666673</v>
      </c>
      <c r="DT59" s="168">
        <v>-7.9102083333333342</v>
      </c>
      <c r="DU59" s="168">
        <v>23.826041666666669</v>
      </c>
      <c r="DV59" s="168">
        <v>23.767708333333331</v>
      </c>
      <c r="DW59" s="168">
        <v>-23.954547916666666</v>
      </c>
      <c r="DX59" s="168">
        <v>-12.053979166666666</v>
      </c>
      <c r="DY59" s="168">
        <v>-42.80437083333333</v>
      </c>
      <c r="DZ59" s="168">
        <v>-42.126695833333336</v>
      </c>
      <c r="EA59" s="168">
        <v>25.782045714285715</v>
      </c>
      <c r="EB59" s="168">
        <v>-3.44485625</v>
      </c>
      <c r="EC59" s="168">
        <v>-14.930416666666668</v>
      </c>
      <c r="ED59" s="168">
        <v>-14.688275000000001</v>
      </c>
      <c r="EE59" s="168">
        <v>-15.412670833333333</v>
      </c>
      <c r="EF59" s="168">
        <v>-20.986435416666666</v>
      </c>
      <c r="EG59" s="168">
        <v>-10.949624999999999</v>
      </c>
      <c r="EH59" s="168">
        <v>-88.043789583333336</v>
      </c>
      <c r="EI59" s="168">
        <v>-35.039754166666668</v>
      </c>
      <c r="EJ59" s="168">
        <v>0</v>
      </c>
      <c r="EK59" s="168">
        <v>-8.9106708333333327</v>
      </c>
      <c r="EL59" s="168">
        <v>-8.2604166666666661</v>
      </c>
      <c r="EM59" s="168">
        <v>16.913104166666667</v>
      </c>
      <c r="EN59" s="168">
        <v>-12.178789583333332</v>
      </c>
      <c r="EO59" s="168">
        <v>-14.0365</v>
      </c>
      <c r="EP59" s="168">
        <v>4.5098333333333338</v>
      </c>
      <c r="EQ59" s="168">
        <v>-28.408081249999999</v>
      </c>
      <c r="ER59" s="168">
        <v>-28.231095833333331</v>
      </c>
      <c r="ES59" s="168">
        <v>9.529410416666666</v>
      </c>
      <c r="ET59" s="168">
        <v>-0.86047619047619062</v>
      </c>
      <c r="EU59" s="168">
        <v>-11.255208333333332</v>
      </c>
      <c r="EV59" s="168">
        <v>1.325</v>
      </c>
      <c r="EW59" s="168">
        <v>8.0983895833333328</v>
      </c>
      <c r="EX59" s="168">
        <v>-18.927614583333334</v>
      </c>
      <c r="EY59" s="168">
        <v>-10.018520833333334</v>
      </c>
      <c r="EZ59" s="168">
        <v>-10.206947916666667</v>
      </c>
      <c r="FA59" s="168">
        <v>8.6831708333333335</v>
      </c>
      <c r="FB59" s="168">
        <v>8.3102041666666668</v>
      </c>
      <c r="FC59" s="168">
        <v>-23.793375000000001</v>
      </c>
      <c r="FD59" s="168">
        <v>4.8982250000000001</v>
      </c>
      <c r="FE59" s="168">
        <v>0</v>
      </c>
      <c r="FF59" s="168">
        <v>4.6206958333333334</v>
      </c>
      <c r="FG59" s="168">
        <v>6.666666666666667</v>
      </c>
      <c r="FH59" s="168">
        <v>0</v>
      </c>
      <c r="FI59" s="168">
        <v>25</v>
      </c>
      <c r="FJ59" s="168">
        <v>9.702</v>
      </c>
      <c r="FK59" s="168">
        <v>9.7299041666666675</v>
      </c>
      <c r="FL59" s="168">
        <v>-21.772810416666665</v>
      </c>
      <c r="FM59" s="168">
        <v>25.660135416666666</v>
      </c>
      <c r="FN59" s="168">
        <v>25.704764583333329</v>
      </c>
      <c r="FO59" s="168">
        <v>-6.0831854166666668</v>
      </c>
      <c r="FP59" s="168">
        <v>8.6163249999999998</v>
      </c>
      <c r="FQ59" s="168">
        <v>26.838279166666666</v>
      </c>
      <c r="FR59" s="168">
        <v>-20.499375000000001</v>
      </c>
      <c r="FS59" s="168">
        <v>-0.33272083333333335</v>
      </c>
      <c r="FT59" s="168">
        <v>0.2036</v>
      </c>
      <c r="FU59" s="168">
        <v>6.6666666666666671E-3</v>
      </c>
      <c r="FV59" s="168">
        <v>1.9435416666666669</v>
      </c>
      <c r="FW59" s="168">
        <v>-26.787568085106383</v>
      </c>
      <c r="FX59" s="168">
        <v>2.6841400000000002</v>
      </c>
      <c r="FY59" s="168">
        <v>1.6365833333333335</v>
      </c>
      <c r="FZ59" s="168">
        <v>-1.1588541666666667</v>
      </c>
      <c r="GA59" s="168">
        <v>3.4517500000000001</v>
      </c>
      <c r="GB59" s="168">
        <v>-5.8039583333333331</v>
      </c>
      <c r="GC59" s="168">
        <v>-13.61693125</v>
      </c>
      <c r="GD59" s="168">
        <v>-2.8128708333333332</v>
      </c>
      <c r="GE59" s="168">
        <v>-4.6075555555555558</v>
      </c>
      <c r="GF59" s="168">
        <v>40.416583333333335</v>
      </c>
      <c r="GG59" s="168">
        <v>-0.1</v>
      </c>
      <c r="GH59" s="168">
        <v>12.161016279069768</v>
      </c>
      <c r="GI59" s="168">
        <v>-1.2683125</v>
      </c>
      <c r="GJ59" s="168">
        <v>-1.71196875</v>
      </c>
      <c r="GK59" s="168">
        <v>2.6688000000000001</v>
      </c>
      <c r="GL59" s="168">
        <v>4.5657142857142861E-2</v>
      </c>
      <c r="GM59" s="168">
        <v>0</v>
      </c>
      <c r="GN59" s="168">
        <v>-14.268490697674418</v>
      </c>
      <c r="GO59" s="168">
        <v>-30.262954166666667</v>
      </c>
      <c r="GP59" s="168">
        <v>1.2740916666666666</v>
      </c>
      <c r="GQ59" s="168">
        <v>-10.7044</v>
      </c>
      <c r="GR59" s="168">
        <v>4.8805187500000002</v>
      </c>
      <c r="GS59" s="168">
        <v>4.6441187499999996</v>
      </c>
      <c r="GT59" s="168">
        <v>152.02206041666665</v>
      </c>
      <c r="GU59" s="168">
        <v>-5.3226812499999996</v>
      </c>
      <c r="GV59" s="168">
        <v>-5.92141875</v>
      </c>
      <c r="GW59" s="168">
        <v>6.6529749999999996</v>
      </c>
      <c r="GX59" s="168">
        <v>2.3519553191489364</v>
      </c>
      <c r="GY59" s="168">
        <v>7.1727687500000004</v>
      </c>
      <c r="GZ59" s="168">
        <v>7.2533489361702124</v>
      </c>
      <c r="HA59" s="168">
        <v>1.6680209302325582</v>
      </c>
      <c r="HB59" s="168">
        <v>12.568406250000001</v>
      </c>
      <c r="HC59" s="168">
        <v>9.6546187499999991</v>
      </c>
      <c r="HD59" s="168">
        <v>-3.5095833333333331</v>
      </c>
      <c r="HE59" s="168">
        <v>-2.6481063829787232</v>
      </c>
      <c r="HF59" s="168">
        <v>21.095235416666668</v>
      </c>
      <c r="HG59" s="168">
        <v>2.8464666666666667</v>
      </c>
      <c r="HH59" s="168">
        <v>76.088243750000004</v>
      </c>
      <c r="HI59" s="168">
        <v>23.252310416666667</v>
      </c>
      <c r="HJ59" s="168">
        <v>16.189091666666666</v>
      </c>
      <c r="HK59" s="168">
        <v>-13.409062499999999</v>
      </c>
      <c r="HL59" s="168">
        <v>-12.186683333333335</v>
      </c>
      <c r="HM59" s="168">
        <v>-1.31286875</v>
      </c>
      <c r="HN59" s="168">
        <v>-1.8319624999999999</v>
      </c>
      <c r="HO59" s="168">
        <v>30.339978571428571</v>
      </c>
      <c r="HP59" s="168">
        <v>29.612142857142853</v>
      </c>
      <c r="HQ59" s="168">
        <v>-10.134810416666665</v>
      </c>
      <c r="HR59" s="168">
        <v>-9.6255479166666671</v>
      </c>
      <c r="HS59" s="168">
        <v>-14.952304166666666</v>
      </c>
      <c r="HT59" s="168">
        <v>-14.829218750000001</v>
      </c>
      <c r="HU59" s="168">
        <v>0</v>
      </c>
      <c r="HV59" s="168">
        <v>26.01520833333333</v>
      </c>
      <c r="HW59" s="168">
        <v>-27.7</v>
      </c>
      <c r="HX59" s="168">
        <v>-27.731249999999999</v>
      </c>
      <c r="HY59" s="168">
        <v>-0.79407916666666667</v>
      </c>
      <c r="HZ59" s="168">
        <v>-2.2999999999999998</v>
      </c>
      <c r="IA59" s="168">
        <v>76.679604166666664</v>
      </c>
      <c r="IB59" s="168">
        <v>16.439057692307692</v>
      </c>
      <c r="IC59" s="168">
        <v>26.581668749999999</v>
      </c>
      <c r="ID59" s="168">
        <v>-17.021428571428572</v>
      </c>
      <c r="IE59" s="168">
        <v>-38.239583333333329</v>
      </c>
      <c r="IF59" s="168">
        <v>-5.6541666666666668</v>
      </c>
      <c r="IG59" s="168">
        <v>-6.2354166666666675</v>
      </c>
      <c r="IH59" s="168">
        <v>-17.914576</v>
      </c>
      <c r="II59" s="168">
        <v>-17.83754857142857</v>
      </c>
      <c r="IJ59" s="168">
        <v>-137.79474583333331</v>
      </c>
      <c r="IK59" s="168">
        <v>32.699612500000001</v>
      </c>
      <c r="IL59" s="168">
        <v>-254.67681458333331</v>
      </c>
      <c r="IM59" s="168">
        <v>-30.431920833333329</v>
      </c>
      <c r="IN59" s="168">
        <v>-33.067052083333337</v>
      </c>
      <c r="IO59" s="168">
        <v>107.09935</v>
      </c>
      <c r="IP59" s="168">
        <v>87.908262500000006</v>
      </c>
      <c r="IQ59" s="168">
        <v>120.73656666666665</v>
      </c>
      <c r="IR59" s="168">
        <v>126.94227083333332</v>
      </c>
      <c r="IS59" s="168">
        <v>9.2807958333333325</v>
      </c>
      <c r="IT59" s="168">
        <v>27.832595833333333</v>
      </c>
      <c r="IU59" s="168">
        <v>27.346193750000001</v>
      </c>
      <c r="IV59" s="168">
        <v>-11.703420833333334</v>
      </c>
      <c r="IW59" s="168">
        <v>173.57746458333332</v>
      </c>
      <c r="IX59" s="168">
        <v>-231.36699999999999</v>
      </c>
      <c r="IY59" s="168">
        <v>4.5973041666666665</v>
      </c>
      <c r="IZ59" s="168">
        <v>1.7879687500000001</v>
      </c>
      <c r="JA59" s="168">
        <v>-1.4963979166666668</v>
      </c>
      <c r="JB59" s="168">
        <v>0</v>
      </c>
      <c r="JC59" s="168">
        <v>-6.5983333333333336</v>
      </c>
      <c r="JD59" s="168">
        <v>-0.96629166666666677</v>
      </c>
      <c r="JE59" s="168">
        <v>-0.9725625</v>
      </c>
      <c r="JF59" s="168">
        <v>2.7749999999999999</v>
      </c>
      <c r="JG59" s="168">
        <v>-4.7452631578947377</v>
      </c>
      <c r="JH59" s="168">
        <v>-2.7916500000000002</v>
      </c>
      <c r="JI59" s="168">
        <v>-0.18807499999999999</v>
      </c>
      <c r="JJ59" s="168">
        <v>7.7106395833333332</v>
      </c>
      <c r="JK59" s="168">
        <v>-5.7360541666666673</v>
      </c>
      <c r="JL59" s="168">
        <v>-7.0374999999999996</v>
      </c>
      <c r="JM59" s="168">
        <v>0.8691875</v>
      </c>
      <c r="JN59" s="168">
        <v>0.71710416666666665</v>
      </c>
      <c r="JO59" s="168">
        <v>2.9765217391304346</v>
      </c>
      <c r="JP59" s="168">
        <v>3.4794304347826084</v>
      </c>
      <c r="JQ59" s="168">
        <v>6.9398229166666674</v>
      </c>
      <c r="JR59" s="168">
        <v>6.8157937500000001</v>
      </c>
      <c r="JS59" s="168">
        <v>0</v>
      </c>
      <c r="JT59" s="168">
        <v>0</v>
      </c>
      <c r="JU59" s="168">
        <v>23.9</v>
      </c>
      <c r="JV59" s="168">
        <v>0.50722083333333334</v>
      </c>
      <c r="JW59" s="168">
        <v>0.64270833333333344</v>
      </c>
      <c r="JX59" s="168">
        <v>0</v>
      </c>
      <c r="JY59" s="168">
        <v>-5.0038021276595739</v>
      </c>
      <c r="JZ59" s="168">
        <v>-10.399541666666668</v>
      </c>
      <c r="KA59" s="168">
        <v>-19.20253125</v>
      </c>
      <c r="KB59" s="168">
        <v>-4.2651041666666671</v>
      </c>
      <c r="KC59" s="168">
        <v>3.5686874999999998</v>
      </c>
      <c r="KD59" s="168">
        <v>-13.160047916666667</v>
      </c>
      <c r="KE59" s="168">
        <v>4.3559729166666665</v>
      </c>
      <c r="KF59" s="168">
        <v>-26.306249999999999</v>
      </c>
      <c r="KG59" s="168">
        <v>9.3729166666666668</v>
      </c>
      <c r="KH59" s="168">
        <v>33.985831249999997</v>
      </c>
      <c r="KI59" s="168">
        <v>-98.585727083333325</v>
      </c>
    </row>
    <row r="60" spans="1:295" x14ac:dyDescent="0.3">
      <c r="A60" s="227" t="s">
        <v>2350</v>
      </c>
      <c r="B60" s="227"/>
      <c r="C60" s="159" t="s">
        <v>172</v>
      </c>
      <c r="D60" s="159" t="s">
        <v>172</v>
      </c>
      <c r="E60" s="159" t="s">
        <v>172</v>
      </c>
      <c r="F60" s="159" t="s">
        <v>172</v>
      </c>
      <c r="G60" s="159" t="s">
        <v>172</v>
      </c>
      <c r="H60" s="159" t="s">
        <v>2351</v>
      </c>
      <c r="I60" s="159" t="s">
        <v>172</v>
      </c>
      <c r="J60" s="159" t="s">
        <v>172</v>
      </c>
      <c r="K60" s="159" t="s">
        <v>2351</v>
      </c>
      <c r="L60" s="159" t="s">
        <v>172</v>
      </c>
      <c r="M60" s="159" t="s">
        <v>172</v>
      </c>
      <c r="N60" s="159" t="s">
        <v>172</v>
      </c>
      <c r="O60" s="159" t="s">
        <v>172</v>
      </c>
      <c r="P60" s="159" t="s">
        <v>172</v>
      </c>
      <c r="Q60" s="159" t="s">
        <v>172</v>
      </c>
      <c r="R60" s="159" t="s">
        <v>172</v>
      </c>
      <c r="S60" s="159" t="s">
        <v>172</v>
      </c>
      <c r="T60" s="159" t="s">
        <v>172</v>
      </c>
      <c r="U60" s="159" t="s">
        <v>172</v>
      </c>
      <c r="V60" s="159" t="s">
        <v>172</v>
      </c>
      <c r="W60" s="159" t="s">
        <v>172</v>
      </c>
      <c r="X60" s="159" t="s">
        <v>2351</v>
      </c>
      <c r="Y60" s="159" t="s">
        <v>2351</v>
      </c>
      <c r="Z60" s="159" t="s">
        <v>2351</v>
      </c>
      <c r="AA60" s="159" t="s">
        <v>172</v>
      </c>
      <c r="AB60" s="159" t="s">
        <v>2351</v>
      </c>
      <c r="AC60" s="159" t="s">
        <v>172</v>
      </c>
      <c r="AD60" s="159" t="s">
        <v>172</v>
      </c>
      <c r="AE60" s="159" t="s">
        <v>2351</v>
      </c>
      <c r="AF60" s="159" t="s">
        <v>172</v>
      </c>
      <c r="AG60" s="159" t="s">
        <v>172</v>
      </c>
      <c r="AH60" s="159" t="s">
        <v>172</v>
      </c>
      <c r="AI60" s="159" t="s">
        <v>172</v>
      </c>
      <c r="AJ60" s="159" t="s">
        <v>172</v>
      </c>
      <c r="AK60" s="159" t="s">
        <v>172</v>
      </c>
      <c r="AL60" s="159" t="s">
        <v>2351</v>
      </c>
      <c r="AM60" s="159" t="s">
        <v>172</v>
      </c>
      <c r="AN60" s="159" t="s">
        <v>172</v>
      </c>
      <c r="AO60" s="159" t="s">
        <v>172</v>
      </c>
      <c r="AP60" s="159" t="s">
        <v>2351</v>
      </c>
      <c r="AQ60" s="159" t="s">
        <v>172</v>
      </c>
      <c r="AR60" s="159" t="s">
        <v>172</v>
      </c>
      <c r="AS60" s="159" t="s">
        <v>172</v>
      </c>
      <c r="AT60" s="159" t="s">
        <v>172</v>
      </c>
      <c r="AU60" s="159" t="s">
        <v>172</v>
      </c>
      <c r="AV60" s="159" t="s">
        <v>2351</v>
      </c>
      <c r="AW60" s="159" t="s">
        <v>2351</v>
      </c>
      <c r="AX60" s="159" t="s">
        <v>172</v>
      </c>
      <c r="AY60" s="159" t="s">
        <v>172</v>
      </c>
      <c r="AZ60" s="159" t="s">
        <v>172</v>
      </c>
      <c r="BA60" s="159" t="s">
        <v>172</v>
      </c>
      <c r="BB60" s="159" t="s">
        <v>172</v>
      </c>
      <c r="BC60" s="159" t="s">
        <v>2351</v>
      </c>
      <c r="BD60" s="159" t="s">
        <v>2351</v>
      </c>
      <c r="BE60" s="159" t="s">
        <v>2351</v>
      </c>
      <c r="BF60" s="159" t="s">
        <v>172</v>
      </c>
      <c r="BG60" s="159" t="s">
        <v>172</v>
      </c>
      <c r="BH60" s="159" t="s">
        <v>2351</v>
      </c>
      <c r="BI60" s="159" t="s">
        <v>2351</v>
      </c>
      <c r="BJ60" s="159" t="s">
        <v>2351</v>
      </c>
      <c r="BK60" s="159" t="s">
        <v>2351</v>
      </c>
      <c r="BL60" s="159" t="s">
        <v>2351</v>
      </c>
      <c r="BM60" s="159" t="s">
        <v>2351</v>
      </c>
      <c r="BN60" s="159" t="s">
        <v>172</v>
      </c>
      <c r="BO60" s="159" t="s">
        <v>172</v>
      </c>
      <c r="BP60" s="159" t="s">
        <v>172</v>
      </c>
      <c r="BQ60" s="159" t="s">
        <v>2351</v>
      </c>
      <c r="BR60" s="159" t="s">
        <v>2351</v>
      </c>
      <c r="BS60" s="159" t="s">
        <v>2351</v>
      </c>
      <c r="BT60" s="159" t="s">
        <v>2351</v>
      </c>
      <c r="BU60" s="159" t="s">
        <v>2351</v>
      </c>
      <c r="BV60" s="159" t="s">
        <v>2351</v>
      </c>
      <c r="BW60" s="159" t="s">
        <v>2351</v>
      </c>
      <c r="BX60" s="159" t="s">
        <v>2352</v>
      </c>
      <c r="BY60" s="159" t="s">
        <v>2351</v>
      </c>
      <c r="BZ60" s="159" t="s">
        <v>2351</v>
      </c>
      <c r="CA60" s="159" t="s">
        <v>2351</v>
      </c>
      <c r="CB60" s="159" t="s">
        <v>2351</v>
      </c>
      <c r="CC60" s="159" t="s">
        <v>2351</v>
      </c>
      <c r="CD60" s="159" t="s">
        <v>2351</v>
      </c>
      <c r="CE60" s="159" t="s">
        <v>2351</v>
      </c>
      <c r="CF60" s="159" t="s">
        <v>2351</v>
      </c>
      <c r="CG60" s="159" t="s">
        <v>2351</v>
      </c>
      <c r="CH60" s="159" t="s">
        <v>2351</v>
      </c>
      <c r="CI60" s="159" t="s">
        <v>2351</v>
      </c>
      <c r="CJ60" s="159" t="s">
        <v>2351</v>
      </c>
      <c r="CK60" s="159" t="s">
        <v>2351</v>
      </c>
      <c r="CL60" s="159" t="s">
        <v>2351</v>
      </c>
      <c r="CM60" s="159" t="s">
        <v>2351</v>
      </c>
      <c r="CN60" s="159" t="s">
        <v>2351</v>
      </c>
      <c r="CO60" s="159" t="s">
        <v>2351</v>
      </c>
      <c r="CP60" s="159" t="s">
        <v>2351</v>
      </c>
      <c r="CQ60" s="159" t="s">
        <v>2351</v>
      </c>
      <c r="CR60" s="159" t="s">
        <v>2351</v>
      </c>
      <c r="CS60" s="159" t="s">
        <v>2351</v>
      </c>
      <c r="CT60" s="159" t="s">
        <v>2351</v>
      </c>
      <c r="CU60" s="159" t="s">
        <v>2351</v>
      </c>
      <c r="CV60" s="159" t="s">
        <v>2351</v>
      </c>
      <c r="CW60" s="159" t="s">
        <v>2351</v>
      </c>
      <c r="CX60" s="159" t="s">
        <v>2351</v>
      </c>
      <c r="CY60" s="159" t="s">
        <v>2351</v>
      </c>
      <c r="CZ60" s="159" t="s">
        <v>2351</v>
      </c>
      <c r="DA60" s="159" t="s">
        <v>2351</v>
      </c>
      <c r="DB60" s="159" t="s">
        <v>2351</v>
      </c>
      <c r="DC60" s="159" t="s">
        <v>2351</v>
      </c>
      <c r="DD60" s="159" t="s">
        <v>2351</v>
      </c>
      <c r="DE60" s="159" t="s">
        <v>2351</v>
      </c>
      <c r="DF60" s="159" t="s">
        <v>2351</v>
      </c>
      <c r="DG60" s="159" t="s">
        <v>2351</v>
      </c>
      <c r="DH60" s="159" t="s">
        <v>2351</v>
      </c>
      <c r="DI60" s="159" t="s">
        <v>2351</v>
      </c>
      <c r="DJ60" s="159" t="s">
        <v>2351</v>
      </c>
      <c r="DK60" s="159" t="s">
        <v>2351</v>
      </c>
      <c r="DL60" s="159" t="s">
        <v>2351</v>
      </c>
      <c r="DM60" s="159" t="s">
        <v>2351</v>
      </c>
      <c r="DN60" s="159" t="s">
        <v>2351</v>
      </c>
      <c r="DO60" s="159" t="s">
        <v>2351</v>
      </c>
      <c r="DP60" s="159" t="s">
        <v>2351</v>
      </c>
      <c r="DQ60" s="159" t="s">
        <v>2351</v>
      </c>
      <c r="DR60" s="159" t="s">
        <v>2351</v>
      </c>
      <c r="DS60" s="159" t="s">
        <v>2351</v>
      </c>
      <c r="DT60" s="159" t="s">
        <v>2351</v>
      </c>
      <c r="DU60" s="159" t="s">
        <v>2351</v>
      </c>
      <c r="DV60" s="159" t="s">
        <v>2351</v>
      </c>
      <c r="DW60" s="159" t="s">
        <v>2351</v>
      </c>
      <c r="DX60" s="159" t="s">
        <v>2351</v>
      </c>
      <c r="DY60" s="159" t="s">
        <v>2351</v>
      </c>
      <c r="DZ60" s="159" t="s">
        <v>2351</v>
      </c>
      <c r="EA60" s="159" t="s">
        <v>2351</v>
      </c>
      <c r="EB60" s="159" t="s">
        <v>2351</v>
      </c>
      <c r="EC60" s="159" t="s">
        <v>2351</v>
      </c>
      <c r="ED60" s="159" t="s">
        <v>2351</v>
      </c>
      <c r="EE60" s="159" t="s">
        <v>2351</v>
      </c>
      <c r="EF60" s="159" t="s">
        <v>2351</v>
      </c>
      <c r="EG60" s="159" t="s">
        <v>2351</v>
      </c>
      <c r="EH60" s="159" t="s">
        <v>2351</v>
      </c>
      <c r="EI60" s="159" t="s">
        <v>2351</v>
      </c>
      <c r="EJ60" s="159" t="s">
        <v>2351</v>
      </c>
      <c r="EK60" s="159" t="s">
        <v>2351</v>
      </c>
      <c r="EL60" s="159" t="s">
        <v>2351</v>
      </c>
      <c r="EM60" s="159" t="s">
        <v>2351</v>
      </c>
      <c r="EN60" s="159" t="s">
        <v>2351</v>
      </c>
      <c r="EO60" s="159" t="s">
        <v>2351</v>
      </c>
      <c r="EP60" s="159" t="s">
        <v>2351</v>
      </c>
      <c r="EQ60" s="159" t="s">
        <v>2351</v>
      </c>
      <c r="ER60" s="159" t="s">
        <v>2351</v>
      </c>
      <c r="ES60" s="159" t="s">
        <v>2351</v>
      </c>
      <c r="ET60" s="159" t="s">
        <v>2351</v>
      </c>
      <c r="EU60" s="159" t="s">
        <v>2351</v>
      </c>
      <c r="EV60" s="159" t="s">
        <v>2351</v>
      </c>
      <c r="EW60" s="159" t="s">
        <v>2351</v>
      </c>
      <c r="EX60" s="159" t="s">
        <v>2351</v>
      </c>
      <c r="EY60" s="159" t="s">
        <v>2351</v>
      </c>
      <c r="EZ60" s="159" t="s">
        <v>2351</v>
      </c>
      <c r="FA60" s="159" t="s">
        <v>2351</v>
      </c>
      <c r="FB60" s="159" t="s">
        <v>2351</v>
      </c>
      <c r="FC60" s="159" t="s">
        <v>2351</v>
      </c>
      <c r="FD60" s="159" t="s">
        <v>2351</v>
      </c>
      <c r="FE60" s="159" t="s">
        <v>2351</v>
      </c>
      <c r="FF60" s="159" t="s">
        <v>2351</v>
      </c>
      <c r="FG60" s="159" t="s">
        <v>2351</v>
      </c>
      <c r="FH60" s="159" t="s">
        <v>2351</v>
      </c>
      <c r="FI60" s="159" t="s">
        <v>2351</v>
      </c>
      <c r="FJ60" s="159" t="s">
        <v>2351</v>
      </c>
      <c r="FK60" s="159" t="s">
        <v>2351</v>
      </c>
      <c r="FL60" s="159" t="s">
        <v>2351</v>
      </c>
      <c r="FM60" s="159" t="s">
        <v>2351</v>
      </c>
      <c r="FN60" s="159" t="s">
        <v>2351</v>
      </c>
      <c r="FO60" s="159" t="s">
        <v>2351</v>
      </c>
      <c r="FP60" s="159" t="s">
        <v>2351</v>
      </c>
      <c r="FQ60" s="159" t="s">
        <v>2351</v>
      </c>
      <c r="FR60" s="159" t="s">
        <v>2351</v>
      </c>
      <c r="FS60" s="159" t="s">
        <v>2351</v>
      </c>
      <c r="FT60" s="159" t="s">
        <v>2351</v>
      </c>
      <c r="FU60" s="159" t="s">
        <v>2351</v>
      </c>
      <c r="FV60" s="159" t="s">
        <v>2351</v>
      </c>
      <c r="FW60" s="159" t="s">
        <v>2351</v>
      </c>
      <c r="FX60" s="159" t="s">
        <v>2351</v>
      </c>
      <c r="FY60" s="159" t="s">
        <v>2351</v>
      </c>
      <c r="FZ60" s="159" t="s">
        <v>2351</v>
      </c>
      <c r="GA60" s="159" t="s">
        <v>2351</v>
      </c>
      <c r="GB60" s="159" t="s">
        <v>2351</v>
      </c>
      <c r="GC60" s="159" t="s">
        <v>2351</v>
      </c>
      <c r="GD60" s="159" t="s">
        <v>2351</v>
      </c>
      <c r="GE60" s="159" t="s">
        <v>2351</v>
      </c>
      <c r="GF60" s="159" t="s">
        <v>2351</v>
      </c>
      <c r="GG60" s="159" t="s">
        <v>2351</v>
      </c>
      <c r="GH60" s="159" t="s">
        <v>2351</v>
      </c>
      <c r="GI60" s="159" t="s">
        <v>2351</v>
      </c>
      <c r="GJ60" s="159" t="s">
        <v>2351</v>
      </c>
      <c r="GK60" s="159" t="s">
        <v>2351</v>
      </c>
      <c r="GL60" s="159" t="s">
        <v>2351</v>
      </c>
      <c r="GM60" s="159" t="s">
        <v>2351</v>
      </c>
      <c r="GN60" s="159" t="s">
        <v>2351</v>
      </c>
      <c r="GO60" s="159" t="s">
        <v>2351</v>
      </c>
      <c r="GP60" s="159" t="s">
        <v>2351</v>
      </c>
      <c r="GQ60" s="159" t="s">
        <v>2351</v>
      </c>
      <c r="GR60" s="159" t="s">
        <v>2351</v>
      </c>
      <c r="GS60" s="159" t="s">
        <v>2351</v>
      </c>
      <c r="GT60" s="159" t="s">
        <v>2351</v>
      </c>
      <c r="GU60" s="159" t="s">
        <v>2351</v>
      </c>
      <c r="GV60" s="159" t="s">
        <v>2351</v>
      </c>
      <c r="GW60" s="159" t="s">
        <v>2351</v>
      </c>
      <c r="GX60" s="159" t="s">
        <v>2351</v>
      </c>
      <c r="GY60" s="159" t="s">
        <v>2351</v>
      </c>
      <c r="GZ60" s="159" t="s">
        <v>2351</v>
      </c>
      <c r="HA60" s="159" t="s">
        <v>2351</v>
      </c>
      <c r="HB60" s="159" t="s">
        <v>2351</v>
      </c>
      <c r="HC60" s="159" t="s">
        <v>2351</v>
      </c>
      <c r="HD60" s="159" t="s">
        <v>2351</v>
      </c>
      <c r="HE60" s="159" t="s">
        <v>2352</v>
      </c>
      <c r="HF60" s="159" t="s">
        <v>2352</v>
      </c>
      <c r="HG60" s="159" t="s">
        <v>2352</v>
      </c>
      <c r="HH60" s="159" t="s">
        <v>2352</v>
      </c>
      <c r="HI60" s="159" t="s">
        <v>2352</v>
      </c>
      <c r="HJ60" s="159" t="s">
        <v>2352</v>
      </c>
      <c r="HK60" s="159" t="s">
        <v>2352</v>
      </c>
      <c r="HL60" s="159" t="s">
        <v>2352</v>
      </c>
      <c r="HM60" s="159" t="s">
        <v>2352</v>
      </c>
      <c r="HN60" s="159" t="s">
        <v>2352</v>
      </c>
      <c r="HO60" s="159" t="s">
        <v>2352</v>
      </c>
      <c r="HP60" s="159" t="s">
        <v>2352</v>
      </c>
      <c r="HQ60" s="159" t="s">
        <v>2352</v>
      </c>
      <c r="HR60" s="159" t="s">
        <v>2352</v>
      </c>
      <c r="HS60" s="159" t="s">
        <v>2352</v>
      </c>
      <c r="HT60" s="159" t="s">
        <v>2352</v>
      </c>
      <c r="HU60" s="159" t="s">
        <v>2352</v>
      </c>
      <c r="HV60" s="159" t="s">
        <v>2352</v>
      </c>
      <c r="HW60" s="159" t="s">
        <v>2352</v>
      </c>
      <c r="HX60" s="159" t="s">
        <v>2352</v>
      </c>
      <c r="HY60" s="159" t="s">
        <v>2352</v>
      </c>
      <c r="HZ60" s="159" t="s">
        <v>2352</v>
      </c>
      <c r="IA60" s="159" t="s">
        <v>2352</v>
      </c>
      <c r="IB60" s="159" t="s">
        <v>2352</v>
      </c>
      <c r="IC60" s="159" t="s">
        <v>2352</v>
      </c>
      <c r="ID60" s="159" t="s">
        <v>2352</v>
      </c>
      <c r="IE60" s="159" t="s">
        <v>2352</v>
      </c>
      <c r="IF60" s="159" t="s">
        <v>2352</v>
      </c>
      <c r="IG60" s="159" t="s">
        <v>2352</v>
      </c>
      <c r="IH60" s="159" t="s">
        <v>2352</v>
      </c>
      <c r="II60" s="159" t="s">
        <v>2352</v>
      </c>
      <c r="IJ60" s="159" t="s">
        <v>2352</v>
      </c>
      <c r="IK60" s="159" t="s">
        <v>2352</v>
      </c>
      <c r="IL60" s="159" t="s">
        <v>2352</v>
      </c>
      <c r="IM60" s="159" t="s">
        <v>2352</v>
      </c>
      <c r="IN60" s="159" t="s">
        <v>2352</v>
      </c>
      <c r="IO60" s="159" t="s">
        <v>2352</v>
      </c>
      <c r="IP60" s="159" t="s">
        <v>2352</v>
      </c>
      <c r="IQ60" s="159" t="s">
        <v>2352</v>
      </c>
      <c r="IR60" s="159" t="s">
        <v>172</v>
      </c>
      <c r="IS60" s="159" t="s">
        <v>2351</v>
      </c>
      <c r="IT60" s="159" t="s">
        <v>2352</v>
      </c>
      <c r="IU60" s="159" t="s">
        <v>2352</v>
      </c>
      <c r="IV60" s="159" t="s">
        <v>2352</v>
      </c>
      <c r="IW60" s="159" t="s">
        <v>172</v>
      </c>
      <c r="IX60" s="159" t="s">
        <v>172</v>
      </c>
      <c r="IY60" s="159" t="s">
        <v>172</v>
      </c>
      <c r="IZ60" s="159" t="s">
        <v>172</v>
      </c>
      <c r="JA60" s="159" t="s">
        <v>2351</v>
      </c>
      <c r="JB60" s="159" t="s">
        <v>2352</v>
      </c>
      <c r="JC60" s="159" t="s">
        <v>2351</v>
      </c>
      <c r="JD60" s="159" t="s">
        <v>2352</v>
      </c>
      <c r="JE60" s="159" t="s">
        <v>2352</v>
      </c>
      <c r="JF60" s="159" t="s">
        <v>2352</v>
      </c>
      <c r="JG60" s="159" t="s">
        <v>2352</v>
      </c>
      <c r="JH60" s="159" t="s">
        <v>2351</v>
      </c>
      <c r="JI60" s="159" t="s">
        <v>2351</v>
      </c>
      <c r="JJ60" s="159" t="s">
        <v>2351</v>
      </c>
      <c r="JK60" s="159" t="s">
        <v>2351</v>
      </c>
      <c r="JL60" s="159" t="s">
        <v>2352</v>
      </c>
      <c r="JM60" s="159" t="s">
        <v>2351</v>
      </c>
      <c r="JN60" s="159" t="s">
        <v>2351</v>
      </c>
      <c r="JO60" s="159" t="s">
        <v>2352</v>
      </c>
      <c r="JP60" s="159" t="s">
        <v>2352</v>
      </c>
      <c r="JQ60" s="159" t="s">
        <v>2352</v>
      </c>
      <c r="JR60" s="159" t="s">
        <v>2352</v>
      </c>
      <c r="JS60" s="159" t="s">
        <v>2351</v>
      </c>
      <c r="JT60" s="159" t="s">
        <v>2351</v>
      </c>
      <c r="JU60" s="159" t="s">
        <v>2352</v>
      </c>
      <c r="JV60" s="159" t="s">
        <v>2352</v>
      </c>
      <c r="JW60" s="159" t="s">
        <v>2352</v>
      </c>
      <c r="JX60" s="159" t="s">
        <v>2352</v>
      </c>
      <c r="JY60" s="159" t="s">
        <v>2352</v>
      </c>
      <c r="JZ60" s="159" t="s">
        <v>2352</v>
      </c>
      <c r="KA60" s="159" t="s">
        <v>2352</v>
      </c>
      <c r="KB60" s="159" t="s">
        <v>2352</v>
      </c>
      <c r="KC60" s="159" t="s">
        <v>2352</v>
      </c>
      <c r="KD60" s="159" t="s">
        <v>2352</v>
      </c>
      <c r="KE60" s="159" t="s">
        <v>2352</v>
      </c>
      <c r="KF60" s="159" t="s">
        <v>2352</v>
      </c>
      <c r="KG60" s="159" t="s">
        <v>2352</v>
      </c>
      <c r="KH60" s="159" t="s">
        <v>2351</v>
      </c>
      <c r="KI60" s="159" t="s">
        <v>2351</v>
      </c>
    </row>
    <row r="61" spans="1:295" ht="27" customHeight="1" x14ac:dyDescent="0.3">
      <c r="A61" s="227" t="s">
        <v>3</v>
      </c>
      <c r="B61" s="227"/>
      <c r="C61" s="228" t="s">
        <v>44</v>
      </c>
      <c r="D61" s="228"/>
      <c r="E61" s="228"/>
      <c r="F61" s="228"/>
      <c r="G61" s="228"/>
      <c r="H61" s="228"/>
      <c r="I61" s="228"/>
      <c r="J61" s="228"/>
      <c r="K61" s="228"/>
      <c r="L61" s="228"/>
      <c r="M61" s="228"/>
      <c r="N61" s="228" t="s">
        <v>2353</v>
      </c>
      <c r="O61" s="228"/>
      <c r="P61" s="228"/>
      <c r="Q61" s="228"/>
      <c r="R61" s="228"/>
      <c r="S61" s="228" t="s">
        <v>50</v>
      </c>
      <c r="T61" s="228" t="s">
        <v>44</v>
      </c>
      <c r="U61" s="228"/>
      <c r="V61" s="228"/>
      <c r="W61" s="228"/>
      <c r="X61" s="228" t="s">
        <v>863</v>
      </c>
      <c r="Y61" s="228"/>
      <c r="Z61" s="228"/>
      <c r="AA61" s="228" t="s">
        <v>14</v>
      </c>
      <c r="AB61" s="228" t="s">
        <v>44</v>
      </c>
      <c r="AC61" s="228" t="s">
        <v>2354</v>
      </c>
      <c r="AD61" s="228"/>
      <c r="AE61" s="228" t="s">
        <v>44</v>
      </c>
      <c r="AF61" s="228" t="s">
        <v>2353</v>
      </c>
      <c r="AG61" s="228"/>
      <c r="AH61" s="228" t="s">
        <v>37</v>
      </c>
      <c r="AI61" s="228"/>
      <c r="AJ61" s="228" t="s">
        <v>2354</v>
      </c>
      <c r="AK61" s="228"/>
      <c r="AL61" s="228"/>
      <c r="AM61" s="228"/>
      <c r="AN61" s="228"/>
      <c r="AO61" s="228" t="s">
        <v>2355</v>
      </c>
      <c r="AP61" s="228" t="s">
        <v>2356</v>
      </c>
      <c r="AQ61" s="228" t="s">
        <v>44</v>
      </c>
      <c r="AR61" s="228"/>
      <c r="AS61" s="228"/>
      <c r="AT61" s="228"/>
      <c r="AU61" s="228"/>
      <c r="AV61" s="228"/>
      <c r="AW61" s="228"/>
      <c r="AX61" s="228"/>
      <c r="AY61" s="228"/>
      <c r="AZ61" s="228"/>
      <c r="BA61" s="228" t="s">
        <v>332</v>
      </c>
      <c r="BB61" s="228" t="s">
        <v>50</v>
      </c>
      <c r="BC61" s="228" t="s">
        <v>904</v>
      </c>
      <c r="BD61" s="228" t="s">
        <v>341</v>
      </c>
      <c r="BE61" s="228"/>
      <c r="BF61" s="228" t="s">
        <v>44</v>
      </c>
      <c r="BG61" s="228"/>
      <c r="BH61" s="228"/>
      <c r="BI61" s="228"/>
      <c r="BJ61" s="228"/>
      <c r="BK61" s="228"/>
      <c r="BL61" s="228"/>
      <c r="BM61" s="228"/>
      <c r="BN61" s="228" t="s">
        <v>50</v>
      </c>
      <c r="BO61" s="228"/>
      <c r="BP61" s="228"/>
      <c r="BQ61" s="228"/>
      <c r="BR61" s="228"/>
      <c r="BS61" s="228"/>
      <c r="BT61" s="228" t="s">
        <v>14</v>
      </c>
      <c r="BU61" s="228"/>
      <c r="BV61" s="228" t="s">
        <v>50</v>
      </c>
      <c r="BW61" s="228" t="s">
        <v>2357</v>
      </c>
      <c r="BX61" s="228"/>
      <c r="BY61" s="228"/>
      <c r="BZ61" s="228"/>
      <c r="CA61" s="228" t="s">
        <v>44</v>
      </c>
      <c r="CB61" s="228"/>
      <c r="CC61" s="228" t="s">
        <v>2358</v>
      </c>
      <c r="CD61" s="228"/>
      <c r="CE61" s="228" t="s">
        <v>119</v>
      </c>
      <c r="CF61" s="228" t="s">
        <v>44</v>
      </c>
      <c r="CG61" s="228"/>
      <c r="CH61" s="228"/>
      <c r="CI61" s="228"/>
      <c r="CJ61" s="228" t="s">
        <v>904</v>
      </c>
      <c r="CK61" s="228"/>
      <c r="CL61" s="228" t="s">
        <v>2357</v>
      </c>
      <c r="CM61" s="228"/>
      <c r="CN61" s="228"/>
      <c r="CO61" s="228" t="s">
        <v>44</v>
      </c>
      <c r="CP61" s="228"/>
      <c r="CQ61" s="228"/>
      <c r="CR61" s="228"/>
      <c r="CS61" s="228"/>
      <c r="CT61" s="228"/>
      <c r="CU61" s="228"/>
      <c r="CV61" s="228"/>
      <c r="CW61" s="228" t="s">
        <v>2358</v>
      </c>
      <c r="CX61" s="228" t="s">
        <v>2357</v>
      </c>
      <c r="CY61" s="228"/>
      <c r="CZ61" s="228" t="s">
        <v>345</v>
      </c>
      <c r="DA61" s="228"/>
      <c r="DB61" s="228"/>
      <c r="DC61" s="228"/>
      <c r="DD61" s="228" t="s">
        <v>44</v>
      </c>
      <c r="DE61" s="228"/>
      <c r="DF61" s="228"/>
      <c r="DG61" s="228" t="s">
        <v>345</v>
      </c>
      <c r="DH61" s="228"/>
      <c r="DI61" s="228" t="s">
        <v>887</v>
      </c>
      <c r="DJ61" s="228"/>
      <c r="DK61" s="228" t="s">
        <v>584</v>
      </c>
      <c r="DL61" s="228" t="s">
        <v>345</v>
      </c>
      <c r="DM61" s="228"/>
      <c r="DN61" s="228"/>
      <c r="DO61" s="228"/>
      <c r="DP61" s="228" t="s">
        <v>584</v>
      </c>
      <c r="DQ61" s="228" t="s">
        <v>345</v>
      </c>
      <c r="DR61" s="228" t="s">
        <v>584</v>
      </c>
      <c r="DS61" s="228" t="s">
        <v>345</v>
      </c>
      <c r="DT61" s="228"/>
      <c r="DU61" s="228"/>
      <c r="DV61" s="228"/>
      <c r="DW61" s="228" t="s">
        <v>44</v>
      </c>
      <c r="DX61" s="228" t="s">
        <v>584</v>
      </c>
      <c r="DY61" s="228" t="s">
        <v>44</v>
      </c>
      <c r="DZ61" s="228"/>
      <c r="EA61" s="228"/>
      <c r="EB61" s="228"/>
      <c r="EC61" s="228"/>
      <c r="ED61" s="228"/>
      <c r="EE61" s="228" t="s">
        <v>50</v>
      </c>
      <c r="EF61" s="228"/>
      <c r="EG61" s="228" t="s">
        <v>345</v>
      </c>
      <c r="EH61" s="228" t="s">
        <v>50</v>
      </c>
      <c r="EI61" s="228" t="s">
        <v>2359</v>
      </c>
      <c r="EJ61" s="228" t="s">
        <v>584</v>
      </c>
      <c r="EK61" s="228" t="s">
        <v>44</v>
      </c>
      <c r="EL61" s="228"/>
      <c r="EM61" s="228"/>
      <c r="EN61" s="228"/>
      <c r="EO61" s="228"/>
      <c r="EP61" s="228"/>
      <c r="EQ61" s="228"/>
      <c r="ER61" s="228"/>
      <c r="ES61" s="228"/>
      <c r="ET61" s="228" t="s">
        <v>882</v>
      </c>
      <c r="EU61" s="228"/>
      <c r="EV61" s="228"/>
      <c r="EW61" s="228" t="s">
        <v>44</v>
      </c>
      <c r="EX61" s="228"/>
      <c r="EY61" s="228"/>
      <c r="EZ61" s="228"/>
      <c r="FA61" s="228"/>
      <c r="FB61" s="228"/>
      <c r="FC61" s="228"/>
      <c r="FD61" s="228"/>
      <c r="FE61" s="228"/>
      <c r="FF61" s="228"/>
      <c r="FG61" s="228" t="s">
        <v>894</v>
      </c>
      <c r="FH61" s="228"/>
      <c r="FI61" s="228"/>
      <c r="FJ61" s="228" t="s">
        <v>44</v>
      </c>
      <c r="FK61" s="228"/>
      <c r="FL61" s="228"/>
      <c r="FM61" s="228"/>
      <c r="FN61" s="228"/>
      <c r="FO61" s="228"/>
      <c r="FP61" s="228" t="s">
        <v>332</v>
      </c>
      <c r="FQ61" s="228" t="s">
        <v>341</v>
      </c>
      <c r="FR61" s="228"/>
      <c r="FS61" s="228"/>
      <c r="FT61" s="228"/>
      <c r="FU61" s="228"/>
      <c r="FV61" s="228"/>
      <c r="FW61" s="228" t="s">
        <v>2358</v>
      </c>
      <c r="FX61" s="228" t="s">
        <v>145</v>
      </c>
      <c r="FY61" s="228"/>
      <c r="FZ61" s="228"/>
      <c r="GA61" s="228" t="s">
        <v>584</v>
      </c>
      <c r="GB61" s="228" t="s">
        <v>2354</v>
      </c>
      <c r="GC61" s="228" t="s">
        <v>332</v>
      </c>
      <c r="GD61" s="228" t="s">
        <v>44</v>
      </c>
      <c r="GE61" s="228" t="s">
        <v>133</v>
      </c>
      <c r="GF61" s="228" t="s">
        <v>332</v>
      </c>
      <c r="GG61" s="228" t="s">
        <v>2354</v>
      </c>
      <c r="GH61" s="228" t="s">
        <v>44</v>
      </c>
      <c r="GI61" s="228" t="s">
        <v>332</v>
      </c>
      <c r="GJ61" s="228" t="s">
        <v>44</v>
      </c>
      <c r="GK61" s="228"/>
      <c r="GL61" s="228" t="s">
        <v>2360</v>
      </c>
      <c r="GM61" s="228" t="s">
        <v>44</v>
      </c>
      <c r="GN61" s="228" t="s">
        <v>341</v>
      </c>
      <c r="GO61" s="228" t="s">
        <v>44</v>
      </c>
      <c r="GP61" s="228"/>
      <c r="GQ61" s="228"/>
      <c r="GR61" s="228" t="s">
        <v>351</v>
      </c>
      <c r="GS61" s="228"/>
      <c r="GT61" s="228" t="s">
        <v>332</v>
      </c>
      <c r="GU61" s="228"/>
      <c r="GV61" s="228" t="s">
        <v>44</v>
      </c>
      <c r="GW61" s="228" t="s">
        <v>332</v>
      </c>
      <c r="GX61" s="228" t="s">
        <v>587</v>
      </c>
      <c r="GY61" s="228" t="s">
        <v>44</v>
      </c>
      <c r="GZ61" s="228"/>
      <c r="HA61" s="228" t="s">
        <v>587</v>
      </c>
      <c r="HB61" s="228" t="s">
        <v>50</v>
      </c>
      <c r="HC61" s="228"/>
      <c r="HD61" s="228"/>
      <c r="HE61" s="228"/>
      <c r="HF61" s="228"/>
      <c r="HG61" s="228"/>
      <c r="HH61" s="228"/>
      <c r="HI61" s="228"/>
      <c r="HJ61" s="228"/>
      <c r="HK61" s="228"/>
      <c r="HL61" s="228"/>
      <c r="HM61" s="228" t="s">
        <v>2361</v>
      </c>
      <c r="HN61" s="228"/>
      <c r="HO61" s="228" t="s">
        <v>50</v>
      </c>
      <c r="HP61" s="228"/>
      <c r="HQ61" s="228" t="s">
        <v>472</v>
      </c>
      <c r="HR61" s="228"/>
      <c r="HS61" s="228" t="s">
        <v>50</v>
      </c>
      <c r="HT61" s="228"/>
      <c r="HU61" s="228" t="s">
        <v>360</v>
      </c>
      <c r="HV61" s="228"/>
      <c r="HW61" s="228" t="s">
        <v>2362</v>
      </c>
      <c r="HX61" s="228"/>
      <c r="HY61" s="228" t="s">
        <v>360</v>
      </c>
      <c r="HZ61" s="228" t="s">
        <v>44</v>
      </c>
      <c r="IA61" s="228" t="s">
        <v>164</v>
      </c>
      <c r="IB61" s="228" t="s">
        <v>81</v>
      </c>
      <c r="IC61" s="228"/>
      <c r="ID61" s="228" t="s">
        <v>472</v>
      </c>
      <c r="IE61" s="228"/>
      <c r="IF61" s="228"/>
      <c r="IG61" s="228"/>
      <c r="IH61" s="228" t="s">
        <v>81</v>
      </c>
      <c r="II61" s="228"/>
      <c r="IJ61" s="228" t="s">
        <v>50</v>
      </c>
      <c r="IK61" s="228" t="s">
        <v>164</v>
      </c>
      <c r="IL61" s="228" t="s">
        <v>50</v>
      </c>
      <c r="IM61" s="228" t="s">
        <v>164</v>
      </c>
      <c r="IN61" s="228"/>
      <c r="IO61" s="228"/>
      <c r="IP61" s="228"/>
      <c r="IQ61" s="228"/>
      <c r="IR61" s="228" t="s">
        <v>50</v>
      </c>
      <c r="IS61" s="228" t="s">
        <v>2359</v>
      </c>
      <c r="IT61" s="228" t="s">
        <v>360</v>
      </c>
      <c r="IU61" s="228"/>
      <c r="IV61" s="228" t="s">
        <v>164</v>
      </c>
      <c r="IW61" s="228" t="s">
        <v>50</v>
      </c>
      <c r="IX61" s="228"/>
      <c r="IY61" s="228"/>
      <c r="IZ61" s="228"/>
      <c r="JA61" s="228" t="s">
        <v>44</v>
      </c>
      <c r="JB61" s="228" t="s">
        <v>926</v>
      </c>
      <c r="JC61" s="228" t="s">
        <v>44</v>
      </c>
      <c r="JD61" s="228" t="s">
        <v>64</v>
      </c>
      <c r="JE61" s="228"/>
      <c r="JF61" s="228" t="s">
        <v>44</v>
      </c>
      <c r="JG61" s="228"/>
      <c r="JH61" s="228"/>
      <c r="JI61" s="228"/>
      <c r="JJ61" s="228"/>
      <c r="JK61" s="228"/>
      <c r="JL61" s="228" t="s">
        <v>2362</v>
      </c>
      <c r="JM61" s="228" t="s">
        <v>133</v>
      </c>
      <c r="JN61" s="228"/>
      <c r="JO61" s="228" t="s">
        <v>921</v>
      </c>
      <c r="JP61" s="228"/>
      <c r="JQ61" s="228" t="s">
        <v>375</v>
      </c>
      <c r="JR61" s="228"/>
      <c r="JS61" s="228"/>
      <c r="JT61" s="228" t="s">
        <v>44</v>
      </c>
      <c r="JU61" s="228" t="s">
        <v>472</v>
      </c>
      <c r="JV61" s="228" t="s">
        <v>579</v>
      </c>
      <c r="JW61" s="228" t="s">
        <v>2363</v>
      </c>
      <c r="JX61" s="228"/>
      <c r="JY61" s="228" t="s">
        <v>50</v>
      </c>
      <c r="JZ61" s="228"/>
      <c r="KA61" s="228"/>
      <c r="KB61" s="228"/>
      <c r="KC61" s="228"/>
      <c r="KD61" s="228"/>
      <c r="KE61" s="228"/>
      <c r="KF61" s="228" t="s">
        <v>472</v>
      </c>
      <c r="KG61" s="228"/>
      <c r="KH61" s="228" t="s">
        <v>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2657</v>
      </c>
      <c r="B4" s="230"/>
      <c r="C4" s="230"/>
      <c r="D4" s="230"/>
      <c r="E4" s="230"/>
      <c r="F4" s="230"/>
      <c r="G4" s="230"/>
      <c r="H4" s="230"/>
      <c r="I4" s="230"/>
      <c r="J4" s="230"/>
      <c r="K4" s="230"/>
      <c r="L4" s="230"/>
      <c r="M4" s="230"/>
    </row>
    <row r="5" spans="1:13" ht="19.95" hidden="1" customHeight="1" x14ac:dyDescent="0.3">
      <c r="A5" s="227" t="s">
        <v>1717</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2658</v>
      </c>
      <c r="D6" s="228"/>
      <c r="E6" s="228"/>
      <c r="F6" s="228"/>
      <c r="G6" s="228"/>
      <c r="H6" s="228"/>
      <c r="I6" s="228" t="s">
        <v>2659</v>
      </c>
      <c r="J6" s="228"/>
      <c r="K6" s="228"/>
      <c r="L6" s="228"/>
      <c r="M6" s="228"/>
    </row>
    <row r="7" spans="1:13" ht="27" customHeight="1" x14ac:dyDescent="0.3">
      <c r="A7" s="158" t="s">
        <v>57</v>
      </c>
      <c r="B7" s="158" t="s">
        <v>566</v>
      </c>
      <c r="C7" s="159" t="s">
        <v>2660</v>
      </c>
      <c r="D7" s="159" t="s">
        <v>2661</v>
      </c>
      <c r="E7" s="159" t="s">
        <v>2662</v>
      </c>
      <c r="F7" s="159" t="s">
        <v>2663</v>
      </c>
      <c r="G7" s="159" t="s">
        <v>2664</v>
      </c>
      <c r="H7" s="159" t="s">
        <v>942</v>
      </c>
      <c r="I7" s="159" t="s">
        <v>2665</v>
      </c>
      <c r="J7" s="159" t="s">
        <v>2666</v>
      </c>
      <c r="K7" s="159" t="s">
        <v>2667</v>
      </c>
      <c r="L7" s="159" t="s">
        <v>2668</v>
      </c>
      <c r="M7" s="159" t="s">
        <v>942</v>
      </c>
    </row>
    <row r="8" spans="1:13" ht="18" customHeight="1" x14ac:dyDescent="0.3">
      <c r="A8" s="161" t="s">
        <v>61</v>
      </c>
      <c r="B8" s="161" t="s">
        <v>791</v>
      </c>
      <c r="C8" s="162">
        <v>57.99</v>
      </c>
      <c r="D8" s="162">
        <v>0</v>
      </c>
      <c r="E8" s="162">
        <v>43.268799999999999</v>
      </c>
      <c r="F8" s="162">
        <v>43.411999999999999</v>
      </c>
      <c r="G8" s="162">
        <v>561.6354</v>
      </c>
      <c r="H8" s="162">
        <v>706.30619999999999</v>
      </c>
      <c r="I8" s="162">
        <v>240.8032</v>
      </c>
      <c r="J8" s="162">
        <v>238.8751</v>
      </c>
      <c r="K8" s="162">
        <v>463.58319999999998</v>
      </c>
      <c r="L8" s="162">
        <v>380.43630000000002</v>
      </c>
      <c r="M8" s="162">
        <v>1323.6977999999999</v>
      </c>
    </row>
    <row r="9" spans="1:13" ht="18" customHeight="1" x14ac:dyDescent="0.3">
      <c r="A9" s="161" t="s">
        <v>61</v>
      </c>
      <c r="B9" s="161" t="s">
        <v>792</v>
      </c>
      <c r="C9" s="164">
        <v>52.65</v>
      </c>
      <c r="D9" s="164">
        <v>0</v>
      </c>
      <c r="E9" s="164">
        <v>41.795299999999997</v>
      </c>
      <c r="F9" s="164">
        <v>42.904699999999998</v>
      </c>
      <c r="G9" s="164">
        <v>592.66129999999998</v>
      </c>
      <c r="H9" s="164">
        <v>730.01130000000001</v>
      </c>
      <c r="I9" s="164">
        <v>237.22659999999999</v>
      </c>
      <c r="J9" s="164">
        <v>235.94069999999999</v>
      </c>
      <c r="K9" s="164">
        <v>468.72890000000001</v>
      </c>
      <c r="L9" s="164">
        <v>384.61430000000001</v>
      </c>
      <c r="M9" s="164">
        <v>1326.5105000000001</v>
      </c>
    </row>
    <row r="10" spans="1:13" ht="18" customHeight="1" x14ac:dyDescent="0.3">
      <c r="A10" s="161" t="s">
        <v>61</v>
      </c>
      <c r="B10" s="161" t="s">
        <v>793</v>
      </c>
      <c r="C10" s="164">
        <v>51.25</v>
      </c>
      <c r="D10" s="164">
        <v>0</v>
      </c>
      <c r="E10" s="164">
        <v>42.063200000000002</v>
      </c>
      <c r="F10" s="164">
        <v>42.6845</v>
      </c>
      <c r="G10" s="164">
        <v>575.39779999999996</v>
      </c>
      <c r="H10" s="164">
        <v>711.39549999999997</v>
      </c>
      <c r="I10" s="164">
        <v>241.1576</v>
      </c>
      <c r="J10" s="164">
        <v>239.3219</v>
      </c>
      <c r="K10" s="164">
        <v>470.07909999999998</v>
      </c>
      <c r="L10" s="164">
        <v>385.80840000000001</v>
      </c>
      <c r="M10" s="164">
        <v>1336.367</v>
      </c>
    </row>
    <row r="11" spans="1:13" ht="18" customHeight="1" x14ac:dyDescent="0.3">
      <c r="A11" s="161" t="s">
        <v>61</v>
      </c>
      <c r="B11" s="161" t="s">
        <v>794</v>
      </c>
      <c r="C11" s="164">
        <v>47.43</v>
      </c>
      <c r="D11" s="164">
        <v>0</v>
      </c>
      <c r="E11" s="164">
        <v>38.446300000000001</v>
      </c>
      <c r="F11" s="164">
        <v>38.979900000000001</v>
      </c>
      <c r="G11" s="164">
        <v>569.56359999999995</v>
      </c>
      <c r="H11" s="164">
        <v>694.41980000000001</v>
      </c>
      <c r="I11" s="164">
        <v>241.45939999999999</v>
      </c>
      <c r="J11" s="164">
        <v>242.04679999999999</v>
      </c>
      <c r="K11" s="164">
        <v>478.01119999999997</v>
      </c>
      <c r="L11" s="164">
        <v>391.78289999999998</v>
      </c>
      <c r="M11" s="164">
        <v>1353.3003000000001</v>
      </c>
    </row>
    <row r="12" spans="1:13" ht="18" customHeight="1" x14ac:dyDescent="0.3">
      <c r="A12" s="161" t="s">
        <v>61</v>
      </c>
      <c r="B12" s="161" t="s">
        <v>795</v>
      </c>
      <c r="C12" s="164">
        <v>49.46</v>
      </c>
      <c r="D12" s="164">
        <v>0</v>
      </c>
      <c r="E12" s="164">
        <v>39.518000000000001</v>
      </c>
      <c r="F12" s="164">
        <v>40.328200000000002</v>
      </c>
      <c r="G12" s="164">
        <v>574.96860000000004</v>
      </c>
      <c r="H12" s="164">
        <v>704.27480000000003</v>
      </c>
      <c r="I12" s="164">
        <v>236.69730000000001</v>
      </c>
      <c r="J12" s="164">
        <v>236.29329999999999</v>
      </c>
      <c r="K12" s="164">
        <v>468.24349999999998</v>
      </c>
      <c r="L12" s="164">
        <v>384.91120000000001</v>
      </c>
      <c r="M12" s="164">
        <v>1326.1452999999999</v>
      </c>
    </row>
    <row r="13" spans="1:13" ht="18" customHeight="1" x14ac:dyDescent="0.3">
      <c r="A13" s="161" t="s">
        <v>61</v>
      </c>
      <c r="B13" s="161" t="s">
        <v>796</v>
      </c>
      <c r="C13" s="164">
        <v>46.86</v>
      </c>
      <c r="D13" s="164">
        <v>0</v>
      </c>
      <c r="E13" s="164">
        <v>37.642499999999998</v>
      </c>
      <c r="F13" s="164">
        <v>38.001399999999997</v>
      </c>
      <c r="G13" s="164">
        <v>564.63059999999996</v>
      </c>
      <c r="H13" s="164">
        <v>687.1345</v>
      </c>
      <c r="I13" s="164">
        <v>241.13229999999999</v>
      </c>
      <c r="J13" s="164">
        <v>240.2842</v>
      </c>
      <c r="K13" s="164">
        <v>469.69170000000003</v>
      </c>
      <c r="L13" s="164">
        <v>383.44499999999999</v>
      </c>
      <c r="M13" s="164">
        <v>1334.5532000000001</v>
      </c>
    </row>
    <row r="14" spans="1:13" ht="18" customHeight="1" x14ac:dyDescent="0.3">
      <c r="A14" s="161" t="s">
        <v>61</v>
      </c>
      <c r="B14" s="161" t="s">
        <v>797</v>
      </c>
      <c r="C14" s="164">
        <v>48.44</v>
      </c>
      <c r="D14" s="164">
        <v>0</v>
      </c>
      <c r="E14" s="164">
        <v>39.25</v>
      </c>
      <c r="F14" s="164">
        <v>39.782299999999999</v>
      </c>
      <c r="G14" s="164">
        <v>582.86710000000005</v>
      </c>
      <c r="H14" s="164">
        <v>710.33939999999996</v>
      </c>
      <c r="I14" s="164">
        <v>244.71029999999999</v>
      </c>
      <c r="J14" s="164">
        <v>241.91069999999999</v>
      </c>
      <c r="K14" s="164">
        <v>475.23970000000003</v>
      </c>
      <c r="L14" s="164">
        <v>385.03500000000003</v>
      </c>
      <c r="M14" s="164">
        <v>1346.8957</v>
      </c>
    </row>
    <row r="15" spans="1:13" ht="18" customHeight="1" x14ac:dyDescent="0.3">
      <c r="A15" s="161" t="s">
        <v>61</v>
      </c>
      <c r="B15" s="161" t="s">
        <v>798</v>
      </c>
      <c r="C15" s="166">
        <v>48.86</v>
      </c>
      <c r="D15" s="166">
        <v>0</v>
      </c>
      <c r="E15" s="166">
        <v>37.374600000000001</v>
      </c>
      <c r="F15" s="166">
        <v>38.268999999999998</v>
      </c>
      <c r="G15" s="166">
        <v>582.34130000000005</v>
      </c>
      <c r="H15" s="166">
        <v>706.84490000000005</v>
      </c>
      <c r="I15" s="166">
        <v>250.2413</v>
      </c>
      <c r="J15" s="166">
        <v>252.75309999999999</v>
      </c>
      <c r="K15" s="166">
        <v>476.82769999999999</v>
      </c>
      <c r="L15" s="166">
        <v>395.2688</v>
      </c>
      <c r="M15" s="166">
        <v>1375.0908999999999</v>
      </c>
    </row>
    <row r="16" spans="1:13" ht="18" customHeight="1" x14ac:dyDescent="0.3">
      <c r="A16" s="161" t="s">
        <v>61</v>
      </c>
      <c r="B16" s="161" t="s">
        <v>799</v>
      </c>
      <c r="C16" s="162">
        <v>50.62</v>
      </c>
      <c r="D16" s="162">
        <v>0</v>
      </c>
      <c r="E16" s="162">
        <v>40.723599999999998</v>
      </c>
      <c r="F16" s="162">
        <v>40.523299999999999</v>
      </c>
      <c r="G16" s="162">
        <v>582.59230000000002</v>
      </c>
      <c r="H16" s="162">
        <v>714.45920000000001</v>
      </c>
      <c r="I16" s="162">
        <v>255.03579999999999</v>
      </c>
      <c r="J16" s="162">
        <v>250.7148</v>
      </c>
      <c r="K16" s="162">
        <v>494.07510000000002</v>
      </c>
      <c r="L16" s="162">
        <v>401.00779999999997</v>
      </c>
      <c r="M16" s="162">
        <v>1400.8335</v>
      </c>
    </row>
    <row r="17" spans="1:13" ht="18" customHeight="1" x14ac:dyDescent="0.3">
      <c r="A17" s="161" t="s">
        <v>61</v>
      </c>
      <c r="B17" s="161" t="s">
        <v>800</v>
      </c>
      <c r="C17" s="164">
        <v>50.88</v>
      </c>
      <c r="D17" s="164">
        <v>0</v>
      </c>
      <c r="E17" s="164">
        <v>39.25</v>
      </c>
      <c r="F17" s="164">
        <v>39.432099999999998</v>
      </c>
      <c r="G17" s="164">
        <v>583.31769999999995</v>
      </c>
      <c r="H17" s="164">
        <v>712.87980000000005</v>
      </c>
      <c r="I17" s="164">
        <v>249.09800000000001</v>
      </c>
      <c r="J17" s="164">
        <v>247.67660000000001</v>
      </c>
      <c r="K17" s="164">
        <v>492.25200000000001</v>
      </c>
      <c r="L17" s="164">
        <v>403.98349999999999</v>
      </c>
      <c r="M17" s="164">
        <v>1393.0101</v>
      </c>
    </row>
    <row r="18" spans="1:13" ht="18" customHeight="1" x14ac:dyDescent="0.3">
      <c r="A18" s="161" t="s">
        <v>61</v>
      </c>
      <c r="B18" s="161" t="s">
        <v>801</v>
      </c>
      <c r="C18" s="164">
        <v>52.29</v>
      </c>
      <c r="D18" s="164">
        <v>0</v>
      </c>
      <c r="E18" s="164">
        <v>38.3123</v>
      </c>
      <c r="F18" s="164">
        <v>38.328099999999999</v>
      </c>
      <c r="G18" s="164">
        <v>573.1422</v>
      </c>
      <c r="H18" s="164">
        <v>702.07259999999997</v>
      </c>
      <c r="I18" s="164">
        <v>256.1746</v>
      </c>
      <c r="J18" s="164">
        <v>255.42009999999999</v>
      </c>
      <c r="K18" s="164">
        <v>502.28440000000001</v>
      </c>
      <c r="L18" s="164">
        <v>413.45249999999999</v>
      </c>
      <c r="M18" s="164">
        <v>1427.3316</v>
      </c>
    </row>
    <row r="19" spans="1:13" ht="18" customHeight="1" x14ac:dyDescent="0.3">
      <c r="A19" s="161" t="s">
        <v>61</v>
      </c>
      <c r="B19" s="161" t="s">
        <v>802</v>
      </c>
      <c r="C19" s="164">
        <v>60.76</v>
      </c>
      <c r="D19" s="164">
        <v>0</v>
      </c>
      <c r="E19" s="164">
        <v>43.670699999999997</v>
      </c>
      <c r="F19" s="164">
        <v>44.120800000000003</v>
      </c>
      <c r="G19" s="164">
        <v>614.17110000000002</v>
      </c>
      <c r="H19" s="164">
        <v>762.72260000000006</v>
      </c>
      <c r="I19" s="164">
        <v>242.98390000000001</v>
      </c>
      <c r="J19" s="164">
        <v>241.97669999999999</v>
      </c>
      <c r="K19" s="164">
        <v>469.54880000000003</v>
      </c>
      <c r="L19" s="164">
        <v>386.3245</v>
      </c>
      <c r="M19" s="164">
        <v>1340.8339000000001</v>
      </c>
    </row>
    <row r="20" spans="1:13" ht="18" customHeight="1" x14ac:dyDescent="0.3">
      <c r="A20" s="161" t="s">
        <v>61</v>
      </c>
      <c r="B20" s="161" t="s">
        <v>803</v>
      </c>
      <c r="C20" s="164">
        <v>61.57</v>
      </c>
      <c r="D20" s="164">
        <v>0</v>
      </c>
      <c r="E20" s="164">
        <v>43.938600000000001</v>
      </c>
      <c r="F20" s="164">
        <v>44.495399999999997</v>
      </c>
      <c r="G20" s="164">
        <v>632.58749999999998</v>
      </c>
      <c r="H20" s="164">
        <v>782.5915</v>
      </c>
      <c r="I20" s="164">
        <v>218.22370000000001</v>
      </c>
      <c r="J20" s="164">
        <v>217.73320000000001</v>
      </c>
      <c r="K20" s="164">
        <v>393.62540000000001</v>
      </c>
      <c r="L20" s="164">
        <v>322.58879999999999</v>
      </c>
      <c r="M20" s="164">
        <v>1152.1711</v>
      </c>
    </row>
    <row r="21" spans="1:13" ht="18" customHeight="1" x14ac:dyDescent="0.3">
      <c r="A21" s="161" t="s">
        <v>61</v>
      </c>
      <c r="B21" s="161" t="s">
        <v>804</v>
      </c>
      <c r="C21" s="164">
        <v>53.67</v>
      </c>
      <c r="D21" s="164">
        <v>0</v>
      </c>
      <c r="E21" s="164">
        <v>38.714199999999998</v>
      </c>
      <c r="F21" s="164">
        <v>39.122399999999999</v>
      </c>
      <c r="G21" s="164">
        <v>601.226</v>
      </c>
      <c r="H21" s="164">
        <v>732.73260000000005</v>
      </c>
      <c r="I21" s="164">
        <v>174.602</v>
      </c>
      <c r="J21" s="164">
        <v>173.01840000000001</v>
      </c>
      <c r="K21" s="164">
        <v>257.8297</v>
      </c>
      <c r="L21" s="164">
        <v>201.2311</v>
      </c>
      <c r="M21" s="164">
        <v>806.68119999999999</v>
      </c>
    </row>
    <row r="22" spans="1:13" ht="18" customHeight="1" x14ac:dyDescent="0.3">
      <c r="A22" s="161" t="s">
        <v>61</v>
      </c>
      <c r="B22" s="161" t="s">
        <v>805</v>
      </c>
      <c r="C22" s="164">
        <v>55.2</v>
      </c>
      <c r="D22" s="164">
        <v>0</v>
      </c>
      <c r="E22" s="164">
        <v>41.795299999999997</v>
      </c>
      <c r="F22" s="164">
        <v>42.244199999999999</v>
      </c>
      <c r="G22" s="164">
        <v>664.61329999999998</v>
      </c>
      <c r="H22" s="164">
        <v>803.8528</v>
      </c>
      <c r="I22" s="164">
        <v>155.44030000000001</v>
      </c>
      <c r="J22" s="164">
        <v>154.84780000000001</v>
      </c>
      <c r="K22" s="164">
        <v>187.9659</v>
      </c>
      <c r="L22" s="164">
        <v>133.5772</v>
      </c>
      <c r="M22" s="164">
        <v>631.83119999999997</v>
      </c>
    </row>
    <row r="23" spans="1:13" ht="18" customHeight="1" x14ac:dyDescent="0.3">
      <c r="A23" s="161" t="s">
        <v>61</v>
      </c>
      <c r="B23" s="161" t="s">
        <v>806</v>
      </c>
      <c r="C23" s="166">
        <v>62.21</v>
      </c>
      <c r="D23" s="166">
        <v>0</v>
      </c>
      <c r="E23" s="166">
        <v>42.732999999999997</v>
      </c>
      <c r="F23" s="166">
        <v>43.433700000000002</v>
      </c>
      <c r="G23" s="166">
        <v>632.32010000000002</v>
      </c>
      <c r="H23" s="166">
        <v>780.69680000000005</v>
      </c>
      <c r="I23" s="166">
        <v>150.22069999999999</v>
      </c>
      <c r="J23" s="166">
        <v>148.2962</v>
      </c>
      <c r="K23" s="166">
        <v>177.93190000000001</v>
      </c>
      <c r="L23" s="166">
        <v>118.27549999999999</v>
      </c>
      <c r="M23" s="166">
        <v>594.72429999999997</v>
      </c>
    </row>
    <row r="24" spans="1:13" ht="18" customHeight="1" x14ac:dyDescent="0.3">
      <c r="A24" s="161" t="s">
        <v>61</v>
      </c>
      <c r="B24" s="161" t="s">
        <v>807</v>
      </c>
      <c r="C24" s="162">
        <v>64.11</v>
      </c>
      <c r="D24" s="162">
        <v>0</v>
      </c>
      <c r="E24" s="162">
        <v>47.9574</v>
      </c>
      <c r="F24" s="162">
        <v>48.0871</v>
      </c>
      <c r="G24" s="162">
        <v>641.50549999999998</v>
      </c>
      <c r="H24" s="162">
        <v>801.66</v>
      </c>
      <c r="I24" s="162">
        <v>155.2602</v>
      </c>
      <c r="J24" s="162">
        <v>151.4692</v>
      </c>
      <c r="K24" s="162">
        <v>199.89009999999999</v>
      </c>
      <c r="L24" s="162">
        <v>138.45339999999999</v>
      </c>
      <c r="M24" s="162">
        <v>645.0729</v>
      </c>
    </row>
    <row r="25" spans="1:13" ht="18" customHeight="1" x14ac:dyDescent="0.3">
      <c r="A25" s="161" t="s">
        <v>61</v>
      </c>
      <c r="B25" s="161" t="s">
        <v>808</v>
      </c>
      <c r="C25" s="164">
        <v>66.180000000000007</v>
      </c>
      <c r="D25" s="164">
        <v>0</v>
      </c>
      <c r="E25" s="164">
        <v>46.751800000000003</v>
      </c>
      <c r="F25" s="164">
        <v>46.247399999999999</v>
      </c>
      <c r="G25" s="164">
        <v>633.23739999999998</v>
      </c>
      <c r="H25" s="164">
        <v>792.41660000000002</v>
      </c>
      <c r="I25" s="164">
        <v>266.1438</v>
      </c>
      <c r="J25" s="164">
        <v>0</v>
      </c>
      <c r="K25" s="164">
        <v>249.8947</v>
      </c>
      <c r="L25" s="164">
        <v>191.97460000000001</v>
      </c>
      <c r="M25" s="164">
        <v>708.01310000000001</v>
      </c>
    </row>
    <row r="26" spans="1:13" ht="18" customHeight="1" x14ac:dyDescent="0.3">
      <c r="A26" s="161" t="s">
        <v>61</v>
      </c>
      <c r="B26" s="161" t="s">
        <v>809</v>
      </c>
      <c r="C26" s="164">
        <v>70.25</v>
      </c>
      <c r="D26" s="164">
        <v>0</v>
      </c>
      <c r="E26" s="164">
        <v>50.100700000000003</v>
      </c>
      <c r="F26" s="164">
        <v>49.8429</v>
      </c>
      <c r="G26" s="164">
        <v>680.08630000000005</v>
      </c>
      <c r="H26" s="164">
        <v>850.2799</v>
      </c>
      <c r="I26" s="164">
        <v>229.95070000000001</v>
      </c>
      <c r="J26" s="164">
        <v>0</v>
      </c>
      <c r="K26" s="164">
        <v>186.56729999999999</v>
      </c>
      <c r="L26" s="164">
        <v>126.7616</v>
      </c>
      <c r="M26" s="164">
        <v>543.27959999999996</v>
      </c>
    </row>
    <row r="27" spans="1:13" ht="18" customHeight="1" x14ac:dyDescent="0.3">
      <c r="A27" s="161" t="s">
        <v>61</v>
      </c>
      <c r="B27" s="161" t="s">
        <v>810</v>
      </c>
      <c r="C27" s="164">
        <v>67.55</v>
      </c>
      <c r="D27" s="164">
        <v>0</v>
      </c>
      <c r="E27" s="164">
        <v>51.172400000000003</v>
      </c>
      <c r="F27" s="164">
        <v>50.666899999999998</v>
      </c>
      <c r="G27" s="164">
        <v>660.32420000000002</v>
      </c>
      <c r="H27" s="164">
        <v>829.71349999999995</v>
      </c>
      <c r="I27" s="164">
        <v>239.30789999999999</v>
      </c>
      <c r="J27" s="164">
        <v>0</v>
      </c>
      <c r="K27" s="164">
        <v>212.19730000000001</v>
      </c>
      <c r="L27" s="164">
        <v>151.96170000000001</v>
      </c>
      <c r="M27" s="164">
        <v>603.46690000000001</v>
      </c>
    </row>
    <row r="28" spans="1:13" ht="18" customHeight="1" x14ac:dyDescent="0.3">
      <c r="A28" s="161" t="s">
        <v>61</v>
      </c>
      <c r="B28" s="161" t="s">
        <v>811</v>
      </c>
      <c r="C28" s="164">
        <v>68.7</v>
      </c>
      <c r="D28" s="164">
        <v>0</v>
      </c>
      <c r="E28" s="164">
        <v>55.191200000000002</v>
      </c>
      <c r="F28" s="164">
        <v>53.544600000000003</v>
      </c>
      <c r="G28" s="164">
        <v>668.00139999999999</v>
      </c>
      <c r="H28" s="164">
        <v>845.43719999999996</v>
      </c>
      <c r="I28" s="164">
        <v>224.39359999999999</v>
      </c>
      <c r="J28" s="164">
        <v>0</v>
      </c>
      <c r="K28" s="164">
        <v>186.66890000000001</v>
      </c>
      <c r="L28" s="164">
        <v>138.68129999999999</v>
      </c>
      <c r="M28" s="164">
        <v>549.74379999999996</v>
      </c>
    </row>
    <row r="29" spans="1:13" ht="18" customHeight="1" x14ac:dyDescent="0.3">
      <c r="A29" s="161" t="s">
        <v>61</v>
      </c>
      <c r="B29" s="161" t="s">
        <v>812</v>
      </c>
      <c r="C29" s="164">
        <v>69.97</v>
      </c>
      <c r="D29" s="164">
        <v>0</v>
      </c>
      <c r="E29" s="164">
        <v>53.181800000000003</v>
      </c>
      <c r="F29" s="164">
        <v>53.554900000000004</v>
      </c>
      <c r="G29" s="164">
        <v>666.60770000000002</v>
      </c>
      <c r="H29" s="164">
        <v>843.31439999999998</v>
      </c>
      <c r="I29" s="164">
        <v>233.649</v>
      </c>
      <c r="J29" s="164">
        <v>0</v>
      </c>
      <c r="K29" s="164">
        <v>186.83940000000001</v>
      </c>
      <c r="L29" s="164">
        <v>140.3321</v>
      </c>
      <c r="M29" s="164">
        <v>560.82050000000004</v>
      </c>
    </row>
    <row r="30" spans="1:13" ht="18" customHeight="1" x14ac:dyDescent="0.3">
      <c r="A30" s="161" t="s">
        <v>61</v>
      </c>
      <c r="B30" s="161" t="s">
        <v>813</v>
      </c>
      <c r="C30" s="164">
        <v>75.7</v>
      </c>
      <c r="D30" s="164">
        <v>0</v>
      </c>
      <c r="E30" s="164">
        <v>54.119500000000002</v>
      </c>
      <c r="F30" s="164">
        <v>53.991500000000002</v>
      </c>
      <c r="G30" s="164">
        <v>661.71950000000004</v>
      </c>
      <c r="H30" s="164">
        <v>845.53049999999996</v>
      </c>
      <c r="I30" s="164">
        <v>239.6122</v>
      </c>
      <c r="J30" s="164">
        <v>0</v>
      </c>
      <c r="K30" s="164">
        <v>192.2303</v>
      </c>
      <c r="L30" s="164">
        <v>145.9325</v>
      </c>
      <c r="M30" s="164">
        <v>577.77499999999998</v>
      </c>
    </row>
    <row r="31" spans="1:13" ht="18" customHeight="1" x14ac:dyDescent="0.3">
      <c r="A31" s="161" t="s">
        <v>61</v>
      </c>
      <c r="B31" s="161" t="s">
        <v>814</v>
      </c>
      <c r="C31" s="166">
        <v>82.61</v>
      </c>
      <c r="D31" s="166">
        <v>0</v>
      </c>
      <c r="E31" s="166">
        <v>52.378</v>
      </c>
      <c r="F31" s="166">
        <v>52.756500000000003</v>
      </c>
      <c r="G31" s="166">
        <v>684.84079999999994</v>
      </c>
      <c r="H31" s="166">
        <v>872.58529999999996</v>
      </c>
      <c r="I31" s="166">
        <v>240.9545</v>
      </c>
      <c r="J31" s="166">
        <v>0</v>
      </c>
      <c r="K31" s="166">
        <v>186.75229999999999</v>
      </c>
      <c r="L31" s="166">
        <v>144.61510000000001</v>
      </c>
      <c r="M31" s="166">
        <v>572.32190000000003</v>
      </c>
    </row>
    <row r="32" spans="1:13" ht="18" customHeight="1" x14ac:dyDescent="0.3">
      <c r="A32" s="161" t="s">
        <v>61</v>
      </c>
      <c r="B32" s="161" t="s">
        <v>815</v>
      </c>
      <c r="C32" s="162">
        <v>74.319999999999993</v>
      </c>
      <c r="D32" s="162">
        <v>0</v>
      </c>
      <c r="E32" s="162">
        <v>53.5837</v>
      </c>
      <c r="F32" s="162">
        <v>49.496499999999997</v>
      </c>
      <c r="G32" s="162">
        <v>646.03390000000002</v>
      </c>
      <c r="H32" s="162">
        <v>823.43409999999994</v>
      </c>
      <c r="I32" s="162">
        <v>240.92310000000001</v>
      </c>
      <c r="J32" s="162">
        <v>0</v>
      </c>
      <c r="K32" s="162">
        <v>192.7681</v>
      </c>
      <c r="L32" s="162">
        <v>146.95150000000001</v>
      </c>
      <c r="M32" s="162">
        <v>580.64269999999999</v>
      </c>
    </row>
    <row r="33" spans="1:13" ht="18" customHeight="1" x14ac:dyDescent="0.3">
      <c r="A33" s="161" t="s">
        <v>61</v>
      </c>
      <c r="B33" s="161" t="s">
        <v>816</v>
      </c>
      <c r="C33" s="164">
        <v>68.5</v>
      </c>
      <c r="D33" s="164">
        <v>0</v>
      </c>
      <c r="E33" s="164">
        <v>47.823399999999999</v>
      </c>
      <c r="F33" s="164">
        <v>47.404899999999998</v>
      </c>
      <c r="G33" s="164">
        <v>632.05319999999995</v>
      </c>
      <c r="H33" s="164">
        <v>795.78150000000005</v>
      </c>
      <c r="I33" s="164">
        <v>219.56469999999999</v>
      </c>
      <c r="J33" s="164">
        <v>0</v>
      </c>
      <c r="K33" s="164">
        <v>179.92609999999999</v>
      </c>
      <c r="L33" s="164">
        <v>135.3169</v>
      </c>
      <c r="M33" s="164">
        <v>534.80769999999995</v>
      </c>
    </row>
    <row r="34" spans="1:13" ht="18" customHeight="1" x14ac:dyDescent="0.3">
      <c r="A34" s="161" t="s">
        <v>61</v>
      </c>
      <c r="B34" s="161" t="s">
        <v>817</v>
      </c>
      <c r="C34" s="164">
        <v>72.94</v>
      </c>
      <c r="D34" s="164">
        <v>0</v>
      </c>
      <c r="E34" s="164">
        <v>48.225299999999997</v>
      </c>
      <c r="F34" s="164">
        <v>49.165199999999999</v>
      </c>
      <c r="G34" s="164">
        <v>665.18880000000001</v>
      </c>
      <c r="H34" s="164">
        <v>835.51930000000004</v>
      </c>
      <c r="I34" s="164">
        <v>194.82320000000001</v>
      </c>
      <c r="J34" s="164">
        <v>0</v>
      </c>
      <c r="K34" s="164">
        <v>141.87020000000001</v>
      </c>
      <c r="L34" s="164">
        <v>99.318299999999994</v>
      </c>
      <c r="M34" s="164">
        <v>436.01170000000002</v>
      </c>
    </row>
    <row r="35" spans="1:13" ht="18" customHeight="1" x14ac:dyDescent="0.3">
      <c r="A35" s="161" t="s">
        <v>61</v>
      </c>
      <c r="B35" s="161" t="s">
        <v>818</v>
      </c>
      <c r="C35" s="164">
        <v>72.22</v>
      </c>
      <c r="D35" s="164">
        <v>0</v>
      </c>
      <c r="E35" s="164">
        <v>49.966799999999999</v>
      </c>
      <c r="F35" s="164">
        <v>47.483600000000003</v>
      </c>
      <c r="G35" s="164">
        <v>649.11469999999997</v>
      </c>
      <c r="H35" s="164">
        <v>818.78510000000006</v>
      </c>
      <c r="I35" s="164">
        <v>203.727</v>
      </c>
      <c r="J35" s="164">
        <v>0</v>
      </c>
      <c r="K35" s="164">
        <v>153.4059</v>
      </c>
      <c r="L35" s="164">
        <v>102.75109999999999</v>
      </c>
      <c r="M35" s="164">
        <v>459.88400000000001</v>
      </c>
    </row>
    <row r="36" spans="1:13" ht="18" customHeight="1" x14ac:dyDescent="0.3">
      <c r="A36" s="161" t="s">
        <v>61</v>
      </c>
      <c r="B36" s="161" t="s">
        <v>819</v>
      </c>
      <c r="C36" s="164">
        <v>76.69</v>
      </c>
      <c r="D36" s="164">
        <v>0</v>
      </c>
      <c r="E36" s="164">
        <v>54.253500000000003</v>
      </c>
      <c r="F36" s="164">
        <v>54.7027</v>
      </c>
      <c r="G36" s="164">
        <v>669.0566</v>
      </c>
      <c r="H36" s="164">
        <v>854.70280000000002</v>
      </c>
      <c r="I36" s="164">
        <v>203.49940000000001</v>
      </c>
      <c r="J36" s="164">
        <v>0</v>
      </c>
      <c r="K36" s="164">
        <v>149.05690000000001</v>
      </c>
      <c r="L36" s="164">
        <v>107.535</v>
      </c>
      <c r="M36" s="164">
        <v>460.09129999999999</v>
      </c>
    </row>
    <row r="37" spans="1:13" ht="18" customHeight="1" x14ac:dyDescent="0.3">
      <c r="A37" s="161" t="s">
        <v>61</v>
      </c>
      <c r="B37" s="161" t="s">
        <v>820</v>
      </c>
      <c r="C37" s="164">
        <v>76.510000000000005</v>
      </c>
      <c r="D37" s="164">
        <v>0</v>
      </c>
      <c r="E37" s="164">
        <v>53.4497</v>
      </c>
      <c r="F37" s="164">
        <v>54.377099999999999</v>
      </c>
      <c r="G37" s="164">
        <v>673.85580000000004</v>
      </c>
      <c r="H37" s="164">
        <v>858.19259999999997</v>
      </c>
      <c r="I37" s="164">
        <v>211.63800000000001</v>
      </c>
      <c r="J37" s="164">
        <v>0</v>
      </c>
      <c r="K37" s="164">
        <v>155.7028</v>
      </c>
      <c r="L37" s="164">
        <v>106.4988</v>
      </c>
      <c r="M37" s="164">
        <v>473.83960000000002</v>
      </c>
    </row>
    <row r="38" spans="1:13" ht="18" customHeight="1" x14ac:dyDescent="0.3">
      <c r="A38" s="161" t="s">
        <v>61</v>
      </c>
      <c r="B38" s="161" t="s">
        <v>821</v>
      </c>
      <c r="C38" s="164">
        <v>67.84</v>
      </c>
      <c r="D38" s="164">
        <v>0</v>
      </c>
      <c r="E38" s="164">
        <v>46.215899999999998</v>
      </c>
      <c r="F38" s="164">
        <v>46.374699999999997</v>
      </c>
      <c r="G38" s="164">
        <v>652.21249999999998</v>
      </c>
      <c r="H38" s="164">
        <v>812.6431</v>
      </c>
      <c r="I38" s="164">
        <v>216.8801</v>
      </c>
      <c r="J38" s="164">
        <v>0</v>
      </c>
      <c r="K38" s="164">
        <v>189.29660000000001</v>
      </c>
      <c r="L38" s="164">
        <v>129.72829999999999</v>
      </c>
      <c r="M38" s="164">
        <v>535.90499999999997</v>
      </c>
    </row>
    <row r="39" spans="1:13" ht="18" customHeight="1" x14ac:dyDescent="0.3">
      <c r="A39" s="161" t="s">
        <v>61</v>
      </c>
      <c r="B39" s="161" t="s">
        <v>822</v>
      </c>
      <c r="C39" s="166">
        <v>67.77</v>
      </c>
      <c r="D39" s="166">
        <v>0</v>
      </c>
      <c r="E39" s="166">
        <v>46.215899999999998</v>
      </c>
      <c r="F39" s="166">
        <v>45.496299999999998</v>
      </c>
      <c r="G39" s="166">
        <v>651.03830000000005</v>
      </c>
      <c r="H39" s="166">
        <v>810.52049999999997</v>
      </c>
      <c r="I39" s="166">
        <v>239.87209999999999</v>
      </c>
      <c r="J39" s="166">
        <v>0</v>
      </c>
      <c r="K39" s="166">
        <v>236.8013</v>
      </c>
      <c r="L39" s="166">
        <v>167.90770000000001</v>
      </c>
      <c r="M39" s="166">
        <v>644.58109999999999</v>
      </c>
    </row>
    <row r="40" spans="1:13" ht="18" customHeight="1" x14ac:dyDescent="0.3">
      <c r="A40" s="161" t="s">
        <v>61</v>
      </c>
      <c r="B40" s="161" t="s">
        <v>823</v>
      </c>
      <c r="C40" s="162">
        <v>67.59</v>
      </c>
      <c r="D40" s="162">
        <v>0</v>
      </c>
      <c r="E40" s="162">
        <v>45.412199999999999</v>
      </c>
      <c r="F40" s="162">
        <v>45.457799999999999</v>
      </c>
      <c r="G40" s="162">
        <v>644.00409999999999</v>
      </c>
      <c r="H40" s="162">
        <v>802.46410000000003</v>
      </c>
      <c r="I40" s="162">
        <v>286.2593</v>
      </c>
      <c r="J40" s="162">
        <v>0</v>
      </c>
      <c r="K40" s="162">
        <v>323.7278</v>
      </c>
      <c r="L40" s="162">
        <v>247.3177</v>
      </c>
      <c r="M40" s="162">
        <v>857.3048</v>
      </c>
    </row>
    <row r="41" spans="1:13" ht="18" customHeight="1" x14ac:dyDescent="0.3">
      <c r="A41" s="161" t="s">
        <v>61</v>
      </c>
      <c r="B41" s="161" t="s">
        <v>824</v>
      </c>
      <c r="C41" s="164">
        <v>75.599999999999994</v>
      </c>
      <c r="D41" s="164">
        <v>0</v>
      </c>
      <c r="E41" s="164">
        <v>51.306399999999996</v>
      </c>
      <c r="F41" s="164">
        <v>51.15</v>
      </c>
      <c r="G41" s="164">
        <v>674.46450000000004</v>
      </c>
      <c r="H41" s="164">
        <v>852.52089999999998</v>
      </c>
      <c r="I41" s="164">
        <v>298.60770000000002</v>
      </c>
      <c r="J41" s="164">
        <v>0</v>
      </c>
      <c r="K41" s="164">
        <v>413.82690000000002</v>
      </c>
      <c r="L41" s="164">
        <v>324.31470000000002</v>
      </c>
      <c r="M41" s="164">
        <v>1036.7492999999999</v>
      </c>
    </row>
    <row r="42" spans="1:13" ht="18" customHeight="1" x14ac:dyDescent="0.3">
      <c r="A42" s="161" t="s">
        <v>61</v>
      </c>
      <c r="B42" s="161" t="s">
        <v>825</v>
      </c>
      <c r="C42" s="164">
        <v>67.84</v>
      </c>
      <c r="D42" s="164">
        <v>0</v>
      </c>
      <c r="E42" s="164">
        <v>47.689500000000002</v>
      </c>
      <c r="F42" s="164">
        <v>47.1267</v>
      </c>
      <c r="G42" s="164">
        <v>626.41189999999995</v>
      </c>
      <c r="H42" s="164">
        <v>789.06809999999996</v>
      </c>
      <c r="I42" s="164">
        <v>239.6208</v>
      </c>
      <c r="J42" s="164">
        <v>238.38480000000001</v>
      </c>
      <c r="K42" s="164">
        <v>496.6866</v>
      </c>
      <c r="L42" s="164">
        <v>395.05709999999999</v>
      </c>
      <c r="M42" s="164">
        <v>1369.7492999999999</v>
      </c>
    </row>
    <row r="43" spans="1:13" ht="18" customHeight="1" x14ac:dyDescent="0.3">
      <c r="A43" s="161" t="s">
        <v>61</v>
      </c>
      <c r="B43" s="161" t="s">
        <v>826</v>
      </c>
      <c r="C43" s="164">
        <v>71.430000000000007</v>
      </c>
      <c r="D43" s="164">
        <v>0</v>
      </c>
      <c r="E43" s="164">
        <v>48.091299999999997</v>
      </c>
      <c r="F43" s="164">
        <v>49.2761</v>
      </c>
      <c r="G43" s="164">
        <v>627.10339999999997</v>
      </c>
      <c r="H43" s="164">
        <v>795.9008</v>
      </c>
      <c r="I43" s="164">
        <v>223.50819999999999</v>
      </c>
      <c r="J43" s="164">
        <v>222.4615</v>
      </c>
      <c r="K43" s="164">
        <v>471.46640000000002</v>
      </c>
      <c r="L43" s="164">
        <v>385.4538</v>
      </c>
      <c r="M43" s="164">
        <v>1302.8898999999999</v>
      </c>
    </row>
    <row r="44" spans="1:13" ht="18" customHeight="1" x14ac:dyDescent="0.3">
      <c r="A44" s="161" t="s">
        <v>61</v>
      </c>
      <c r="B44" s="161" t="s">
        <v>827</v>
      </c>
      <c r="C44" s="164">
        <v>78.209999999999994</v>
      </c>
      <c r="D44" s="164">
        <v>0</v>
      </c>
      <c r="E44" s="164">
        <v>24.1126</v>
      </c>
      <c r="F44" s="164">
        <v>56.905000000000001</v>
      </c>
      <c r="G44" s="164">
        <v>668.66970000000003</v>
      </c>
      <c r="H44" s="164">
        <v>827.89729999999997</v>
      </c>
      <c r="I44" s="164">
        <v>240.91829999999999</v>
      </c>
      <c r="J44" s="164">
        <v>241.2595</v>
      </c>
      <c r="K44" s="164">
        <v>510.41320000000002</v>
      </c>
      <c r="L44" s="164">
        <v>417.23070000000001</v>
      </c>
      <c r="M44" s="164">
        <v>1409.8217</v>
      </c>
    </row>
    <row r="45" spans="1:13" ht="18" customHeight="1" x14ac:dyDescent="0.3">
      <c r="A45" s="161" t="s">
        <v>61</v>
      </c>
      <c r="B45" s="161" t="s">
        <v>828</v>
      </c>
      <c r="C45" s="164">
        <v>86.64</v>
      </c>
      <c r="D45" s="164">
        <v>0</v>
      </c>
      <c r="E45" s="164">
        <v>25.988099999999999</v>
      </c>
      <c r="F45" s="164">
        <v>61.005899999999997</v>
      </c>
      <c r="G45" s="164">
        <v>677.3433</v>
      </c>
      <c r="H45" s="164">
        <v>850.97730000000001</v>
      </c>
      <c r="I45" s="164">
        <v>240.61009999999999</v>
      </c>
      <c r="J45" s="164">
        <v>239.95439999999999</v>
      </c>
      <c r="K45" s="164">
        <v>510.00700000000001</v>
      </c>
      <c r="L45" s="164">
        <v>416.58800000000002</v>
      </c>
      <c r="M45" s="164">
        <v>1407.1595</v>
      </c>
    </row>
    <row r="46" spans="1:13" ht="18" customHeight="1" x14ac:dyDescent="0.3">
      <c r="A46" s="161" t="s">
        <v>61</v>
      </c>
      <c r="B46" s="161" t="s">
        <v>829</v>
      </c>
      <c r="C46" s="164">
        <v>87.79</v>
      </c>
      <c r="D46" s="164">
        <v>0</v>
      </c>
      <c r="E46" s="164">
        <v>26.657900000000001</v>
      </c>
      <c r="F46" s="164">
        <v>63.041800000000002</v>
      </c>
      <c r="G46" s="164">
        <v>675.68370000000004</v>
      </c>
      <c r="H46" s="164">
        <v>853.17340000000002</v>
      </c>
      <c r="I46" s="164">
        <v>230.88130000000001</v>
      </c>
      <c r="J46" s="164">
        <v>229.32599999999999</v>
      </c>
      <c r="K46" s="164">
        <v>494.66160000000002</v>
      </c>
      <c r="L46" s="164">
        <v>404.96469999999999</v>
      </c>
      <c r="M46" s="164">
        <v>1359.8335999999999</v>
      </c>
    </row>
    <row r="47" spans="1:13" ht="18" customHeight="1" x14ac:dyDescent="0.3">
      <c r="A47" s="161" t="s">
        <v>61</v>
      </c>
      <c r="B47" s="161" t="s">
        <v>830</v>
      </c>
      <c r="C47" s="166">
        <v>86.25</v>
      </c>
      <c r="D47" s="166">
        <v>0</v>
      </c>
      <c r="E47" s="166">
        <v>26.523900000000001</v>
      </c>
      <c r="F47" s="166">
        <v>62.348100000000002</v>
      </c>
      <c r="G47" s="166">
        <v>668.15909999999997</v>
      </c>
      <c r="H47" s="166">
        <v>843.28110000000004</v>
      </c>
      <c r="I47" s="166">
        <v>234.7406</v>
      </c>
      <c r="J47" s="166">
        <v>235.86789999999999</v>
      </c>
      <c r="K47" s="166">
        <v>493.38869999999997</v>
      </c>
      <c r="L47" s="166">
        <v>405.23009999999999</v>
      </c>
      <c r="M47" s="166">
        <v>1369.2273</v>
      </c>
    </row>
    <row r="48" spans="1:13" ht="18" customHeight="1" x14ac:dyDescent="0.3">
      <c r="A48" s="161" t="s">
        <v>61</v>
      </c>
      <c r="B48" s="161" t="s">
        <v>831</v>
      </c>
      <c r="C48" s="162">
        <v>94.85</v>
      </c>
      <c r="D48" s="162">
        <v>0</v>
      </c>
      <c r="E48" s="162">
        <v>28.533300000000001</v>
      </c>
      <c r="F48" s="162">
        <v>66.554100000000005</v>
      </c>
      <c r="G48" s="162">
        <v>663.42380000000003</v>
      </c>
      <c r="H48" s="162">
        <v>853.36120000000005</v>
      </c>
      <c r="I48" s="162">
        <v>235.34549999999999</v>
      </c>
      <c r="J48" s="162">
        <v>232.398</v>
      </c>
      <c r="K48" s="162">
        <v>476.33260000000001</v>
      </c>
      <c r="L48" s="162">
        <v>399.2894</v>
      </c>
      <c r="M48" s="162">
        <v>1343.3655000000001</v>
      </c>
    </row>
    <row r="49" spans="1:13" ht="18" customHeight="1" x14ac:dyDescent="0.3">
      <c r="A49" s="161" t="s">
        <v>61</v>
      </c>
      <c r="B49" s="161" t="s">
        <v>832</v>
      </c>
      <c r="C49" s="164">
        <v>84.08</v>
      </c>
      <c r="D49" s="164">
        <v>0</v>
      </c>
      <c r="E49" s="164">
        <v>25.1843</v>
      </c>
      <c r="F49" s="164">
        <v>59.643999999999998</v>
      </c>
      <c r="G49" s="164">
        <v>642.41489999999999</v>
      </c>
      <c r="H49" s="164">
        <v>811.32320000000004</v>
      </c>
      <c r="I49" s="164">
        <v>236.5797</v>
      </c>
      <c r="J49" s="164">
        <v>233.10900000000001</v>
      </c>
      <c r="K49" s="164">
        <v>486.7885</v>
      </c>
      <c r="L49" s="164">
        <v>402.51249999999999</v>
      </c>
      <c r="M49" s="164">
        <v>1358.9897000000001</v>
      </c>
    </row>
    <row r="50" spans="1:13" ht="18" customHeight="1" x14ac:dyDescent="0.3">
      <c r="A50" s="161" t="s">
        <v>61</v>
      </c>
      <c r="B50" s="161" t="s">
        <v>833</v>
      </c>
      <c r="C50" s="164">
        <v>86.34</v>
      </c>
      <c r="D50" s="164">
        <v>0</v>
      </c>
      <c r="E50" s="164">
        <v>26.657900000000001</v>
      </c>
      <c r="F50" s="164">
        <v>60.696300000000001</v>
      </c>
      <c r="G50" s="164">
        <v>667.59569999999997</v>
      </c>
      <c r="H50" s="164">
        <v>841.28989999999999</v>
      </c>
      <c r="I50" s="164">
        <v>234.79310000000001</v>
      </c>
      <c r="J50" s="164">
        <v>233.64160000000001</v>
      </c>
      <c r="K50" s="164">
        <v>473.78410000000002</v>
      </c>
      <c r="L50" s="164">
        <v>391.39429999999999</v>
      </c>
      <c r="M50" s="164">
        <v>1333.6131</v>
      </c>
    </row>
    <row r="51" spans="1:13" ht="18" customHeight="1" x14ac:dyDescent="0.3">
      <c r="A51" s="161" t="s">
        <v>61</v>
      </c>
      <c r="B51" s="161" t="s">
        <v>834</v>
      </c>
      <c r="C51" s="164">
        <v>83.46</v>
      </c>
      <c r="D51" s="164">
        <v>0</v>
      </c>
      <c r="E51" s="164">
        <v>24.514500000000002</v>
      </c>
      <c r="F51" s="164">
        <v>56.889200000000002</v>
      </c>
      <c r="G51" s="164">
        <v>635.24689999999998</v>
      </c>
      <c r="H51" s="164">
        <v>800.11059999999998</v>
      </c>
      <c r="I51" s="164">
        <v>243.82579999999999</v>
      </c>
      <c r="J51" s="164">
        <v>244.78219999999999</v>
      </c>
      <c r="K51" s="164">
        <v>484.77390000000003</v>
      </c>
      <c r="L51" s="164">
        <v>401.64940000000001</v>
      </c>
      <c r="M51" s="164">
        <v>1375.0313000000001</v>
      </c>
    </row>
    <row r="52" spans="1:13" ht="18" customHeight="1" x14ac:dyDescent="0.3">
      <c r="A52" s="161" t="s">
        <v>61</v>
      </c>
      <c r="B52" s="161" t="s">
        <v>835</v>
      </c>
      <c r="C52" s="164">
        <v>80.61</v>
      </c>
      <c r="D52" s="164">
        <v>0</v>
      </c>
      <c r="E52" s="164">
        <v>24.1126</v>
      </c>
      <c r="F52" s="164">
        <v>56.540300000000002</v>
      </c>
      <c r="G52" s="164">
        <v>659.56460000000004</v>
      </c>
      <c r="H52" s="164">
        <v>820.82749999999999</v>
      </c>
      <c r="I52" s="164">
        <v>250.5556</v>
      </c>
      <c r="J52" s="164">
        <v>248.15780000000001</v>
      </c>
      <c r="K52" s="164">
        <v>499.53820000000002</v>
      </c>
      <c r="L52" s="164">
        <v>411.24669999999998</v>
      </c>
      <c r="M52" s="164">
        <v>1409.4983</v>
      </c>
    </row>
    <row r="53" spans="1:13" ht="18" customHeight="1" x14ac:dyDescent="0.3">
      <c r="A53" s="161" t="s">
        <v>61</v>
      </c>
      <c r="B53" s="161" t="s">
        <v>836</v>
      </c>
      <c r="C53" s="164">
        <v>68.430000000000007</v>
      </c>
      <c r="D53" s="164">
        <v>0</v>
      </c>
      <c r="E53" s="164">
        <v>20.7637</v>
      </c>
      <c r="F53" s="164">
        <v>47.149799999999999</v>
      </c>
      <c r="G53" s="164">
        <v>638.43150000000003</v>
      </c>
      <c r="H53" s="164">
        <v>774.77499999999998</v>
      </c>
      <c r="I53" s="164">
        <v>247.1105</v>
      </c>
      <c r="J53" s="164">
        <v>243.06620000000001</v>
      </c>
      <c r="K53" s="164">
        <v>496.35329999999999</v>
      </c>
      <c r="L53" s="164">
        <v>405.79570000000001</v>
      </c>
      <c r="M53" s="164">
        <v>1392.3257000000001</v>
      </c>
    </row>
    <row r="54" spans="1:13" ht="18" customHeight="1" x14ac:dyDescent="0.3">
      <c r="A54" s="161" t="s">
        <v>61</v>
      </c>
      <c r="B54" s="161" t="s">
        <v>837</v>
      </c>
      <c r="C54" s="164">
        <v>65.22</v>
      </c>
      <c r="D54" s="164">
        <v>0</v>
      </c>
      <c r="E54" s="164">
        <v>19.558</v>
      </c>
      <c r="F54" s="164">
        <v>47.1295</v>
      </c>
      <c r="G54" s="164">
        <v>599.45500000000004</v>
      </c>
      <c r="H54" s="164">
        <v>731.36249999999995</v>
      </c>
      <c r="I54" s="164">
        <v>240.64340000000001</v>
      </c>
      <c r="J54" s="164">
        <v>237.34360000000001</v>
      </c>
      <c r="K54" s="164">
        <v>485.90219999999999</v>
      </c>
      <c r="L54" s="164">
        <v>405.42649999999998</v>
      </c>
      <c r="M54" s="164">
        <v>1369.3157000000001</v>
      </c>
    </row>
    <row r="55" spans="1:13" ht="18" customHeight="1" x14ac:dyDescent="0.3">
      <c r="A55" s="161" t="s">
        <v>838</v>
      </c>
      <c r="B55" s="161" t="s">
        <v>62</v>
      </c>
      <c r="C55" s="166">
        <v>56.76</v>
      </c>
      <c r="D55" s="166">
        <v>0</v>
      </c>
      <c r="E55" s="166">
        <v>16.343</v>
      </c>
      <c r="F55" s="166">
        <v>38.361600000000003</v>
      </c>
      <c r="G55" s="166">
        <v>595.79939999999999</v>
      </c>
      <c r="H55" s="166">
        <v>707.26400000000001</v>
      </c>
      <c r="I55" s="166">
        <v>242.7106</v>
      </c>
      <c r="J55" s="166">
        <v>243.4469</v>
      </c>
      <c r="K55" s="166">
        <v>500.75200000000001</v>
      </c>
      <c r="L55" s="166">
        <v>410.05119999999999</v>
      </c>
      <c r="M55" s="166">
        <v>1396.9607000000001</v>
      </c>
    </row>
    <row r="56" spans="1:13" x14ac:dyDescent="0.3">
      <c r="A56" s="227" t="s">
        <v>850</v>
      </c>
      <c r="B56" s="227"/>
      <c r="C56" s="168">
        <v>-46.86</v>
      </c>
      <c r="D56" s="168">
        <v>0</v>
      </c>
      <c r="E56" s="168">
        <v>-16.343</v>
      </c>
      <c r="F56" s="168">
        <v>-38.001399999999997</v>
      </c>
      <c r="G56" s="168">
        <v>-561.6354</v>
      </c>
      <c r="H56" s="168"/>
      <c r="I56" s="168">
        <v>298.60770000000002</v>
      </c>
      <c r="J56" s="168">
        <v>255.42009999999999</v>
      </c>
      <c r="K56" s="168">
        <v>510.41320000000002</v>
      </c>
      <c r="L56" s="168">
        <v>417.23070000000001</v>
      </c>
      <c r="M56" s="168"/>
    </row>
    <row r="57" spans="1:13" x14ac:dyDescent="0.3">
      <c r="A57" s="227" t="s">
        <v>851</v>
      </c>
      <c r="B57" s="227"/>
      <c r="C57" s="168">
        <v>-94.85</v>
      </c>
      <c r="D57" s="168">
        <v>0</v>
      </c>
      <c r="E57" s="168">
        <v>-55.191200000000002</v>
      </c>
      <c r="F57" s="168">
        <v>-66.554100000000005</v>
      </c>
      <c r="G57" s="168">
        <v>-684.84079999999994</v>
      </c>
      <c r="H57" s="168"/>
      <c r="I57" s="168">
        <v>150.22069999999999</v>
      </c>
      <c r="J57" s="168">
        <v>0</v>
      </c>
      <c r="K57" s="168">
        <v>141.87020000000001</v>
      </c>
      <c r="L57" s="168">
        <v>99.318299999999994</v>
      </c>
      <c r="M57" s="168"/>
    </row>
    <row r="58" spans="1:13" x14ac:dyDescent="0.3">
      <c r="A58" s="227" t="s">
        <v>852</v>
      </c>
      <c r="B58" s="227"/>
      <c r="C58" s="168">
        <v>-67.356250000000003</v>
      </c>
      <c r="D58" s="168">
        <v>0</v>
      </c>
      <c r="E58" s="168">
        <v>-40.4277625</v>
      </c>
      <c r="F58" s="168">
        <v>-48.511062500000001</v>
      </c>
      <c r="G58" s="168">
        <v>-633.05591666666658</v>
      </c>
      <c r="H58" s="168"/>
      <c r="I58" s="168">
        <v>231.7107708333333</v>
      </c>
      <c r="J58" s="168">
        <v>147.74537916666665</v>
      </c>
      <c r="K58" s="168">
        <v>361.75394583333332</v>
      </c>
      <c r="L58" s="168">
        <v>288.95802500000002</v>
      </c>
      <c r="M58" s="168"/>
    </row>
    <row r="59" spans="1:13" ht="27" customHeight="1" x14ac:dyDescent="0.3">
      <c r="A59" s="227" t="s">
        <v>3</v>
      </c>
      <c r="B59" s="227"/>
      <c r="C59" s="228" t="s">
        <v>2354</v>
      </c>
      <c r="D59" s="228"/>
      <c r="E59" s="228" t="s">
        <v>44</v>
      </c>
      <c r="F59" s="228"/>
      <c r="G59" s="228" t="s">
        <v>50</v>
      </c>
      <c r="H59" s="228" t="s">
        <v>946</v>
      </c>
      <c r="I59" s="228" t="s">
        <v>50</v>
      </c>
      <c r="J59" s="228"/>
      <c r="K59" s="228"/>
      <c r="L59" s="228" t="s">
        <v>164</v>
      </c>
      <c r="M59" s="228" t="s">
        <v>946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2669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1717</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1718</v>
      </c>
      <c r="B6" s="227"/>
      <c r="C6" s="172" t="s">
        <v>2670</v>
      </c>
      <c r="D6" s="172" t="s">
        <v>2671</v>
      </c>
      <c r="E6" s="172" t="s">
        <v>2672</v>
      </c>
      <c r="F6" s="172" t="s">
        <v>2673</v>
      </c>
      <c r="G6" s="172" t="s">
        <v>2674</v>
      </c>
      <c r="H6" s="172" t="s">
        <v>2675</v>
      </c>
      <c r="I6" s="172" t="s">
        <v>2676</v>
      </c>
      <c r="J6" s="172" t="s">
        <v>2677</v>
      </c>
      <c r="K6" s="172" t="s">
        <v>2678</v>
      </c>
      <c r="L6" s="172" t="s">
        <v>2679</v>
      </c>
      <c r="M6" s="172" t="s">
        <v>2680</v>
      </c>
      <c r="N6" s="172" t="s">
        <v>2681</v>
      </c>
      <c r="O6" s="11" t="s">
        <v>2682</v>
      </c>
      <c r="P6" s="11" t="s">
        <v>2683</v>
      </c>
      <c r="Q6" s="11" t="s">
        <v>2684</v>
      </c>
      <c r="R6" s="11" t="s">
        <v>2685</v>
      </c>
      <c r="S6" s="11" t="s">
        <v>2686</v>
      </c>
      <c r="T6" s="11" t="s">
        <v>2687</v>
      </c>
      <c r="U6" s="11" t="s">
        <v>2688</v>
      </c>
      <c r="V6" s="11" t="s">
        <v>2689</v>
      </c>
      <c r="W6" s="11" t="s">
        <v>2690</v>
      </c>
      <c r="X6" s="173" t="s">
        <v>2691</v>
      </c>
      <c r="Y6" s="173" t="s">
        <v>2692</v>
      </c>
      <c r="Z6" s="173" t="s">
        <v>2693</v>
      </c>
      <c r="AA6" s="173" t="s">
        <v>2694</v>
      </c>
      <c r="AB6" s="173" t="s">
        <v>2695</v>
      </c>
      <c r="AC6" s="173" t="s">
        <v>2696</v>
      </c>
      <c r="AD6" s="173" t="s">
        <v>2697</v>
      </c>
      <c r="AE6" s="173" t="s">
        <v>2698</v>
      </c>
      <c r="AF6" s="173" t="s">
        <v>2699</v>
      </c>
    </row>
    <row r="7" spans="1:32" ht="27" customHeight="1" x14ac:dyDescent="0.3">
      <c r="A7" s="227" t="s">
        <v>17</v>
      </c>
      <c r="B7" s="227"/>
      <c r="C7" s="231" t="s">
        <v>2700</v>
      </c>
      <c r="D7" s="231" t="s">
        <v>2701</v>
      </c>
      <c r="E7" s="231" t="s">
        <v>2702</v>
      </c>
      <c r="F7" s="231" t="s">
        <v>2703</v>
      </c>
      <c r="G7" s="231" t="s">
        <v>2704</v>
      </c>
      <c r="H7" s="231" t="s">
        <v>513</v>
      </c>
      <c r="I7" s="231" t="s">
        <v>193</v>
      </c>
      <c r="J7" s="231" t="s">
        <v>520</v>
      </c>
      <c r="K7" s="231" t="s">
        <v>165</v>
      </c>
      <c r="L7" s="231" t="s">
        <v>550</v>
      </c>
      <c r="M7" s="231" t="s">
        <v>2705</v>
      </c>
      <c r="N7" s="231" t="s">
        <v>2706</v>
      </c>
      <c r="O7" s="225" t="s">
        <v>467</v>
      </c>
      <c r="P7" s="225" t="s">
        <v>462</v>
      </c>
      <c r="Q7" s="225" t="s">
        <v>408</v>
      </c>
      <c r="R7" s="225" t="s">
        <v>2707</v>
      </c>
      <c r="S7" s="225" t="s">
        <v>720</v>
      </c>
      <c r="T7" s="225" t="s">
        <v>51</v>
      </c>
      <c r="U7" s="225" t="s">
        <v>288</v>
      </c>
      <c r="V7" s="225" t="s">
        <v>453</v>
      </c>
      <c r="W7" s="225" t="s">
        <v>2708</v>
      </c>
      <c r="X7" s="232" t="s">
        <v>2709</v>
      </c>
      <c r="Y7" s="232" t="s">
        <v>2710</v>
      </c>
      <c r="Z7" s="232" t="s">
        <v>2711</v>
      </c>
      <c r="AA7" s="232" t="s">
        <v>2712</v>
      </c>
      <c r="AB7" s="232" t="s">
        <v>2713</v>
      </c>
      <c r="AC7" s="232" t="s">
        <v>2714</v>
      </c>
      <c r="AD7" s="232" t="s">
        <v>288</v>
      </c>
      <c r="AE7" s="232" t="s">
        <v>2715</v>
      </c>
      <c r="AF7" s="232" t="s">
        <v>453</v>
      </c>
    </row>
    <row r="8" spans="1:32" x14ac:dyDescent="0.3">
      <c r="A8" s="227" t="s">
        <v>2716</v>
      </c>
      <c r="B8" s="227"/>
      <c r="C8" s="172" t="s">
        <v>2717</v>
      </c>
      <c r="D8" s="172" t="s">
        <v>2717</v>
      </c>
      <c r="E8" s="172" t="s">
        <v>2717</v>
      </c>
      <c r="F8" s="172" t="s">
        <v>2717</v>
      </c>
      <c r="G8" s="172" t="s">
        <v>2717</v>
      </c>
      <c r="H8" s="172" t="s">
        <v>2717</v>
      </c>
      <c r="I8" s="172" t="s">
        <v>2717</v>
      </c>
      <c r="J8" s="172" t="s">
        <v>2717</v>
      </c>
      <c r="K8" s="172" t="s">
        <v>2717</v>
      </c>
      <c r="L8" s="172" t="s">
        <v>2717</v>
      </c>
      <c r="M8" s="172" t="s">
        <v>2717</v>
      </c>
      <c r="N8" s="172" t="s">
        <v>2717</v>
      </c>
      <c r="O8" s="11" t="s">
        <v>2718</v>
      </c>
      <c r="P8" s="11" t="s">
        <v>2718</v>
      </c>
      <c r="Q8" s="11" t="s">
        <v>2718</v>
      </c>
      <c r="R8" s="11" t="s">
        <v>2718</v>
      </c>
      <c r="S8" s="11" t="s">
        <v>2718</v>
      </c>
      <c r="T8" s="11" t="s">
        <v>2718</v>
      </c>
      <c r="U8" s="11" t="s">
        <v>2718</v>
      </c>
      <c r="V8" s="11" t="s">
        <v>2718</v>
      </c>
      <c r="W8" s="11" t="s">
        <v>2718</v>
      </c>
      <c r="X8" s="173" t="s">
        <v>2719</v>
      </c>
      <c r="Y8" s="173" t="s">
        <v>2719</v>
      </c>
      <c r="Z8" s="173" t="s">
        <v>2719</v>
      </c>
      <c r="AA8" s="173" t="s">
        <v>2719</v>
      </c>
      <c r="AB8" s="173" t="s">
        <v>2719</v>
      </c>
      <c r="AC8" s="173" t="s">
        <v>2719</v>
      </c>
      <c r="AD8" s="173" t="s">
        <v>2719</v>
      </c>
      <c r="AE8" s="173" t="s">
        <v>2719</v>
      </c>
      <c r="AF8" s="173" t="s">
        <v>2719</v>
      </c>
    </row>
    <row r="9" spans="1:32" ht="27" customHeight="1" x14ac:dyDescent="0.3">
      <c r="A9" s="158" t="s">
        <v>57</v>
      </c>
      <c r="B9" s="158" t="s">
        <v>566</v>
      </c>
      <c r="C9" s="172" t="s">
        <v>2720</v>
      </c>
      <c r="D9" s="172" t="s">
        <v>2720</v>
      </c>
      <c r="E9" s="172" t="s">
        <v>2720</v>
      </c>
      <c r="F9" s="172" t="s">
        <v>2720</v>
      </c>
      <c r="G9" s="172" t="s">
        <v>2720</v>
      </c>
      <c r="H9" s="172" t="s">
        <v>2720</v>
      </c>
      <c r="I9" s="172" t="s">
        <v>2720</v>
      </c>
      <c r="J9" s="172" t="s">
        <v>2720</v>
      </c>
      <c r="K9" s="172" t="s">
        <v>2720</v>
      </c>
      <c r="L9" s="172" t="s">
        <v>2720</v>
      </c>
      <c r="M9" s="172" t="s">
        <v>2720</v>
      </c>
      <c r="N9" s="172" t="s">
        <v>2720</v>
      </c>
      <c r="O9" s="11" t="s">
        <v>2720</v>
      </c>
      <c r="P9" s="11" t="s">
        <v>2720</v>
      </c>
      <c r="Q9" s="11" t="s">
        <v>2720</v>
      </c>
      <c r="R9" s="11" t="s">
        <v>2720</v>
      </c>
      <c r="S9" s="11" t="s">
        <v>2720</v>
      </c>
      <c r="T9" s="11" t="s">
        <v>2720</v>
      </c>
      <c r="U9" s="11" t="s">
        <v>2720</v>
      </c>
      <c r="V9" s="11" t="s">
        <v>2720</v>
      </c>
      <c r="W9" s="11" t="s">
        <v>2720</v>
      </c>
      <c r="X9" s="173" t="s">
        <v>2720</v>
      </c>
      <c r="Y9" s="173" t="s">
        <v>2720</v>
      </c>
      <c r="Z9" s="173" t="s">
        <v>2720</v>
      </c>
      <c r="AA9" s="173" t="s">
        <v>2720</v>
      </c>
      <c r="AB9" s="173" t="s">
        <v>2720</v>
      </c>
      <c r="AC9" s="173" t="s">
        <v>2720</v>
      </c>
      <c r="AD9" s="173" t="s">
        <v>2720</v>
      </c>
      <c r="AE9" s="173" t="s">
        <v>2720</v>
      </c>
      <c r="AF9" s="173" t="s">
        <v>2720</v>
      </c>
    </row>
    <row r="10" spans="1:32" ht="18" customHeight="1" x14ac:dyDescent="0.3">
      <c r="A10" s="161" t="s">
        <v>61</v>
      </c>
      <c r="B10" s="161" t="s">
        <v>791</v>
      </c>
      <c r="C10" s="162">
        <v>502.06479999999999</v>
      </c>
      <c r="D10" s="162">
        <v>505.84890000000001</v>
      </c>
      <c r="E10" s="162">
        <v>504.8655</v>
      </c>
      <c r="F10" s="162">
        <v>511.26650000000001</v>
      </c>
      <c r="G10" s="162">
        <v>511.4212</v>
      </c>
      <c r="H10" s="162">
        <v>507.38929999999999</v>
      </c>
      <c r="I10" s="162">
        <v>509.14269999999999</v>
      </c>
      <c r="J10" s="162">
        <v>502.0652</v>
      </c>
      <c r="K10" s="162">
        <v>497.49930000000001</v>
      </c>
      <c r="L10" s="162">
        <v>483.85989999999998</v>
      </c>
      <c r="M10" s="162">
        <v>506.50749999999999</v>
      </c>
      <c r="N10" s="162">
        <v>492.13200000000001</v>
      </c>
      <c r="O10" s="162">
        <v>226.91059999999999</v>
      </c>
      <c r="P10" s="162">
        <v>225.0095</v>
      </c>
      <c r="Q10" s="162">
        <v>229.07429999999999</v>
      </c>
      <c r="R10" s="162">
        <v>220.16759999999999</v>
      </c>
      <c r="S10" s="162">
        <v>218.03620000000001</v>
      </c>
      <c r="T10" s="162">
        <v>221.6018</v>
      </c>
      <c r="U10" s="162">
        <v>222.1</v>
      </c>
      <c r="V10" s="163"/>
      <c r="W10" s="162">
        <v>222.8</v>
      </c>
      <c r="X10" s="162">
        <v>142.7243</v>
      </c>
      <c r="Y10" s="162">
        <v>139.5513</v>
      </c>
      <c r="Z10" s="162">
        <v>139.5145</v>
      </c>
      <c r="AA10" s="162">
        <v>140.41399999999999</v>
      </c>
      <c r="AB10" s="162">
        <v>136.965</v>
      </c>
      <c r="AC10" s="163"/>
      <c r="AD10" s="162">
        <v>140.7413</v>
      </c>
      <c r="AE10" s="162">
        <v>126.99120000000001</v>
      </c>
      <c r="AF10" s="162">
        <v>142.535</v>
      </c>
    </row>
    <row r="11" spans="1:32" ht="18" customHeight="1" x14ac:dyDescent="0.3">
      <c r="A11" s="161" t="s">
        <v>61</v>
      </c>
      <c r="B11" s="161" t="s">
        <v>792</v>
      </c>
      <c r="C11" s="164">
        <v>501.5403</v>
      </c>
      <c r="D11" s="164">
        <v>503.27550000000002</v>
      </c>
      <c r="E11" s="164">
        <v>498.77330000000001</v>
      </c>
      <c r="F11" s="164">
        <v>509.02120000000002</v>
      </c>
      <c r="G11" s="164">
        <v>509.68520000000001</v>
      </c>
      <c r="H11" s="164">
        <v>505.23250000000002</v>
      </c>
      <c r="I11" s="165"/>
      <c r="J11" s="164">
        <v>500.94510000000002</v>
      </c>
      <c r="K11" s="164">
        <v>497.5718</v>
      </c>
      <c r="L11" s="164">
        <v>482.86320000000001</v>
      </c>
      <c r="M11" s="164">
        <v>504.42869999999999</v>
      </c>
      <c r="N11" s="164">
        <v>491.2226</v>
      </c>
      <c r="O11" s="164">
        <v>227.33199999999999</v>
      </c>
      <c r="P11" s="164">
        <v>224.09389999999999</v>
      </c>
      <c r="Q11" s="164">
        <v>228.78749999999999</v>
      </c>
      <c r="R11" s="164">
        <v>219.67959999999999</v>
      </c>
      <c r="S11" s="164">
        <v>217.5489</v>
      </c>
      <c r="T11" s="164">
        <v>221.46199999999999</v>
      </c>
      <c r="U11" s="164">
        <v>221.5</v>
      </c>
      <c r="V11" s="165"/>
      <c r="W11" s="164">
        <v>222.9</v>
      </c>
      <c r="X11" s="164">
        <v>142.72380000000001</v>
      </c>
      <c r="Y11" s="164">
        <v>139.43629999999999</v>
      </c>
      <c r="Z11" s="164">
        <v>139.5145</v>
      </c>
      <c r="AA11" s="164">
        <v>140.29679999999999</v>
      </c>
      <c r="AB11" s="164">
        <v>137.11680000000001</v>
      </c>
      <c r="AC11" s="165"/>
      <c r="AD11" s="164">
        <v>140.7706</v>
      </c>
      <c r="AE11" s="164">
        <v>125.0722</v>
      </c>
      <c r="AF11" s="164">
        <v>142.923</v>
      </c>
    </row>
    <row r="12" spans="1:32" ht="18" customHeight="1" x14ac:dyDescent="0.3">
      <c r="A12" s="161" t="s">
        <v>61</v>
      </c>
      <c r="B12" s="161" t="s">
        <v>793</v>
      </c>
      <c r="C12" s="164">
        <v>501.9599</v>
      </c>
      <c r="D12" s="164">
        <v>503.6431</v>
      </c>
      <c r="E12" s="164">
        <v>499.98129999999998</v>
      </c>
      <c r="F12" s="164">
        <v>510.62880000000001</v>
      </c>
      <c r="G12" s="164">
        <v>510.84</v>
      </c>
      <c r="H12" s="164">
        <v>506.65069999999997</v>
      </c>
      <c r="I12" s="165"/>
      <c r="J12" s="164">
        <v>500.76819999999998</v>
      </c>
      <c r="K12" s="164">
        <v>497.28919999999999</v>
      </c>
      <c r="L12" s="164">
        <v>482.95690000000002</v>
      </c>
      <c r="M12" s="164">
        <v>505.05040000000002</v>
      </c>
      <c r="N12" s="164">
        <v>491.01549999999997</v>
      </c>
      <c r="O12" s="164">
        <v>227.98840000000001</v>
      </c>
      <c r="P12" s="164">
        <v>224.7619</v>
      </c>
      <c r="Q12" s="164">
        <v>229.6524</v>
      </c>
      <c r="R12" s="164">
        <v>219.9821</v>
      </c>
      <c r="S12" s="164">
        <v>217.96969999999999</v>
      </c>
      <c r="T12" s="164">
        <v>221.2758</v>
      </c>
      <c r="U12" s="164">
        <v>221.5</v>
      </c>
      <c r="V12" s="165"/>
      <c r="W12" s="164">
        <v>222.6</v>
      </c>
      <c r="X12" s="164">
        <v>143.58189999999999</v>
      </c>
      <c r="Y12" s="164">
        <v>139.1019</v>
      </c>
      <c r="Z12" s="164">
        <v>139.46260000000001</v>
      </c>
      <c r="AA12" s="164">
        <v>141.1884</v>
      </c>
      <c r="AB12" s="164">
        <v>137.00640000000001</v>
      </c>
      <c r="AC12" s="165"/>
      <c r="AD12" s="164">
        <v>140.69739999999999</v>
      </c>
      <c r="AE12" s="164">
        <v>125.0234</v>
      </c>
      <c r="AF12" s="164">
        <v>143.31100000000001</v>
      </c>
    </row>
    <row r="13" spans="1:32" ht="18" customHeight="1" x14ac:dyDescent="0.3">
      <c r="A13" s="161" t="s">
        <v>61</v>
      </c>
      <c r="B13" s="161" t="s">
        <v>794</v>
      </c>
      <c r="C13" s="164">
        <v>502.16980000000001</v>
      </c>
      <c r="D13" s="164">
        <v>505.69130000000001</v>
      </c>
      <c r="E13" s="164">
        <v>506.23110000000003</v>
      </c>
      <c r="F13" s="164">
        <v>510.61649999999997</v>
      </c>
      <c r="G13" s="164">
        <v>510.61649999999997</v>
      </c>
      <c r="H13" s="164">
        <v>506.40940000000001</v>
      </c>
      <c r="I13" s="165"/>
      <c r="J13" s="164">
        <v>501.37580000000003</v>
      </c>
      <c r="K13" s="164">
        <v>498.52539999999999</v>
      </c>
      <c r="L13" s="164">
        <v>483.14370000000002</v>
      </c>
      <c r="M13" s="164">
        <v>505.08760000000001</v>
      </c>
      <c r="N13" s="164">
        <v>492.12310000000002</v>
      </c>
      <c r="O13" s="164">
        <v>228.3304</v>
      </c>
      <c r="P13" s="164">
        <v>225.23929999999999</v>
      </c>
      <c r="Q13" s="164">
        <v>229.5446</v>
      </c>
      <c r="R13" s="164">
        <v>220.15549999999999</v>
      </c>
      <c r="S13" s="164">
        <v>217.74090000000001</v>
      </c>
      <c r="T13" s="164">
        <v>221.82400000000001</v>
      </c>
      <c r="U13" s="164">
        <v>222.1</v>
      </c>
      <c r="V13" s="165"/>
      <c r="W13" s="164">
        <v>222.9</v>
      </c>
      <c r="X13" s="165"/>
      <c r="Y13" s="164">
        <v>139.4622</v>
      </c>
      <c r="Z13" s="164">
        <v>139.5145</v>
      </c>
      <c r="AA13" s="164">
        <v>140.29830000000001</v>
      </c>
      <c r="AB13" s="164">
        <v>136.9374</v>
      </c>
      <c r="AC13" s="165"/>
      <c r="AD13" s="164">
        <v>141.0633</v>
      </c>
      <c r="AE13" s="164">
        <v>125.0722</v>
      </c>
      <c r="AF13" s="164">
        <v>143.3314</v>
      </c>
    </row>
    <row r="14" spans="1:32" ht="18" customHeight="1" x14ac:dyDescent="0.3">
      <c r="A14" s="161" t="s">
        <v>61</v>
      </c>
      <c r="B14" s="161" t="s">
        <v>795</v>
      </c>
      <c r="C14" s="164">
        <v>502.90410000000003</v>
      </c>
      <c r="D14" s="164">
        <v>506.00639999999999</v>
      </c>
      <c r="E14" s="164">
        <v>504.28789999999998</v>
      </c>
      <c r="F14" s="164">
        <v>510.56240000000003</v>
      </c>
      <c r="G14" s="164">
        <v>511.5265</v>
      </c>
      <c r="H14" s="164">
        <v>507.24930000000001</v>
      </c>
      <c r="I14" s="165"/>
      <c r="J14" s="164">
        <v>501.66460000000001</v>
      </c>
      <c r="K14" s="164">
        <v>498.12549999999999</v>
      </c>
      <c r="L14" s="164">
        <v>483.90480000000002</v>
      </c>
      <c r="M14" s="164">
        <v>505.27670000000001</v>
      </c>
      <c r="N14" s="164">
        <v>492.38679999999999</v>
      </c>
      <c r="O14" s="164">
        <v>228.5112</v>
      </c>
      <c r="P14" s="164">
        <v>225.14869999999999</v>
      </c>
      <c r="Q14" s="164">
        <v>229.39760000000001</v>
      </c>
      <c r="R14" s="164">
        <v>220.19919999999999</v>
      </c>
      <c r="S14" s="164">
        <v>217.7039</v>
      </c>
      <c r="T14" s="164">
        <v>221.76159999999999</v>
      </c>
      <c r="U14" s="164">
        <v>222.2</v>
      </c>
      <c r="V14" s="165"/>
      <c r="W14" s="164">
        <v>223.5</v>
      </c>
      <c r="X14" s="165"/>
      <c r="Y14" s="164">
        <v>140.23490000000001</v>
      </c>
      <c r="Z14" s="164">
        <v>139.76349999999999</v>
      </c>
      <c r="AA14" s="164">
        <v>140.60720000000001</v>
      </c>
      <c r="AB14" s="164">
        <v>137.1996</v>
      </c>
      <c r="AC14" s="165"/>
      <c r="AD14" s="164">
        <v>141.44390000000001</v>
      </c>
      <c r="AE14" s="164">
        <v>125.4482</v>
      </c>
      <c r="AF14" s="164">
        <v>143.4948</v>
      </c>
    </row>
    <row r="15" spans="1:32" ht="18" customHeight="1" x14ac:dyDescent="0.3">
      <c r="A15" s="161" t="s">
        <v>61</v>
      </c>
      <c r="B15" s="161" t="s">
        <v>796</v>
      </c>
      <c r="C15" s="164">
        <v>503.42869999999999</v>
      </c>
      <c r="D15" s="164">
        <v>504.64100000000002</v>
      </c>
      <c r="E15" s="164">
        <v>501.08420000000001</v>
      </c>
      <c r="F15" s="164">
        <v>510.60759999999999</v>
      </c>
      <c r="G15" s="164">
        <v>511.23570000000001</v>
      </c>
      <c r="H15" s="164">
        <v>506.57350000000002</v>
      </c>
      <c r="I15" s="165"/>
      <c r="J15" s="164">
        <v>501.54450000000003</v>
      </c>
      <c r="K15" s="164">
        <v>497.18950000000001</v>
      </c>
      <c r="L15" s="164">
        <v>483.33710000000002</v>
      </c>
      <c r="M15" s="164">
        <v>505.64830000000001</v>
      </c>
      <c r="N15" s="164">
        <v>492.37400000000002</v>
      </c>
      <c r="O15" s="164">
        <v>228.66540000000001</v>
      </c>
      <c r="P15" s="164">
        <v>224.4924</v>
      </c>
      <c r="Q15" s="164">
        <v>230.00479999999999</v>
      </c>
      <c r="R15" s="164">
        <v>220.3914</v>
      </c>
      <c r="S15" s="164">
        <v>217.261</v>
      </c>
      <c r="T15" s="164">
        <v>221.36250000000001</v>
      </c>
      <c r="U15" s="164">
        <v>221.5</v>
      </c>
      <c r="V15" s="165"/>
      <c r="W15" s="164">
        <v>223.3</v>
      </c>
      <c r="X15" s="165"/>
      <c r="Y15" s="164">
        <v>140.15170000000001</v>
      </c>
      <c r="Z15" s="164">
        <v>139.76349999999999</v>
      </c>
      <c r="AA15" s="164">
        <v>140.1705</v>
      </c>
      <c r="AB15" s="164">
        <v>136.8408</v>
      </c>
      <c r="AC15" s="165"/>
      <c r="AD15" s="164">
        <v>141.25360000000001</v>
      </c>
      <c r="AE15" s="164">
        <v>125.8193</v>
      </c>
      <c r="AF15" s="164">
        <v>143.31100000000001</v>
      </c>
    </row>
    <row r="16" spans="1:32" ht="18" customHeight="1" x14ac:dyDescent="0.3">
      <c r="A16" s="161" t="s">
        <v>61</v>
      </c>
      <c r="B16" s="161" t="s">
        <v>797</v>
      </c>
      <c r="C16" s="164">
        <v>502.22219999999999</v>
      </c>
      <c r="D16" s="164">
        <v>502.8553</v>
      </c>
      <c r="E16" s="165"/>
      <c r="F16" s="164">
        <v>509.4735</v>
      </c>
      <c r="G16" s="164">
        <v>510.87400000000002</v>
      </c>
      <c r="H16" s="164">
        <v>505.69459999999998</v>
      </c>
      <c r="I16" s="165"/>
      <c r="J16" s="164">
        <v>501.02929999999998</v>
      </c>
      <c r="K16" s="164">
        <v>497.26870000000002</v>
      </c>
      <c r="L16" s="164">
        <v>483.37189999999998</v>
      </c>
      <c r="M16" s="164">
        <v>504.86610000000002</v>
      </c>
      <c r="N16" s="164">
        <v>491.07819999999998</v>
      </c>
      <c r="O16" s="164">
        <v>228.5642</v>
      </c>
      <c r="P16" s="164">
        <v>224.23589999999999</v>
      </c>
      <c r="Q16" s="164">
        <v>229.5778</v>
      </c>
      <c r="R16" s="164">
        <v>220.01429999999999</v>
      </c>
      <c r="S16" s="164">
        <v>217.58580000000001</v>
      </c>
      <c r="T16" s="164">
        <v>221.23519999999999</v>
      </c>
      <c r="U16" s="164">
        <v>222.1</v>
      </c>
      <c r="V16" s="165"/>
      <c r="W16" s="164">
        <v>223.3</v>
      </c>
      <c r="X16" s="165"/>
      <c r="Y16" s="164">
        <v>140.35560000000001</v>
      </c>
      <c r="Z16" s="164">
        <v>139.56120000000001</v>
      </c>
      <c r="AA16" s="164">
        <v>139.98650000000001</v>
      </c>
      <c r="AB16" s="164">
        <v>136.90979999999999</v>
      </c>
      <c r="AC16" s="165"/>
      <c r="AD16" s="164">
        <v>141.28290000000001</v>
      </c>
      <c r="AE16" s="164">
        <v>125.4482</v>
      </c>
      <c r="AF16" s="164">
        <v>143.31100000000001</v>
      </c>
    </row>
    <row r="17" spans="1:32" ht="18" customHeight="1" x14ac:dyDescent="0.3">
      <c r="A17" s="161" t="s">
        <v>61</v>
      </c>
      <c r="B17" s="161" t="s">
        <v>798</v>
      </c>
      <c r="C17" s="166">
        <v>501.85500000000002</v>
      </c>
      <c r="D17" s="166">
        <v>504.48340000000002</v>
      </c>
      <c r="E17" s="166">
        <v>503.71019999999999</v>
      </c>
      <c r="F17" s="166">
        <v>509.89049999999997</v>
      </c>
      <c r="G17" s="166">
        <v>510.6096</v>
      </c>
      <c r="H17" s="166">
        <v>506.38420000000002</v>
      </c>
      <c r="I17" s="167"/>
      <c r="J17" s="166">
        <v>499.66570000000002</v>
      </c>
      <c r="K17" s="166">
        <v>496.14789999999999</v>
      </c>
      <c r="L17" s="166">
        <v>482.49340000000001</v>
      </c>
      <c r="M17" s="166">
        <v>504.79180000000002</v>
      </c>
      <c r="N17" s="166">
        <v>491.1927</v>
      </c>
      <c r="O17" s="166">
        <v>228.85980000000001</v>
      </c>
      <c r="P17" s="166">
        <v>224.60830000000001</v>
      </c>
      <c r="Q17" s="166">
        <v>229.10220000000001</v>
      </c>
      <c r="R17" s="166">
        <v>220.11529999999999</v>
      </c>
      <c r="S17" s="166">
        <v>217.7704</v>
      </c>
      <c r="T17" s="166">
        <v>221.29660000000001</v>
      </c>
      <c r="U17" s="166">
        <v>221.5</v>
      </c>
      <c r="V17" s="167"/>
      <c r="W17" s="166">
        <v>223.1</v>
      </c>
      <c r="X17" s="167"/>
      <c r="Y17" s="166">
        <v>139.8631</v>
      </c>
      <c r="Z17" s="166">
        <v>139.5145</v>
      </c>
      <c r="AA17" s="166">
        <v>140.20590000000001</v>
      </c>
      <c r="AB17" s="166">
        <v>136.41300000000001</v>
      </c>
      <c r="AC17" s="167"/>
      <c r="AD17" s="166">
        <v>141.0633</v>
      </c>
      <c r="AE17" s="166">
        <v>125.49209999999999</v>
      </c>
      <c r="AF17" s="166">
        <v>143.3314</v>
      </c>
    </row>
    <row r="18" spans="1:32" ht="18" customHeight="1" x14ac:dyDescent="0.3">
      <c r="A18" s="161" t="s">
        <v>61</v>
      </c>
      <c r="B18" s="161" t="s">
        <v>799</v>
      </c>
      <c r="C18" s="162">
        <v>501.5403</v>
      </c>
      <c r="D18" s="162">
        <v>503.38060000000002</v>
      </c>
      <c r="E18" s="162">
        <v>498.72089999999997</v>
      </c>
      <c r="F18" s="162">
        <v>508.51459999999997</v>
      </c>
      <c r="G18" s="162">
        <v>509.15699999999998</v>
      </c>
      <c r="H18" s="162">
        <v>505.56580000000002</v>
      </c>
      <c r="I18" s="162">
        <v>503.99430000000001</v>
      </c>
      <c r="J18" s="162">
        <v>498.16570000000002</v>
      </c>
      <c r="K18" s="162">
        <v>495.28559999999999</v>
      </c>
      <c r="L18" s="162">
        <v>480.19400000000002</v>
      </c>
      <c r="M18" s="162">
        <v>503.18939999999998</v>
      </c>
      <c r="N18" s="162">
        <v>489.38200000000001</v>
      </c>
      <c r="O18" s="162">
        <v>228.77879999999999</v>
      </c>
      <c r="P18" s="162">
        <v>224.8595</v>
      </c>
      <c r="Q18" s="162">
        <v>228.9787</v>
      </c>
      <c r="R18" s="162">
        <v>219.59309999999999</v>
      </c>
      <c r="S18" s="162">
        <v>217.25360000000001</v>
      </c>
      <c r="T18" s="162">
        <v>220.71969999999999</v>
      </c>
      <c r="U18" s="162">
        <v>221.4</v>
      </c>
      <c r="V18" s="163"/>
      <c r="W18" s="162">
        <v>222</v>
      </c>
      <c r="X18" s="162">
        <v>142.7782</v>
      </c>
      <c r="Y18" s="162">
        <v>139.0583</v>
      </c>
      <c r="Z18" s="162">
        <v>139.11500000000001</v>
      </c>
      <c r="AA18" s="162">
        <v>139.41749999999999</v>
      </c>
      <c r="AB18" s="162">
        <v>136.41300000000001</v>
      </c>
      <c r="AC18" s="163"/>
      <c r="AD18" s="162">
        <v>140.36070000000001</v>
      </c>
      <c r="AE18" s="162">
        <v>125.3505</v>
      </c>
      <c r="AF18" s="162">
        <v>142.86170000000001</v>
      </c>
    </row>
    <row r="19" spans="1:32" ht="18" customHeight="1" x14ac:dyDescent="0.3">
      <c r="A19" s="161" t="s">
        <v>61</v>
      </c>
      <c r="B19" s="161" t="s">
        <v>800</v>
      </c>
      <c r="C19" s="164">
        <v>501.90750000000003</v>
      </c>
      <c r="D19" s="164">
        <v>503.38060000000002</v>
      </c>
      <c r="E19" s="164">
        <v>503.13240000000002</v>
      </c>
      <c r="F19" s="164">
        <v>508.55930000000001</v>
      </c>
      <c r="G19" s="164">
        <v>509.98840000000001</v>
      </c>
      <c r="H19" s="164">
        <v>504.75959999999998</v>
      </c>
      <c r="I19" s="165"/>
      <c r="J19" s="164">
        <v>498.94799999999998</v>
      </c>
      <c r="K19" s="164">
        <v>494.58080000000001</v>
      </c>
      <c r="L19" s="164">
        <v>480.6583</v>
      </c>
      <c r="M19" s="164">
        <v>502.94639999999998</v>
      </c>
      <c r="N19" s="164">
        <v>489.50479999999999</v>
      </c>
      <c r="O19" s="164">
        <v>228.7467</v>
      </c>
      <c r="P19" s="164">
        <v>224.2182</v>
      </c>
      <c r="Q19" s="164">
        <v>228.90600000000001</v>
      </c>
      <c r="R19" s="164">
        <v>219.52629999999999</v>
      </c>
      <c r="S19" s="164">
        <v>217.06899999999999</v>
      </c>
      <c r="T19" s="164">
        <v>221.1335</v>
      </c>
      <c r="U19" s="164">
        <v>220.7</v>
      </c>
      <c r="V19" s="165"/>
      <c r="W19" s="164">
        <v>221.9</v>
      </c>
      <c r="X19" s="164">
        <v>142.8057</v>
      </c>
      <c r="Y19" s="164">
        <v>140.29130000000001</v>
      </c>
      <c r="Z19" s="164">
        <v>139.21350000000001</v>
      </c>
      <c r="AA19" s="164">
        <v>140.15809999999999</v>
      </c>
      <c r="AB19" s="164">
        <v>136.52340000000001</v>
      </c>
      <c r="AC19" s="165"/>
      <c r="AD19" s="164">
        <v>141.76589999999999</v>
      </c>
      <c r="AE19" s="164">
        <v>125.3993</v>
      </c>
      <c r="AF19" s="164">
        <v>142.923</v>
      </c>
    </row>
    <row r="20" spans="1:32" ht="18" customHeight="1" x14ac:dyDescent="0.3">
      <c r="A20" s="161" t="s">
        <v>61</v>
      </c>
      <c r="B20" s="161" t="s">
        <v>801</v>
      </c>
      <c r="C20" s="164">
        <v>502.06479999999999</v>
      </c>
      <c r="D20" s="164">
        <v>504.58839999999998</v>
      </c>
      <c r="E20" s="164">
        <v>498.24810000000002</v>
      </c>
      <c r="F20" s="164">
        <v>508.47570000000002</v>
      </c>
      <c r="G20" s="164">
        <v>509.56709999999998</v>
      </c>
      <c r="H20" s="164">
        <v>505.06689999999998</v>
      </c>
      <c r="I20" s="165"/>
      <c r="J20" s="164">
        <v>499.8408</v>
      </c>
      <c r="K20" s="164">
        <v>495.32470000000001</v>
      </c>
      <c r="L20" s="164">
        <v>481.12740000000002</v>
      </c>
      <c r="M20" s="164">
        <v>502.37619999999998</v>
      </c>
      <c r="N20" s="164">
        <v>489.10890000000001</v>
      </c>
      <c r="O20" s="164">
        <v>228.37780000000001</v>
      </c>
      <c r="P20" s="164">
        <v>224.411</v>
      </c>
      <c r="Q20" s="164">
        <v>228.0677</v>
      </c>
      <c r="R20" s="164">
        <v>219.34100000000001</v>
      </c>
      <c r="S20" s="164">
        <v>216.7663</v>
      </c>
      <c r="T20" s="164">
        <v>221.369</v>
      </c>
      <c r="U20" s="164">
        <v>220.2</v>
      </c>
      <c r="V20" s="165"/>
      <c r="W20" s="164">
        <v>221.8</v>
      </c>
      <c r="X20" s="165"/>
      <c r="Y20" s="164">
        <v>140.63929999999999</v>
      </c>
      <c r="Z20" s="164">
        <v>139.0164</v>
      </c>
      <c r="AA20" s="164">
        <v>140.31020000000001</v>
      </c>
      <c r="AB20" s="164">
        <v>136.19220000000001</v>
      </c>
      <c r="AC20" s="165"/>
      <c r="AD20" s="164">
        <v>142.1465</v>
      </c>
      <c r="AE20" s="164">
        <v>125.68259999999999</v>
      </c>
      <c r="AF20" s="164">
        <v>142.535</v>
      </c>
    </row>
    <row r="21" spans="1:32" ht="18" customHeight="1" x14ac:dyDescent="0.3">
      <c r="A21" s="161" t="s">
        <v>61</v>
      </c>
      <c r="B21" s="161" t="s">
        <v>802</v>
      </c>
      <c r="C21" s="164">
        <v>499.65190000000001</v>
      </c>
      <c r="D21" s="164">
        <v>500.33449999999999</v>
      </c>
      <c r="E21" s="164">
        <v>499.08850000000001</v>
      </c>
      <c r="F21" s="164">
        <v>506.85379999999998</v>
      </c>
      <c r="G21" s="164">
        <v>508.15370000000001</v>
      </c>
      <c r="H21" s="164">
        <v>505.31369999999998</v>
      </c>
      <c r="I21" s="165"/>
      <c r="J21" s="164">
        <v>499.60129999999998</v>
      </c>
      <c r="K21" s="164">
        <v>497.38229999999999</v>
      </c>
      <c r="L21" s="164">
        <v>482.88470000000001</v>
      </c>
      <c r="M21" s="164">
        <v>503.65440000000001</v>
      </c>
      <c r="N21" s="164">
        <v>491.05110000000002</v>
      </c>
      <c r="O21" s="164">
        <v>227.45359999999999</v>
      </c>
      <c r="P21" s="164">
        <v>222.89269999999999</v>
      </c>
      <c r="Q21" s="164">
        <v>227.2773</v>
      </c>
      <c r="R21" s="164">
        <v>218.76900000000001</v>
      </c>
      <c r="S21" s="164">
        <v>216.30119999999999</v>
      </c>
      <c r="T21" s="164">
        <v>221.6062</v>
      </c>
      <c r="U21" s="164">
        <v>222.1</v>
      </c>
      <c r="V21" s="165"/>
      <c r="W21" s="164">
        <v>222.9</v>
      </c>
      <c r="X21" s="165"/>
      <c r="Y21" s="164">
        <v>141.2423</v>
      </c>
      <c r="Z21" s="164">
        <v>139.31209999999999</v>
      </c>
      <c r="AA21" s="164">
        <v>140.01310000000001</v>
      </c>
      <c r="AB21" s="164">
        <v>136.55099999999999</v>
      </c>
      <c r="AC21" s="165"/>
      <c r="AD21" s="164">
        <v>142.93700000000001</v>
      </c>
      <c r="AE21" s="164">
        <v>127.0889</v>
      </c>
      <c r="AF21" s="164">
        <v>142.535</v>
      </c>
    </row>
    <row r="22" spans="1:32" ht="18" customHeight="1" x14ac:dyDescent="0.3">
      <c r="A22" s="161" t="s">
        <v>61</v>
      </c>
      <c r="B22" s="161" t="s">
        <v>803</v>
      </c>
      <c r="C22" s="164">
        <v>500.54360000000003</v>
      </c>
      <c r="D22" s="164">
        <v>499.44170000000003</v>
      </c>
      <c r="E22" s="164">
        <v>493.73149999999998</v>
      </c>
      <c r="F22" s="164">
        <v>506.33350000000002</v>
      </c>
      <c r="G22" s="164">
        <v>507.91919999999999</v>
      </c>
      <c r="H22" s="164">
        <v>504.80180000000001</v>
      </c>
      <c r="I22" s="164">
        <v>509.0453</v>
      </c>
      <c r="J22" s="164">
        <v>501.3845</v>
      </c>
      <c r="K22" s="164">
        <v>501.2004</v>
      </c>
      <c r="L22" s="164">
        <v>486.27820000000003</v>
      </c>
      <c r="M22" s="164">
        <v>507.52510000000001</v>
      </c>
      <c r="N22" s="164">
        <v>495.01350000000002</v>
      </c>
      <c r="O22" s="164">
        <v>227.68289999999999</v>
      </c>
      <c r="P22" s="164">
        <v>222.065</v>
      </c>
      <c r="Q22" s="164">
        <v>225.92609999999999</v>
      </c>
      <c r="R22" s="164">
        <v>218.67009999999999</v>
      </c>
      <c r="S22" s="164">
        <v>216.05760000000001</v>
      </c>
      <c r="T22" s="164">
        <v>222.3407</v>
      </c>
      <c r="U22" s="164">
        <v>223.4</v>
      </c>
      <c r="V22" s="165"/>
      <c r="W22" s="164">
        <v>223.7</v>
      </c>
      <c r="X22" s="164">
        <v>142.8837</v>
      </c>
      <c r="Y22" s="164">
        <v>140.34059999999999</v>
      </c>
      <c r="Z22" s="164">
        <v>139.81020000000001</v>
      </c>
      <c r="AA22" s="164">
        <v>141.5188</v>
      </c>
      <c r="AB22" s="164">
        <v>137.00640000000001</v>
      </c>
      <c r="AC22" s="165"/>
      <c r="AD22" s="164">
        <v>141.91229999999999</v>
      </c>
      <c r="AE22" s="164">
        <v>128.6319</v>
      </c>
      <c r="AF22" s="164">
        <v>143.31100000000001</v>
      </c>
    </row>
    <row r="23" spans="1:32" ht="18" customHeight="1" x14ac:dyDescent="0.3">
      <c r="A23" s="161" t="s">
        <v>61</v>
      </c>
      <c r="B23" s="161" t="s">
        <v>804</v>
      </c>
      <c r="C23" s="164">
        <v>500.91079999999999</v>
      </c>
      <c r="D23" s="164">
        <v>502.12009999999998</v>
      </c>
      <c r="E23" s="164">
        <v>499.56119999999999</v>
      </c>
      <c r="F23" s="164">
        <v>509.24599999999998</v>
      </c>
      <c r="G23" s="164">
        <v>510.14229999999998</v>
      </c>
      <c r="H23" s="164">
        <v>506.43459999999999</v>
      </c>
      <c r="I23" s="164">
        <v>511.52679999999998</v>
      </c>
      <c r="J23" s="164">
        <v>504.92070000000001</v>
      </c>
      <c r="K23" s="164">
        <v>502.33069999999998</v>
      </c>
      <c r="L23" s="164">
        <v>483.65750000000003</v>
      </c>
      <c r="M23" s="164">
        <v>509.26400000000001</v>
      </c>
      <c r="N23" s="164">
        <v>495.93189999999998</v>
      </c>
      <c r="O23" s="164">
        <v>227.61019999999999</v>
      </c>
      <c r="P23" s="164">
        <v>223.3228</v>
      </c>
      <c r="Q23" s="164">
        <v>226.54820000000001</v>
      </c>
      <c r="R23" s="164">
        <v>219.37880000000001</v>
      </c>
      <c r="S23" s="164">
        <v>216.83279999999999</v>
      </c>
      <c r="T23" s="164">
        <v>222.4263</v>
      </c>
      <c r="U23" s="164">
        <v>224</v>
      </c>
      <c r="V23" s="165"/>
      <c r="W23" s="164">
        <v>224.1</v>
      </c>
      <c r="X23" s="164">
        <v>142.68430000000001</v>
      </c>
      <c r="Y23" s="164">
        <v>140.3124</v>
      </c>
      <c r="Z23" s="164">
        <v>139.9606</v>
      </c>
      <c r="AA23" s="164">
        <v>141.94139999999999</v>
      </c>
      <c r="AB23" s="164">
        <v>137.25479999999999</v>
      </c>
      <c r="AC23" s="165"/>
      <c r="AD23" s="164">
        <v>141.78059999999999</v>
      </c>
      <c r="AE23" s="164">
        <v>129.99420000000001</v>
      </c>
      <c r="AF23" s="164">
        <v>143.31100000000001</v>
      </c>
    </row>
    <row r="24" spans="1:32" ht="18" customHeight="1" x14ac:dyDescent="0.3">
      <c r="A24" s="161" t="s">
        <v>61</v>
      </c>
      <c r="B24" s="161" t="s">
        <v>805</v>
      </c>
      <c r="C24" s="164">
        <v>501.75009999999997</v>
      </c>
      <c r="D24" s="164">
        <v>505.06110000000001</v>
      </c>
      <c r="E24" s="164">
        <v>506.17849999999999</v>
      </c>
      <c r="F24" s="164">
        <v>504.4008</v>
      </c>
      <c r="G24" s="164">
        <v>506.34589999999997</v>
      </c>
      <c r="H24" s="164">
        <v>503.63040000000001</v>
      </c>
      <c r="I24" s="165"/>
      <c r="J24" s="164">
        <v>503.47039999999998</v>
      </c>
      <c r="K24" s="164">
        <v>502.78710000000001</v>
      </c>
      <c r="L24" s="164">
        <v>483.59660000000002</v>
      </c>
      <c r="M24" s="164">
        <v>509.35579999999999</v>
      </c>
      <c r="N24" s="164">
        <v>495.61290000000002</v>
      </c>
      <c r="O24" s="164">
        <v>226.8937</v>
      </c>
      <c r="P24" s="164">
        <v>223.68879999999999</v>
      </c>
      <c r="Q24" s="164">
        <v>225.8571</v>
      </c>
      <c r="R24" s="164">
        <v>218.6507</v>
      </c>
      <c r="S24" s="164">
        <v>214.9649</v>
      </c>
      <c r="T24" s="164">
        <v>222.1609</v>
      </c>
      <c r="U24" s="164">
        <v>222.8</v>
      </c>
      <c r="V24" s="165"/>
      <c r="W24" s="164">
        <v>223.5</v>
      </c>
      <c r="X24" s="164">
        <v>142.65799999999999</v>
      </c>
      <c r="Y24" s="164">
        <v>138.66980000000001</v>
      </c>
      <c r="Z24" s="164">
        <v>139.5145</v>
      </c>
      <c r="AA24" s="164">
        <v>140.87960000000001</v>
      </c>
      <c r="AB24" s="164">
        <v>136.827</v>
      </c>
      <c r="AC24" s="165"/>
      <c r="AD24" s="164">
        <v>141.3854</v>
      </c>
      <c r="AE24" s="164">
        <v>129.00790000000001</v>
      </c>
      <c r="AF24" s="164">
        <v>142.12649999999999</v>
      </c>
    </row>
    <row r="25" spans="1:32" ht="18" customHeight="1" x14ac:dyDescent="0.3">
      <c r="A25" s="161" t="s">
        <v>61</v>
      </c>
      <c r="B25" s="161" t="s">
        <v>806</v>
      </c>
      <c r="C25" s="166">
        <v>501.17309999999998</v>
      </c>
      <c r="D25" s="166">
        <v>506.58409999999998</v>
      </c>
      <c r="E25" s="166">
        <v>504.3929</v>
      </c>
      <c r="F25" s="166">
        <v>510.46480000000003</v>
      </c>
      <c r="G25" s="166">
        <v>512.20640000000003</v>
      </c>
      <c r="H25" s="166">
        <v>510.4581</v>
      </c>
      <c r="I25" s="166">
        <v>516.77930000000003</v>
      </c>
      <c r="J25" s="166">
        <v>507.44099999999997</v>
      </c>
      <c r="K25" s="166">
        <v>504.88810000000001</v>
      </c>
      <c r="L25" s="166">
        <v>485.68979999999999</v>
      </c>
      <c r="M25" s="166">
        <v>510.95679999999999</v>
      </c>
      <c r="N25" s="166">
        <v>495.96370000000002</v>
      </c>
      <c r="O25" s="166">
        <v>226.55340000000001</v>
      </c>
      <c r="P25" s="166">
        <v>224.65710000000001</v>
      </c>
      <c r="Q25" s="166">
        <v>226.51490000000001</v>
      </c>
      <c r="R25" s="166">
        <v>220.45570000000001</v>
      </c>
      <c r="S25" s="166">
        <v>218.93690000000001</v>
      </c>
      <c r="T25" s="166">
        <v>222.11789999999999</v>
      </c>
      <c r="U25" s="166">
        <v>0</v>
      </c>
      <c r="V25" s="167"/>
      <c r="W25" s="166">
        <v>223.9</v>
      </c>
      <c r="X25" s="166">
        <v>141.84790000000001</v>
      </c>
      <c r="Y25" s="166">
        <v>139.46530000000001</v>
      </c>
      <c r="Z25" s="166">
        <v>139.364</v>
      </c>
      <c r="AA25" s="166">
        <v>140.59719999999999</v>
      </c>
      <c r="AB25" s="166">
        <v>136.2336</v>
      </c>
      <c r="AC25" s="167"/>
      <c r="AD25" s="166">
        <v>0.1913</v>
      </c>
      <c r="AE25" s="166">
        <v>129.5694</v>
      </c>
      <c r="AF25" s="166">
        <v>141.73849999999999</v>
      </c>
    </row>
    <row r="26" spans="1:32" ht="18" customHeight="1" x14ac:dyDescent="0.3">
      <c r="A26" s="161" t="s">
        <v>61</v>
      </c>
      <c r="B26" s="161" t="s">
        <v>807</v>
      </c>
      <c r="C26" s="162">
        <v>500.91079999999999</v>
      </c>
      <c r="D26" s="162">
        <v>505.21870000000001</v>
      </c>
      <c r="E26" s="162">
        <v>499.08850000000001</v>
      </c>
      <c r="F26" s="162">
        <v>508.35399999999998</v>
      </c>
      <c r="G26" s="162">
        <v>509.58249999999998</v>
      </c>
      <c r="H26" s="162">
        <v>508.71269999999998</v>
      </c>
      <c r="I26" s="163"/>
      <c r="J26" s="162">
        <v>505.21300000000002</v>
      </c>
      <c r="K26" s="162">
        <v>503.30799999999999</v>
      </c>
      <c r="L26" s="162">
        <v>483.2122</v>
      </c>
      <c r="M26" s="162">
        <v>509.45179999999999</v>
      </c>
      <c r="N26" s="162">
        <v>494.5265</v>
      </c>
      <c r="O26" s="162">
        <v>225.6403</v>
      </c>
      <c r="P26" s="162">
        <v>223.5034</v>
      </c>
      <c r="Q26" s="162">
        <v>225.17310000000001</v>
      </c>
      <c r="R26" s="162">
        <v>218.7741</v>
      </c>
      <c r="S26" s="162">
        <v>218.24289999999999</v>
      </c>
      <c r="T26" s="162">
        <v>221.52850000000001</v>
      </c>
      <c r="U26" s="163"/>
      <c r="V26" s="163"/>
      <c r="W26" s="162">
        <v>223</v>
      </c>
      <c r="X26" s="162">
        <v>141.00069999999999</v>
      </c>
      <c r="Y26" s="162">
        <v>138.34960000000001</v>
      </c>
      <c r="Z26" s="162">
        <v>139.0164</v>
      </c>
      <c r="AA26" s="162">
        <v>139.95259999999999</v>
      </c>
      <c r="AB26" s="162">
        <v>135.0744</v>
      </c>
      <c r="AC26" s="163"/>
      <c r="AD26" s="163"/>
      <c r="AE26" s="162">
        <v>125.6337</v>
      </c>
      <c r="AF26" s="162">
        <v>141.35040000000001</v>
      </c>
    </row>
    <row r="27" spans="1:32" ht="18" customHeight="1" x14ac:dyDescent="0.3">
      <c r="A27" s="161" t="s">
        <v>61</v>
      </c>
      <c r="B27" s="161" t="s">
        <v>808</v>
      </c>
      <c r="C27" s="164">
        <v>500.596</v>
      </c>
      <c r="D27" s="164">
        <v>503.27550000000002</v>
      </c>
      <c r="E27" s="164">
        <v>504.34039999999999</v>
      </c>
      <c r="F27" s="164">
        <v>503.32679999999999</v>
      </c>
      <c r="G27" s="164">
        <v>504.99200000000002</v>
      </c>
      <c r="H27" s="164">
        <v>505.8417</v>
      </c>
      <c r="I27" s="165"/>
      <c r="J27" s="164">
        <v>502.92610000000002</v>
      </c>
      <c r="K27" s="164">
        <v>501.14589999999998</v>
      </c>
      <c r="L27" s="164">
        <v>481.17500000000001</v>
      </c>
      <c r="M27" s="164">
        <v>508.22410000000002</v>
      </c>
      <c r="N27" s="164">
        <v>493.0514</v>
      </c>
      <c r="O27" s="164">
        <v>226.0909</v>
      </c>
      <c r="P27" s="164">
        <v>223.8194</v>
      </c>
      <c r="Q27" s="164">
        <v>225.0463</v>
      </c>
      <c r="R27" s="164">
        <v>219.77959999999999</v>
      </c>
      <c r="S27" s="164">
        <v>218.51609999999999</v>
      </c>
      <c r="T27" s="164">
        <v>221.47720000000001</v>
      </c>
      <c r="U27" s="165"/>
      <c r="V27" s="165"/>
      <c r="W27" s="164">
        <v>221.6</v>
      </c>
      <c r="X27" s="164">
        <v>140.7474</v>
      </c>
      <c r="Y27" s="164">
        <v>137.31800000000001</v>
      </c>
      <c r="Z27" s="164">
        <v>138.2174</v>
      </c>
      <c r="AA27" s="164">
        <v>139.53790000000001</v>
      </c>
      <c r="AB27" s="164">
        <v>135.03299999999999</v>
      </c>
      <c r="AC27" s="165"/>
      <c r="AD27" s="165"/>
      <c r="AE27" s="164">
        <v>125.0722</v>
      </c>
      <c r="AF27" s="164">
        <v>140.554</v>
      </c>
    </row>
    <row r="28" spans="1:32" ht="18" customHeight="1" x14ac:dyDescent="0.3">
      <c r="A28" s="161" t="s">
        <v>61</v>
      </c>
      <c r="B28" s="161" t="s">
        <v>809</v>
      </c>
      <c r="C28" s="164">
        <v>499.0224</v>
      </c>
      <c r="D28" s="164">
        <v>498.654</v>
      </c>
      <c r="E28" s="164">
        <v>498.56330000000003</v>
      </c>
      <c r="F28" s="164">
        <v>499.51</v>
      </c>
      <c r="G28" s="164">
        <v>501.54349999999999</v>
      </c>
      <c r="H28" s="164">
        <v>503.26819999999998</v>
      </c>
      <c r="I28" s="164">
        <v>510.9375</v>
      </c>
      <c r="J28" s="164">
        <v>502.19650000000001</v>
      </c>
      <c r="K28" s="164">
        <v>503.18689999999998</v>
      </c>
      <c r="L28" s="164">
        <v>482.0351</v>
      </c>
      <c r="M28" s="164">
        <v>508.70229999999998</v>
      </c>
      <c r="N28" s="164">
        <v>493.84679999999997</v>
      </c>
      <c r="O28" s="164">
        <v>225.09979999999999</v>
      </c>
      <c r="P28" s="164">
        <v>221.71780000000001</v>
      </c>
      <c r="Q28" s="164">
        <v>222.76089999999999</v>
      </c>
      <c r="R28" s="164">
        <v>218.36879999999999</v>
      </c>
      <c r="S28" s="164">
        <v>217.2758</v>
      </c>
      <c r="T28" s="164">
        <v>221.3672</v>
      </c>
      <c r="U28" s="165"/>
      <c r="V28" s="165"/>
      <c r="W28" s="164">
        <v>222.2</v>
      </c>
      <c r="X28" s="164">
        <v>140.71260000000001</v>
      </c>
      <c r="Y28" s="164">
        <v>139.8065</v>
      </c>
      <c r="Z28" s="164">
        <v>138.2174</v>
      </c>
      <c r="AA28" s="164">
        <v>139.72229999999999</v>
      </c>
      <c r="AB28" s="164">
        <v>134.99160000000001</v>
      </c>
      <c r="AC28" s="165"/>
      <c r="AD28" s="165"/>
      <c r="AE28" s="164">
        <v>126.62009999999999</v>
      </c>
      <c r="AF28" s="164">
        <v>140.92160000000001</v>
      </c>
    </row>
    <row r="29" spans="1:32" ht="18" customHeight="1" x14ac:dyDescent="0.3">
      <c r="A29" s="161" t="s">
        <v>61</v>
      </c>
      <c r="B29" s="161" t="s">
        <v>810</v>
      </c>
      <c r="C29" s="164">
        <v>498.8125</v>
      </c>
      <c r="D29" s="164">
        <v>500.17700000000002</v>
      </c>
      <c r="E29" s="164">
        <v>497.46039999999999</v>
      </c>
      <c r="F29" s="164">
        <v>500.60390000000001</v>
      </c>
      <c r="G29" s="164">
        <v>502.62720000000002</v>
      </c>
      <c r="H29" s="164">
        <v>503.8381</v>
      </c>
      <c r="I29" s="165"/>
      <c r="J29" s="164">
        <v>501.76530000000002</v>
      </c>
      <c r="K29" s="164">
        <v>502.11200000000002</v>
      </c>
      <c r="L29" s="164">
        <v>482.24149999999997</v>
      </c>
      <c r="M29" s="164">
        <v>508.47649999999999</v>
      </c>
      <c r="N29" s="164">
        <v>492.94080000000002</v>
      </c>
      <c r="O29" s="164">
        <v>225.0924</v>
      </c>
      <c r="P29" s="164">
        <v>222.72720000000001</v>
      </c>
      <c r="Q29" s="164">
        <v>223.59880000000001</v>
      </c>
      <c r="R29" s="164">
        <v>218.49100000000001</v>
      </c>
      <c r="S29" s="164">
        <v>217.25360000000001</v>
      </c>
      <c r="T29" s="164">
        <v>221.7629</v>
      </c>
      <c r="U29" s="165"/>
      <c r="V29" s="165"/>
      <c r="W29" s="164">
        <v>221.7</v>
      </c>
      <c r="X29" s="165"/>
      <c r="Y29" s="164">
        <v>139.20500000000001</v>
      </c>
      <c r="Z29" s="164">
        <v>138.02029999999999</v>
      </c>
      <c r="AA29" s="164">
        <v>139.6575</v>
      </c>
      <c r="AB29" s="164">
        <v>134.99160000000001</v>
      </c>
      <c r="AC29" s="165"/>
      <c r="AD29" s="165"/>
      <c r="AE29" s="164">
        <v>126.8545</v>
      </c>
      <c r="AF29" s="164">
        <v>140.554</v>
      </c>
    </row>
    <row r="30" spans="1:32" ht="18" customHeight="1" x14ac:dyDescent="0.3">
      <c r="A30" s="161" t="s">
        <v>61</v>
      </c>
      <c r="B30" s="161" t="s">
        <v>811</v>
      </c>
      <c r="C30" s="164">
        <v>499.23219999999998</v>
      </c>
      <c r="D30" s="164">
        <v>499.86180000000002</v>
      </c>
      <c r="E30" s="164">
        <v>502.50220000000002</v>
      </c>
      <c r="F30" s="164">
        <v>503.51949999999999</v>
      </c>
      <c r="G30" s="164">
        <v>506.02019999999999</v>
      </c>
      <c r="H30" s="164">
        <v>505.2269</v>
      </c>
      <c r="I30" s="165"/>
      <c r="J30" s="164">
        <v>502.81950000000001</v>
      </c>
      <c r="K30" s="164">
        <v>503.02980000000002</v>
      </c>
      <c r="L30" s="164">
        <v>482.1395</v>
      </c>
      <c r="M30" s="164">
        <v>509.97469999999998</v>
      </c>
      <c r="N30" s="164">
        <v>494.36219999999997</v>
      </c>
      <c r="O30" s="164">
        <v>224.33090000000001</v>
      </c>
      <c r="P30" s="164">
        <v>222.22329999999999</v>
      </c>
      <c r="Q30" s="164">
        <v>223.8484</v>
      </c>
      <c r="R30" s="164">
        <v>221.46299999999999</v>
      </c>
      <c r="S30" s="164">
        <v>218.03620000000001</v>
      </c>
      <c r="T30" s="164">
        <v>221.25839999999999</v>
      </c>
      <c r="U30" s="165"/>
      <c r="V30" s="165"/>
      <c r="W30" s="164">
        <v>222.2</v>
      </c>
      <c r="X30" s="164">
        <v>140.661</v>
      </c>
      <c r="Y30" s="164">
        <v>140.28800000000001</v>
      </c>
      <c r="Z30" s="164">
        <v>137.6208</v>
      </c>
      <c r="AA30" s="164">
        <v>139.49379999999999</v>
      </c>
      <c r="AB30" s="164">
        <v>135.25380000000001</v>
      </c>
      <c r="AC30" s="165"/>
      <c r="AD30" s="165"/>
      <c r="AE30" s="164">
        <v>128.26079999999999</v>
      </c>
      <c r="AF30" s="164">
        <v>140.554</v>
      </c>
    </row>
    <row r="31" spans="1:32" ht="18" customHeight="1" x14ac:dyDescent="0.3">
      <c r="A31" s="161" t="s">
        <v>61</v>
      </c>
      <c r="B31" s="161" t="s">
        <v>812</v>
      </c>
      <c r="C31" s="164">
        <v>497.50110000000001</v>
      </c>
      <c r="D31" s="164">
        <v>500.43950000000001</v>
      </c>
      <c r="E31" s="164">
        <v>498.35320000000002</v>
      </c>
      <c r="F31" s="164">
        <v>503.1474</v>
      </c>
      <c r="G31" s="164">
        <v>505.96050000000002</v>
      </c>
      <c r="H31" s="164">
        <v>505.11849999999998</v>
      </c>
      <c r="I31" s="164">
        <v>518.14319999999998</v>
      </c>
      <c r="J31" s="164">
        <v>504.5521</v>
      </c>
      <c r="K31" s="164">
        <v>0</v>
      </c>
      <c r="L31" s="164">
        <v>485.8424</v>
      </c>
      <c r="M31" s="164">
        <v>514.76930000000004</v>
      </c>
      <c r="N31" s="164">
        <v>498.87729999999999</v>
      </c>
      <c r="O31" s="164">
        <v>223.44319999999999</v>
      </c>
      <c r="P31" s="164">
        <v>222.30869999999999</v>
      </c>
      <c r="Q31" s="164">
        <v>223.29509999999999</v>
      </c>
      <c r="R31" s="164">
        <v>221.59309999999999</v>
      </c>
      <c r="S31" s="164">
        <v>217.8295</v>
      </c>
      <c r="T31" s="164">
        <v>222.07</v>
      </c>
      <c r="U31" s="165"/>
      <c r="V31" s="165"/>
      <c r="W31" s="164">
        <v>223.2</v>
      </c>
      <c r="X31" s="165"/>
      <c r="Y31" s="164">
        <v>139.65960000000001</v>
      </c>
      <c r="Z31" s="164">
        <v>139.2654</v>
      </c>
      <c r="AA31" s="164">
        <v>139.40790000000001</v>
      </c>
      <c r="AB31" s="164">
        <v>135.5712</v>
      </c>
      <c r="AC31" s="165"/>
      <c r="AD31" s="165"/>
      <c r="AE31" s="164">
        <v>127.792</v>
      </c>
      <c r="AF31" s="164">
        <v>140.554</v>
      </c>
    </row>
    <row r="32" spans="1:32" ht="18" customHeight="1" x14ac:dyDescent="0.3">
      <c r="A32" s="161" t="s">
        <v>61</v>
      </c>
      <c r="B32" s="161" t="s">
        <v>813</v>
      </c>
      <c r="C32" s="164">
        <v>497.13389999999998</v>
      </c>
      <c r="D32" s="164">
        <v>499.2842</v>
      </c>
      <c r="E32" s="164">
        <v>499.56119999999999</v>
      </c>
      <c r="F32" s="164">
        <v>502.25470000000001</v>
      </c>
      <c r="G32" s="164">
        <v>504.44760000000002</v>
      </c>
      <c r="H32" s="164">
        <v>504.52620000000002</v>
      </c>
      <c r="I32" s="165"/>
      <c r="J32" s="164">
        <v>503.5462</v>
      </c>
      <c r="K32" s="165"/>
      <c r="L32" s="164">
        <v>484.75130000000001</v>
      </c>
      <c r="M32" s="164">
        <v>514.31370000000004</v>
      </c>
      <c r="N32" s="164">
        <v>498.20190000000002</v>
      </c>
      <c r="O32" s="164">
        <v>224.7568</v>
      </c>
      <c r="P32" s="164">
        <v>223.0455</v>
      </c>
      <c r="Q32" s="164">
        <v>223.50720000000001</v>
      </c>
      <c r="R32" s="164">
        <v>221.59880000000001</v>
      </c>
      <c r="S32" s="164">
        <v>217.64490000000001</v>
      </c>
      <c r="T32" s="164">
        <v>221.77889999999999</v>
      </c>
      <c r="U32" s="165"/>
      <c r="V32" s="165"/>
      <c r="W32" s="164">
        <v>223</v>
      </c>
      <c r="X32" s="164">
        <v>141.47120000000001</v>
      </c>
      <c r="Y32" s="164">
        <v>139.47919999999999</v>
      </c>
      <c r="Z32" s="164">
        <v>139.0164</v>
      </c>
      <c r="AA32" s="164">
        <v>140.02539999999999</v>
      </c>
      <c r="AB32" s="164">
        <v>135.15719999999999</v>
      </c>
      <c r="AC32" s="165"/>
      <c r="AD32" s="165"/>
      <c r="AE32" s="164">
        <v>126.8056</v>
      </c>
      <c r="AF32" s="164">
        <v>141.35040000000001</v>
      </c>
    </row>
    <row r="33" spans="1:32" ht="18" customHeight="1" x14ac:dyDescent="0.3">
      <c r="A33" s="161" t="s">
        <v>61</v>
      </c>
      <c r="B33" s="161" t="s">
        <v>814</v>
      </c>
      <c r="C33" s="166">
        <v>498.07810000000001</v>
      </c>
      <c r="D33" s="166">
        <v>498.5489</v>
      </c>
      <c r="E33" s="166">
        <v>499.5086</v>
      </c>
      <c r="F33" s="166">
        <v>502.5772</v>
      </c>
      <c r="G33" s="166">
        <v>505.61130000000003</v>
      </c>
      <c r="H33" s="166">
        <v>505.21530000000001</v>
      </c>
      <c r="I33" s="167"/>
      <c r="J33" s="166">
        <v>503.11619999999999</v>
      </c>
      <c r="K33" s="167"/>
      <c r="L33" s="166">
        <v>485.57150000000001</v>
      </c>
      <c r="M33" s="166">
        <v>514.70010000000002</v>
      </c>
      <c r="N33" s="166">
        <v>498.58139999999997</v>
      </c>
      <c r="O33" s="166">
        <v>224.077</v>
      </c>
      <c r="P33" s="166">
        <v>222.0651</v>
      </c>
      <c r="Q33" s="166">
        <v>223.09139999999999</v>
      </c>
      <c r="R33" s="166">
        <v>221.60919999999999</v>
      </c>
      <c r="S33" s="166">
        <v>217.58580000000001</v>
      </c>
      <c r="T33" s="166">
        <v>221.6893</v>
      </c>
      <c r="U33" s="167"/>
      <c r="V33" s="167"/>
      <c r="W33" s="166">
        <v>223.2</v>
      </c>
      <c r="X33" s="167"/>
      <c r="Y33" s="166">
        <v>139.18559999999999</v>
      </c>
      <c r="Z33" s="166">
        <v>139.46260000000001</v>
      </c>
      <c r="AA33" s="166">
        <v>139.9034</v>
      </c>
      <c r="AB33" s="166">
        <v>135.22620000000001</v>
      </c>
      <c r="AC33" s="167"/>
      <c r="AD33" s="167"/>
      <c r="AE33" s="166">
        <v>127.50879999999999</v>
      </c>
      <c r="AF33" s="166">
        <v>141.69759999999999</v>
      </c>
    </row>
    <row r="34" spans="1:32" ht="18" customHeight="1" x14ac:dyDescent="0.3">
      <c r="A34" s="161" t="s">
        <v>61</v>
      </c>
      <c r="B34" s="161" t="s">
        <v>815</v>
      </c>
      <c r="C34" s="162">
        <v>499.12729999999999</v>
      </c>
      <c r="D34" s="162">
        <v>503.69569999999999</v>
      </c>
      <c r="E34" s="162">
        <v>505.54829999999998</v>
      </c>
      <c r="F34" s="162">
        <v>505.45549999999997</v>
      </c>
      <c r="G34" s="162">
        <v>507.61059999999998</v>
      </c>
      <c r="H34" s="162">
        <v>507.096</v>
      </c>
      <c r="I34" s="163"/>
      <c r="J34" s="162">
        <v>505.72460000000001</v>
      </c>
      <c r="K34" s="163"/>
      <c r="L34" s="162">
        <v>486.07420000000002</v>
      </c>
      <c r="M34" s="162">
        <v>515.2115</v>
      </c>
      <c r="N34" s="162">
        <v>500.06760000000003</v>
      </c>
      <c r="O34" s="162">
        <v>223.5213</v>
      </c>
      <c r="P34" s="162">
        <v>223.42750000000001</v>
      </c>
      <c r="Q34" s="162">
        <v>223.52269999999999</v>
      </c>
      <c r="R34" s="162">
        <v>222.65010000000001</v>
      </c>
      <c r="S34" s="162">
        <v>217.96969999999999</v>
      </c>
      <c r="T34" s="162">
        <v>222.31010000000001</v>
      </c>
      <c r="U34" s="163"/>
      <c r="V34" s="163"/>
      <c r="W34" s="162">
        <v>223.6</v>
      </c>
      <c r="X34" s="162">
        <v>142.58959999999999</v>
      </c>
      <c r="Y34" s="162">
        <v>139.63030000000001</v>
      </c>
      <c r="Z34" s="162">
        <v>139.5145</v>
      </c>
      <c r="AA34" s="162">
        <v>140.7458</v>
      </c>
      <c r="AB34" s="162">
        <v>136.04040000000001</v>
      </c>
      <c r="AC34" s="163"/>
      <c r="AD34" s="163"/>
      <c r="AE34" s="162">
        <v>129.5694</v>
      </c>
      <c r="AF34" s="162">
        <v>142.5145</v>
      </c>
    </row>
    <row r="35" spans="1:32" ht="18" customHeight="1" x14ac:dyDescent="0.3">
      <c r="A35" s="161" t="s">
        <v>61</v>
      </c>
      <c r="B35" s="161" t="s">
        <v>816</v>
      </c>
      <c r="C35" s="164">
        <v>499.96660000000003</v>
      </c>
      <c r="D35" s="164">
        <v>506.26900000000001</v>
      </c>
      <c r="E35" s="164">
        <v>504.28789999999998</v>
      </c>
      <c r="F35" s="164">
        <v>506.9982</v>
      </c>
      <c r="G35" s="164">
        <v>508.5849</v>
      </c>
      <c r="H35" s="164">
        <v>508.89260000000002</v>
      </c>
      <c r="I35" s="164">
        <v>518.26530000000002</v>
      </c>
      <c r="J35" s="164">
        <v>506.23680000000002</v>
      </c>
      <c r="K35" s="165"/>
      <c r="L35" s="164">
        <v>486.0351</v>
      </c>
      <c r="M35" s="164">
        <v>514.55119999999999</v>
      </c>
      <c r="N35" s="164">
        <v>498.59109999999998</v>
      </c>
      <c r="O35" s="164">
        <v>224.19069999999999</v>
      </c>
      <c r="P35" s="164">
        <v>224.7791</v>
      </c>
      <c r="Q35" s="164">
        <v>224.71299999999999</v>
      </c>
      <c r="R35" s="164">
        <v>223.46039999999999</v>
      </c>
      <c r="S35" s="164">
        <v>218.9</v>
      </c>
      <c r="T35" s="164">
        <v>222.0136</v>
      </c>
      <c r="U35" s="165"/>
      <c r="V35" s="165"/>
      <c r="W35" s="164">
        <v>223.4</v>
      </c>
      <c r="X35" s="164">
        <v>142.5599</v>
      </c>
      <c r="Y35" s="164">
        <v>139.78530000000001</v>
      </c>
      <c r="Z35" s="164">
        <v>139.5145</v>
      </c>
      <c r="AA35" s="164">
        <v>140.5249</v>
      </c>
      <c r="AB35" s="164">
        <v>136.8546</v>
      </c>
      <c r="AC35" s="165"/>
      <c r="AD35" s="164">
        <v>142.8638</v>
      </c>
      <c r="AE35" s="164">
        <v>129.2911</v>
      </c>
      <c r="AF35" s="164">
        <v>142.43279999999999</v>
      </c>
    </row>
    <row r="36" spans="1:32" ht="18" customHeight="1" x14ac:dyDescent="0.3">
      <c r="A36" s="161" t="s">
        <v>61</v>
      </c>
      <c r="B36" s="161" t="s">
        <v>817</v>
      </c>
      <c r="C36" s="164">
        <v>498.6551</v>
      </c>
      <c r="D36" s="164">
        <v>504.01069999999999</v>
      </c>
      <c r="E36" s="164">
        <v>501.08420000000001</v>
      </c>
      <c r="F36" s="164">
        <v>505.91919999999999</v>
      </c>
      <c r="G36" s="164">
        <v>507.94209999999998</v>
      </c>
      <c r="H36" s="164">
        <v>507.10309999999998</v>
      </c>
      <c r="I36" s="164">
        <v>518.97220000000004</v>
      </c>
      <c r="J36" s="164">
        <v>505.9477</v>
      </c>
      <c r="K36" s="165"/>
      <c r="L36" s="164">
        <v>487.10700000000003</v>
      </c>
      <c r="M36" s="164">
        <v>516.226</v>
      </c>
      <c r="N36" s="164">
        <v>500.67320000000001</v>
      </c>
      <c r="O36" s="164">
        <v>224.196</v>
      </c>
      <c r="P36" s="164">
        <v>223.97550000000001</v>
      </c>
      <c r="Q36" s="164">
        <v>224.66319999999999</v>
      </c>
      <c r="R36" s="164">
        <v>222.95230000000001</v>
      </c>
      <c r="S36" s="164">
        <v>218.2946</v>
      </c>
      <c r="T36" s="164">
        <v>222.32830000000001</v>
      </c>
      <c r="U36" s="165"/>
      <c r="V36" s="165"/>
      <c r="W36" s="164">
        <v>224</v>
      </c>
      <c r="X36" s="165"/>
      <c r="Y36" s="164">
        <v>139.709</v>
      </c>
      <c r="Z36" s="164">
        <v>139.5145</v>
      </c>
      <c r="AA36" s="164">
        <v>140.40809999999999</v>
      </c>
      <c r="AB36" s="164">
        <v>135.06059999999999</v>
      </c>
      <c r="AC36" s="165"/>
      <c r="AD36" s="164">
        <v>141.85380000000001</v>
      </c>
      <c r="AE36" s="164">
        <v>128.3047</v>
      </c>
      <c r="AF36" s="164">
        <v>142.14689999999999</v>
      </c>
    </row>
    <row r="37" spans="1:32" ht="18" customHeight="1" x14ac:dyDescent="0.3">
      <c r="A37" s="161" t="s">
        <v>61</v>
      </c>
      <c r="B37" s="161" t="s">
        <v>818</v>
      </c>
      <c r="C37" s="164">
        <v>499.17970000000003</v>
      </c>
      <c r="D37" s="164">
        <v>502.64530000000002</v>
      </c>
      <c r="E37" s="164">
        <v>501.45179999999999</v>
      </c>
      <c r="F37" s="164">
        <v>506.38</v>
      </c>
      <c r="G37" s="164">
        <v>507.43340000000001</v>
      </c>
      <c r="H37" s="164">
        <v>507.24610000000001</v>
      </c>
      <c r="I37" s="164">
        <v>518.92679999999996</v>
      </c>
      <c r="J37" s="164">
        <v>506.23390000000001</v>
      </c>
      <c r="K37" s="165"/>
      <c r="L37" s="164">
        <v>486.38130000000001</v>
      </c>
      <c r="M37" s="164">
        <v>516.07539999999995</v>
      </c>
      <c r="N37" s="164">
        <v>499.57150000000001</v>
      </c>
      <c r="O37" s="164">
        <v>224.61500000000001</v>
      </c>
      <c r="P37" s="164">
        <v>225.042</v>
      </c>
      <c r="Q37" s="164">
        <v>224.9716</v>
      </c>
      <c r="R37" s="164">
        <v>222.8389</v>
      </c>
      <c r="S37" s="164">
        <v>218.34630000000001</v>
      </c>
      <c r="T37" s="164">
        <v>222.06530000000001</v>
      </c>
      <c r="U37" s="164">
        <v>223.3</v>
      </c>
      <c r="V37" s="165"/>
      <c r="W37" s="164">
        <v>223.6</v>
      </c>
      <c r="X37" s="164">
        <v>141.74100000000001</v>
      </c>
      <c r="Y37" s="164">
        <v>138.18459999999999</v>
      </c>
      <c r="Z37" s="164">
        <v>139.5145</v>
      </c>
      <c r="AA37" s="164">
        <v>139.66999999999999</v>
      </c>
      <c r="AB37" s="164">
        <v>134.53620000000001</v>
      </c>
      <c r="AC37" s="165"/>
      <c r="AD37" s="164">
        <v>141.0341</v>
      </c>
      <c r="AE37" s="164">
        <v>127.3232</v>
      </c>
      <c r="AF37" s="164">
        <v>141.8202</v>
      </c>
    </row>
    <row r="38" spans="1:32" ht="18" customHeight="1" x14ac:dyDescent="0.3">
      <c r="A38" s="161" t="s">
        <v>61</v>
      </c>
      <c r="B38" s="161" t="s">
        <v>819</v>
      </c>
      <c r="C38" s="164">
        <v>498.44529999999997</v>
      </c>
      <c r="D38" s="164">
        <v>502.69779999999997</v>
      </c>
      <c r="E38" s="164">
        <v>501.60939999999999</v>
      </c>
      <c r="F38" s="164">
        <v>502.2783</v>
      </c>
      <c r="G38" s="164">
        <v>504.37220000000002</v>
      </c>
      <c r="H38" s="164">
        <v>505.91199999999998</v>
      </c>
      <c r="I38" s="164">
        <v>518.75990000000002</v>
      </c>
      <c r="J38" s="164">
        <v>504.22739999999999</v>
      </c>
      <c r="K38" s="165"/>
      <c r="L38" s="164">
        <v>485.50850000000003</v>
      </c>
      <c r="M38" s="164">
        <v>515.46259999999995</v>
      </c>
      <c r="N38" s="164">
        <v>498.89789999999999</v>
      </c>
      <c r="O38" s="164">
        <v>223.5538</v>
      </c>
      <c r="P38" s="164">
        <v>222.3811</v>
      </c>
      <c r="Q38" s="164">
        <v>223.52520000000001</v>
      </c>
      <c r="R38" s="164">
        <v>221.4622</v>
      </c>
      <c r="S38" s="164">
        <v>216.5153</v>
      </c>
      <c r="T38" s="164">
        <v>221.53030000000001</v>
      </c>
      <c r="U38" s="164">
        <v>223.3</v>
      </c>
      <c r="V38" s="165"/>
      <c r="W38" s="164">
        <v>223.3</v>
      </c>
      <c r="X38" s="164">
        <v>141.16489999999999</v>
      </c>
      <c r="Y38" s="164">
        <v>138.16300000000001</v>
      </c>
      <c r="Z38" s="164">
        <v>139.21350000000001</v>
      </c>
      <c r="AA38" s="164">
        <v>139.0061</v>
      </c>
      <c r="AB38" s="164">
        <v>133.83240000000001</v>
      </c>
      <c r="AC38" s="165"/>
      <c r="AD38" s="164">
        <v>140.8877</v>
      </c>
      <c r="AE38" s="164">
        <v>127.3672</v>
      </c>
      <c r="AF38" s="164">
        <v>141.35040000000001</v>
      </c>
    </row>
    <row r="39" spans="1:32" ht="18" customHeight="1" x14ac:dyDescent="0.3">
      <c r="A39" s="161" t="s">
        <v>61</v>
      </c>
      <c r="B39" s="161" t="s">
        <v>820</v>
      </c>
      <c r="C39" s="164">
        <v>498.6551</v>
      </c>
      <c r="D39" s="164">
        <v>499.54680000000002</v>
      </c>
      <c r="E39" s="164">
        <v>496.98770000000002</v>
      </c>
      <c r="F39" s="164">
        <v>500.85160000000002</v>
      </c>
      <c r="G39" s="164">
        <v>503.096</v>
      </c>
      <c r="H39" s="164">
        <v>503.75959999999998</v>
      </c>
      <c r="I39" s="164">
        <v>516.42729999999995</v>
      </c>
      <c r="J39" s="164">
        <v>503.14980000000003</v>
      </c>
      <c r="K39" s="165"/>
      <c r="L39" s="164">
        <v>484.37009999999998</v>
      </c>
      <c r="M39" s="164">
        <v>514.0095</v>
      </c>
      <c r="N39" s="164">
        <v>498.85849999999999</v>
      </c>
      <c r="O39" s="164">
        <v>223.80099999999999</v>
      </c>
      <c r="P39" s="164">
        <v>222.28049999999999</v>
      </c>
      <c r="Q39" s="164">
        <v>223.8861</v>
      </c>
      <c r="R39" s="164">
        <v>220.72540000000001</v>
      </c>
      <c r="S39" s="164">
        <v>215.9247</v>
      </c>
      <c r="T39" s="164">
        <v>221.46940000000001</v>
      </c>
      <c r="U39" s="164">
        <v>223.3</v>
      </c>
      <c r="V39" s="165"/>
      <c r="W39" s="164">
        <v>223</v>
      </c>
      <c r="X39" s="164">
        <v>141.30950000000001</v>
      </c>
      <c r="Y39" s="164">
        <v>139.1086</v>
      </c>
      <c r="Z39" s="164">
        <v>139.0164</v>
      </c>
      <c r="AA39" s="164">
        <v>140.06790000000001</v>
      </c>
      <c r="AB39" s="164">
        <v>134.31540000000001</v>
      </c>
      <c r="AC39" s="165"/>
      <c r="AD39" s="164">
        <v>141.26830000000001</v>
      </c>
      <c r="AE39" s="164">
        <v>127.55759999999999</v>
      </c>
      <c r="AF39" s="164">
        <v>141.71799999999999</v>
      </c>
    </row>
    <row r="40" spans="1:32" ht="18" customHeight="1" x14ac:dyDescent="0.3">
      <c r="A40" s="161" t="s">
        <v>61</v>
      </c>
      <c r="B40" s="161" t="s">
        <v>821</v>
      </c>
      <c r="C40" s="164">
        <v>499.23219999999998</v>
      </c>
      <c r="D40" s="164">
        <v>502.33019999999999</v>
      </c>
      <c r="E40" s="164">
        <v>502.13459999999998</v>
      </c>
      <c r="F40" s="164">
        <v>502.68630000000002</v>
      </c>
      <c r="G40" s="164">
        <v>504.66269999999997</v>
      </c>
      <c r="H40" s="164">
        <v>504.13569999999999</v>
      </c>
      <c r="I40" s="165"/>
      <c r="J40" s="164">
        <v>504.15980000000002</v>
      </c>
      <c r="K40" s="165"/>
      <c r="L40" s="164">
        <v>484.66269999999997</v>
      </c>
      <c r="M40" s="164">
        <v>513.89380000000006</v>
      </c>
      <c r="N40" s="164">
        <v>497.54500000000002</v>
      </c>
      <c r="O40" s="164">
        <v>223.91040000000001</v>
      </c>
      <c r="P40" s="164">
        <v>223.8767</v>
      </c>
      <c r="Q40" s="164">
        <v>224.36170000000001</v>
      </c>
      <c r="R40" s="164">
        <v>221.36539999999999</v>
      </c>
      <c r="S40" s="164">
        <v>216.74420000000001</v>
      </c>
      <c r="T40" s="164">
        <v>221.56649999999999</v>
      </c>
      <c r="U40" s="164">
        <v>223.3</v>
      </c>
      <c r="V40" s="165"/>
      <c r="W40" s="164">
        <v>223.2</v>
      </c>
      <c r="X40" s="164">
        <v>141.29499999999999</v>
      </c>
      <c r="Y40" s="164">
        <v>139.15029999999999</v>
      </c>
      <c r="Z40" s="164">
        <v>138.96449999999999</v>
      </c>
      <c r="AA40" s="164">
        <v>140.08879999999999</v>
      </c>
      <c r="AB40" s="164">
        <v>134.35679999999999</v>
      </c>
      <c r="AC40" s="165"/>
      <c r="AD40" s="164">
        <v>141.25360000000001</v>
      </c>
      <c r="AE40" s="164">
        <v>127.6504</v>
      </c>
      <c r="AF40" s="164">
        <v>141.71799999999999</v>
      </c>
    </row>
    <row r="41" spans="1:32" ht="18" customHeight="1" x14ac:dyDescent="0.3">
      <c r="A41" s="161" t="s">
        <v>61</v>
      </c>
      <c r="B41" s="161" t="s">
        <v>822</v>
      </c>
      <c r="C41" s="166">
        <v>499.12729999999999</v>
      </c>
      <c r="D41" s="166">
        <v>503.48559999999998</v>
      </c>
      <c r="E41" s="166">
        <v>501.71440000000001</v>
      </c>
      <c r="F41" s="166">
        <v>502.66030000000001</v>
      </c>
      <c r="G41" s="166">
        <v>504.29759999999999</v>
      </c>
      <c r="H41" s="166">
        <v>505.24700000000001</v>
      </c>
      <c r="I41" s="167"/>
      <c r="J41" s="166">
        <v>503.26729999999998</v>
      </c>
      <c r="K41" s="167"/>
      <c r="L41" s="166">
        <v>483.56389999999999</v>
      </c>
      <c r="M41" s="166">
        <v>512.71460000000002</v>
      </c>
      <c r="N41" s="166">
        <v>497.06889999999999</v>
      </c>
      <c r="O41" s="166">
        <v>224.38059999999999</v>
      </c>
      <c r="P41" s="166">
        <v>223.87180000000001</v>
      </c>
      <c r="Q41" s="166">
        <v>224.3451</v>
      </c>
      <c r="R41" s="166">
        <v>221.3732</v>
      </c>
      <c r="S41" s="166">
        <v>216.5301</v>
      </c>
      <c r="T41" s="166">
        <v>221.7808</v>
      </c>
      <c r="U41" s="166">
        <v>223.3</v>
      </c>
      <c r="V41" s="167"/>
      <c r="W41" s="166">
        <v>222.8</v>
      </c>
      <c r="X41" s="166">
        <v>142.101</v>
      </c>
      <c r="Y41" s="166">
        <v>138.83179999999999</v>
      </c>
      <c r="Z41" s="166">
        <v>139.06309999999999</v>
      </c>
      <c r="AA41" s="166">
        <v>139.73079999999999</v>
      </c>
      <c r="AB41" s="166">
        <v>133.88759999999999</v>
      </c>
      <c r="AC41" s="167"/>
      <c r="AD41" s="166">
        <v>140.81450000000001</v>
      </c>
      <c r="AE41" s="166">
        <v>127.7432</v>
      </c>
      <c r="AF41" s="166">
        <v>141.73849999999999</v>
      </c>
    </row>
    <row r="42" spans="1:32" ht="18" customHeight="1" x14ac:dyDescent="0.3">
      <c r="A42" s="161" t="s">
        <v>61</v>
      </c>
      <c r="B42" s="161" t="s">
        <v>823</v>
      </c>
      <c r="C42" s="162">
        <v>499.65190000000001</v>
      </c>
      <c r="D42" s="162">
        <v>504.16829999999999</v>
      </c>
      <c r="E42" s="162">
        <v>503.29</v>
      </c>
      <c r="F42" s="162">
        <v>502.83199999999999</v>
      </c>
      <c r="G42" s="162">
        <v>504.63040000000001</v>
      </c>
      <c r="H42" s="162">
        <v>504.37450000000001</v>
      </c>
      <c r="I42" s="163"/>
      <c r="J42" s="162">
        <v>502.19920000000002</v>
      </c>
      <c r="K42" s="163"/>
      <c r="L42" s="162">
        <v>481.56259999999997</v>
      </c>
      <c r="M42" s="162">
        <v>512.00919999999996</v>
      </c>
      <c r="N42" s="162">
        <v>495.43889999999999</v>
      </c>
      <c r="O42" s="162">
        <v>224.84479999999999</v>
      </c>
      <c r="P42" s="162">
        <v>224.09569999999999</v>
      </c>
      <c r="Q42" s="162">
        <v>224.7278</v>
      </c>
      <c r="R42" s="162">
        <v>221.62119999999999</v>
      </c>
      <c r="S42" s="162">
        <v>216.91399999999999</v>
      </c>
      <c r="T42" s="162">
        <v>221.178</v>
      </c>
      <c r="U42" s="162">
        <v>222.7</v>
      </c>
      <c r="V42" s="163"/>
      <c r="W42" s="162">
        <v>222.6</v>
      </c>
      <c r="X42" s="162">
        <v>141.35239999999999</v>
      </c>
      <c r="Y42" s="162">
        <v>138.40520000000001</v>
      </c>
      <c r="Z42" s="162">
        <v>139.0164</v>
      </c>
      <c r="AA42" s="162">
        <v>139.22319999999999</v>
      </c>
      <c r="AB42" s="162">
        <v>133.26660000000001</v>
      </c>
      <c r="AC42" s="163"/>
      <c r="AD42" s="162">
        <v>140.7413</v>
      </c>
      <c r="AE42" s="162">
        <v>127.1816</v>
      </c>
      <c r="AF42" s="162">
        <v>141.33000000000001</v>
      </c>
    </row>
    <row r="43" spans="1:32" ht="18" customHeight="1" x14ac:dyDescent="0.3">
      <c r="A43" s="161" t="s">
        <v>61</v>
      </c>
      <c r="B43" s="161" t="s">
        <v>824</v>
      </c>
      <c r="C43" s="164">
        <v>498.91739999999999</v>
      </c>
      <c r="D43" s="164">
        <v>501.33240000000001</v>
      </c>
      <c r="E43" s="164">
        <v>501.08420000000001</v>
      </c>
      <c r="F43" s="164">
        <v>502.31900000000002</v>
      </c>
      <c r="G43" s="164">
        <v>504.10840000000002</v>
      </c>
      <c r="H43" s="164">
        <v>504.63560000000001</v>
      </c>
      <c r="I43" s="164">
        <v>511.2253</v>
      </c>
      <c r="J43" s="164">
        <v>500.33479999999997</v>
      </c>
      <c r="K43" s="165"/>
      <c r="L43" s="164">
        <v>481.09410000000003</v>
      </c>
      <c r="M43" s="164">
        <v>510.34070000000003</v>
      </c>
      <c r="N43" s="164">
        <v>494.54849999999999</v>
      </c>
      <c r="O43" s="164">
        <v>225.4923</v>
      </c>
      <c r="P43" s="164">
        <v>222.9701</v>
      </c>
      <c r="Q43" s="164">
        <v>225.06299999999999</v>
      </c>
      <c r="R43" s="164">
        <v>221.53919999999999</v>
      </c>
      <c r="S43" s="164">
        <v>217.3201</v>
      </c>
      <c r="T43" s="164">
        <v>221.22550000000001</v>
      </c>
      <c r="U43" s="164">
        <v>222.7</v>
      </c>
      <c r="V43" s="165"/>
      <c r="W43" s="164">
        <v>222.6</v>
      </c>
      <c r="X43" s="164">
        <v>141.6104</v>
      </c>
      <c r="Y43" s="164">
        <v>139.0147</v>
      </c>
      <c r="Z43" s="164">
        <v>139.06309999999999</v>
      </c>
      <c r="AA43" s="164">
        <v>139.8115</v>
      </c>
      <c r="AB43" s="164">
        <v>135.2124</v>
      </c>
      <c r="AC43" s="165"/>
      <c r="AD43" s="164">
        <v>140.9023</v>
      </c>
      <c r="AE43" s="164">
        <v>127.7432</v>
      </c>
      <c r="AF43" s="164">
        <v>142.12649999999999</v>
      </c>
    </row>
    <row r="44" spans="1:32" ht="18" customHeight="1" x14ac:dyDescent="0.3">
      <c r="A44" s="161" t="s">
        <v>61</v>
      </c>
      <c r="B44" s="161" t="s">
        <v>825</v>
      </c>
      <c r="C44" s="164">
        <v>500.85829999999999</v>
      </c>
      <c r="D44" s="164">
        <v>505.42869999999999</v>
      </c>
      <c r="E44" s="164">
        <v>506.65120000000002</v>
      </c>
      <c r="F44" s="164">
        <v>505.25279999999998</v>
      </c>
      <c r="G44" s="164">
        <v>507.00630000000001</v>
      </c>
      <c r="H44" s="164">
        <v>504.72699999999998</v>
      </c>
      <c r="I44" s="164">
        <v>508.85129999999998</v>
      </c>
      <c r="J44" s="164">
        <v>500.33199999999999</v>
      </c>
      <c r="K44" s="164">
        <v>493.95890000000003</v>
      </c>
      <c r="L44" s="164">
        <v>479.89960000000002</v>
      </c>
      <c r="M44" s="164">
        <v>501.25170000000003</v>
      </c>
      <c r="N44" s="164">
        <v>486.0256</v>
      </c>
      <c r="O44" s="164">
        <v>226.5367</v>
      </c>
      <c r="P44" s="164">
        <v>224.76689999999999</v>
      </c>
      <c r="Q44" s="164">
        <v>225.8929</v>
      </c>
      <c r="R44" s="164">
        <v>222.82849999999999</v>
      </c>
      <c r="S44" s="164">
        <v>218.81880000000001</v>
      </c>
      <c r="T44" s="164">
        <v>220.26339999999999</v>
      </c>
      <c r="U44" s="164">
        <v>219.5</v>
      </c>
      <c r="V44" s="165"/>
      <c r="W44" s="164">
        <v>219.3</v>
      </c>
      <c r="X44" s="164">
        <v>140.71889999999999</v>
      </c>
      <c r="Y44" s="164">
        <v>137.65620000000001</v>
      </c>
      <c r="Z44" s="164">
        <v>139.0164</v>
      </c>
      <c r="AA44" s="164">
        <v>139.01689999999999</v>
      </c>
      <c r="AB44" s="164">
        <v>135.24</v>
      </c>
      <c r="AC44" s="165"/>
      <c r="AD44" s="164">
        <v>140.94630000000001</v>
      </c>
      <c r="AE44" s="164">
        <v>129.6182</v>
      </c>
      <c r="AF44" s="164">
        <v>140.5335</v>
      </c>
    </row>
    <row r="45" spans="1:32" ht="18" customHeight="1" x14ac:dyDescent="0.3">
      <c r="A45" s="161" t="s">
        <v>61</v>
      </c>
      <c r="B45" s="161" t="s">
        <v>826</v>
      </c>
      <c r="C45" s="164">
        <v>501.27800000000002</v>
      </c>
      <c r="D45" s="164">
        <v>510.62799999999999</v>
      </c>
      <c r="E45" s="164">
        <v>507.43900000000002</v>
      </c>
      <c r="F45" s="164">
        <v>507.78629999999998</v>
      </c>
      <c r="G45" s="164">
        <v>509.27109999999999</v>
      </c>
      <c r="H45" s="164">
        <v>507.12380000000002</v>
      </c>
      <c r="I45" s="165"/>
      <c r="J45" s="164">
        <v>502.95479999999998</v>
      </c>
      <c r="K45" s="164">
        <v>493.98410000000001</v>
      </c>
      <c r="L45" s="164">
        <v>480.63010000000003</v>
      </c>
      <c r="M45" s="164">
        <v>500.9434</v>
      </c>
      <c r="N45" s="164">
        <v>486.72770000000003</v>
      </c>
      <c r="O45" s="164">
        <v>226.83760000000001</v>
      </c>
      <c r="P45" s="164">
        <v>226.87799999999999</v>
      </c>
      <c r="Q45" s="164">
        <v>228.74590000000001</v>
      </c>
      <c r="R45" s="164">
        <v>224.80500000000001</v>
      </c>
      <c r="S45" s="164">
        <v>220.6866</v>
      </c>
      <c r="T45" s="164">
        <v>220.82419999999999</v>
      </c>
      <c r="U45" s="164">
        <v>218.2</v>
      </c>
      <c r="V45" s="165"/>
      <c r="W45" s="164">
        <v>219.1</v>
      </c>
      <c r="X45" s="164">
        <v>139.06450000000001</v>
      </c>
      <c r="Y45" s="164">
        <v>139.94159999999999</v>
      </c>
      <c r="Z45" s="164">
        <v>138.96449999999999</v>
      </c>
      <c r="AA45" s="164">
        <v>138.62029999999999</v>
      </c>
      <c r="AB45" s="164">
        <v>136.482</v>
      </c>
      <c r="AC45" s="165"/>
      <c r="AD45" s="164">
        <v>141.70740000000001</v>
      </c>
      <c r="AE45" s="164">
        <v>128.6807</v>
      </c>
      <c r="AF45" s="164">
        <v>139.34899999999999</v>
      </c>
    </row>
    <row r="46" spans="1:32" ht="18" customHeight="1" x14ac:dyDescent="0.3">
      <c r="A46" s="161" t="s">
        <v>61</v>
      </c>
      <c r="B46" s="161" t="s">
        <v>827</v>
      </c>
      <c r="C46" s="164">
        <v>500.54360000000003</v>
      </c>
      <c r="D46" s="164">
        <v>504.3784</v>
      </c>
      <c r="E46" s="164">
        <v>507.334</v>
      </c>
      <c r="F46" s="164">
        <v>504.2672</v>
      </c>
      <c r="G46" s="164">
        <v>506.16989999999998</v>
      </c>
      <c r="H46" s="164">
        <v>504.87700000000001</v>
      </c>
      <c r="I46" s="165"/>
      <c r="J46" s="164">
        <v>499.2756</v>
      </c>
      <c r="K46" s="164">
        <v>491.73719999999997</v>
      </c>
      <c r="L46" s="164">
        <v>477.80250000000001</v>
      </c>
      <c r="M46" s="164">
        <v>498.85300000000001</v>
      </c>
      <c r="N46" s="164">
        <v>484.2167</v>
      </c>
      <c r="O46" s="164">
        <v>225.81010000000001</v>
      </c>
      <c r="P46" s="164">
        <v>224.96019999999999</v>
      </c>
      <c r="Q46" s="164">
        <v>227.3896</v>
      </c>
      <c r="R46" s="164">
        <v>223.38910000000001</v>
      </c>
      <c r="S46" s="164">
        <v>218.5308</v>
      </c>
      <c r="T46" s="164">
        <v>220.64949999999999</v>
      </c>
      <c r="U46" s="164">
        <v>223.3</v>
      </c>
      <c r="V46" s="165"/>
      <c r="W46" s="164">
        <v>223.9</v>
      </c>
      <c r="X46" s="164">
        <v>139.94839999999999</v>
      </c>
      <c r="Y46" s="164">
        <v>140.22810000000001</v>
      </c>
      <c r="Z46" s="164">
        <v>139.06309999999999</v>
      </c>
      <c r="AA46" s="164">
        <v>139.0857</v>
      </c>
      <c r="AB46" s="164">
        <v>136.19220000000001</v>
      </c>
      <c r="AC46" s="165"/>
      <c r="AD46" s="164">
        <v>142.07329999999999</v>
      </c>
      <c r="AE46" s="164">
        <v>127.6943</v>
      </c>
      <c r="AF46" s="164">
        <v>140.5335</v>
      </c>
    </row>
    <row r="47" spans="1:32" ht="18" customHeight="1" x14ac:dyDescent="0.3">
      <c r="A47" s="161" t="s">
        <v>61</v>
      </c>
      <c r="B47" s="161" t="s">
        <v>828</v>
      </c>
      <c r="C47" s="164">
        <v>499.96660000000003</v>
      </c>
      <c r="D47" s="164">
        <v>504.2208</v>
      </c>
      <c r="E47" s="165"/>
      <c r="F47" s="164">
        <v>505.66149999999999</v>
      </c>
      <c r="G47" s="164">
        <v>507.6773</v>
      </c>
      <c r="H47" s="164">
        <v>505.93579999999997</v>
      </c>
      <c r="I47" s="165"/>
      <c r="J47" s="164">
        <v>500.99829999999997</v>
      </c>
      <c r="K47" s="164">
        <v>492.6336</v>
      </c>
      <c r="L47" s="164">
        <v>479.67500000000001</v>
      </c>
      <c r="M47" s="164">
        <v>500.13589999999999</v>
      </c>
      <c r="N47" s="164">
        <v>484.85489999999999</v>
      </c>
      <c r="O47" s="164">
        <v>224.8383</v>
      </c>
      <c r="P47" s="164">
        <v>224.5831</v>
      </c>
      <c r="Q47" s="164">
        <v>226.6617</v>
      </c>
      <c r="R47" s="164">
        <v>224.03139999999999</v>
      </c>
      <c r="S47" s="164">
        <v>219.2396</v>
      </c>
      <c r="T47" s="164">
        <v>220.9228</v>
      </c>
      <c r="U47" s="164">
        <v>224</v>
      </c>
      <c r="V47" s="165"/>
      <c r="W47" s="164">
        <v>225.2</v>
      </c>
      <c r="X47" s="164">
        <v>140.77440000000001</v>
      </c>
      <c r="Y47" s="164">
        <v>141.05160000000001</v>
      </c>
      <c r="Z47" s="164">
        <v>139.5145</v>
      </c>
      <c r="AA47" s="164">
        <v>139.61920000000001</v>
      </c>
      <c r="AB47" s="164">
        <v>136.55099999999999</v>
      </c>
      <c r="AC47" s="165"/>
      <c r="AD47" s="164">
        <v>142.62960000000001</v>
      </c>
      <c r="AE47" s="164">
        <v>127.7432</v>
      </c>
      <c r="AF47" s="164">
        <v>140.94200000000001</v>
      </c>
    </row>
    <row r="48" spans="1:32" ht="18" customHeight="1" x14ac:dyDescent="0.3">
      <c r="A48" s="161" t="s">
        <v>61</v>
      </c>
      <c r="B48" s="161" t="s">
        <v>829</v>
      </c>
      <c r="C48" s="164">
        <v>499.75670000000002</v>
      </c>
      <c r="D48" s="164">
        <v>503.38060000000002</v>
      </c>
      <c r="E48" s="164">
        <v>503.7627</v>
      </c>
      <c r="F48" s="164">
        <v>505.5822</v>
      </c>
      <c r="G48" s="164">
        <v>507.80990000000003</v>
      </c>
      <c r="H48" s="164">
        <v>506.21949999999998</v>
      </c>
      <c r="I48" s="165"/>
      <c r="J48" s="164">
        <v>501.4015</v>
      </c>
      <c r="K48" s="164">
        <v>494.25560000000002</v>
      </c>
      <c r="L48" s="164">
        <v>480.3578</v>
      </c>
      <c r="M48" s="164">
        <v>501.08780000000002</v>
      </c>
      <c r="N48" s="164">
        <v>487.72719999999998</v>
      </c>
      <c r="O48" s="164">
        <v>225.02889999999999</v>
      </c>
      <c r="P48" s="164">
        <v>224.5188</v>
      </c>
      <c r="Q48" s="164">
        <v>226.82650000000001</v>
      </c>
      <c r="R48" s="164">
        <v>224.01849999999999</v>
      </c>
      <c r="S48" s="164">
        <v>218.7671</v>
      </c>
      <c r="T48" s="164">
        <v>221.37530000000001</v>
      </c>
      <c r="U48" s="164">
        <v>225.2</v>
      </c>
      <c r="V48" s="165"/>
      <c r="W48" s="164">
        <v>226.2</v>
      </c>
      <c r="X48" s="165"/>
      <c r="Y48" s="164">
        <v>142.01480000000001</v>
      </c>
      <c r="Z48" s="164">
        <v>139.5145</v>
      </c>
      <c r="AA48" s="164">
        <v>139.19929999999999</v>
      </c>
      <c r="AB48" s="164">
        <v>136.9374</v>
      </c>
      <c r="AC48" s="165"/>
      <c r="AD48" s="164">
        <v>143.30289999999999</v>
      </c>
      <c r="AE48" s="164">
        <v>127.8848</v>
      </c>
      <c r="AF48" s="164">
        <v>140.22720000000001</v>
      </c>
    </row>
    <row r="49" spans="1:32" ht="18" customHeight="1" x14ac:dyDescent="0.3">
      <c r="A49" s="161" t="s">
        <v>61</v>
      </c>
      <c r="B49" s="161" t="s">
        <v>830</v>
      </c>
      <c r="C49" s="166">
        <v>500.38619999999997</v>
      </c>
      <c r="D49" s="166">
        <v>504.90350000000001</v>
      </c>
      <c r="E49" s="167"/>
      <c r="F49" s="166">
        <v>506.59249999999997</v>
      </c>
      <c r="G49" s="166">
        <v>508.2448</v>
      </c>
      <c r="H49" s="167"/>
      <c r="I49" s="167"/>
      <c r="J49" s="166">
        <v>501.77890000000002</v>
      </c>
      <c r="K49" s="166">
        <v>495.57429999999999</v>
      </c>
      <c r="L49" s="166">
        <v>480.82440000000003</v>
      </c>
      <c r="M49" s="166">
        <v>502.71109999999999</v>
      </c>
      <c r="N49" s="166">
        <v>488.2097</v>
      </c>
      <c r="O49" s="166">
        <v>225.3169</v>
      </c>
      <c r="P49" s="166">
        <v>224.87569999999999</v>
      </c>
      <c r="Q49" s="166">
        <v>227.274</v>
      </c>
      <c r="R49" s="166">
        <v>224.4425</v>
      </c>
      <c r="S49" s="166">
        <v>218.9443</v>
      </c>
      <c r="T49" s="166">
        <v>221.13249999999999</v>
      </c>
      <c r="U49" s="166">
        <v>225.2</v>
      </c>
      <c r="V49" s="167"/>
      <c r="W49" s="166">
        <v>226.3</v>
      </c>
      <c r="X49" s="166">
        <v>139.83449999999999</v>
      </c>
      <c r="Y49" s="166">
        <v>140.36240000000001</v>
      </c>
      <c r="Z49" s="166">
        <v>139.46260000000001</v>
      </c>
      <c r="AA49" s="166">
        <v>138.99340000000001</v>
      </c>
      <c r="AB49" s="166">
        <v>136.9374</v>
      </c>
      <c r="AC49" s="167"/>
      <c r="AD49" s="166">
        <v>141.57570000000001</v>
      </c>
      <c r="AE49" s="166">
        <v>127.46</v>
      </c>
      <c r="AF49" s="166">
        <v>140.59479999999999</v>
      </c>
    </row>
    <row r="50" spans="1:32" ht="18" customHeight="1" x14ac:dyDescent="0.3">
      <c r="A50" s="161" t="s">
        <v>61</v>
      </c>
      <c r="B50" s="161" t="s">
        <v>831</v>
      </c>
      <c r="C50" s="162">
        <v>500.07150000000001</v>
      </c>
      <c r="D50" s="162">
        <v>503.80059999999997</v>
      </c>
      <c r="E50" s="162">
        <v>502.81740000000002</v>
      </c>
      <c r="F50" s="162">
        <v>506.41419999999999</v>
      </c>
      <c r="G50" s="162">
        <v>508.0514</v>
      </c>
      <c r="H50" s="162">
        <v>506.03379999999999</v>
      </c>
      <c r="I50" s="163"/>
      <c r="J50" s="162">
        <v>501.84910000000002</v>
      </c>
      <c r="K50" s="162">
        <v>495.85520000000002</v>
      </c>
      <c r="L50" s="162">
        <v>482.18400000000003</v>
      </c>
      <c r="M50" s="162">
        <v>503.36009999999999</v>
      </c>
      <c r="N50" s="162">
        <v>489.17689999999999</v>
      </c>
      <c r="O50" s="162">
        <v>225.57570000000001</v>
      </c>
      <c r="P50" s="162">
        <v>224.28200000000001</v>
      </c>
      <c r="Q50" s="162">
        <v>227.66829999999999</v>
      </c>
      <c r="R50" s="162">
        <v>224.16540000000001</v>
      </c>
      <c r="S50" s="162">
        <v>218.97380000000001</v>
      </c>
      <c r="T50" s="162">
        <v>221.71350000000001</v>
      </c>
      <c r="U50" s="162">
        <v>226.5</v>
      </c>
      <c r="V50" s="163"/>
      <c r="W50" s="162">
        <v>227.1</v>
      </c>
      <c r="X50" s="162">
        <v>140.68369999999999</v>
      </c>
      <c r="Y50" s="162">
        <v>140.66050000000001</v>
      </c>
      <c r="Z50" s="162">
        <v>139.56120000000001</v>
      </c>
      <c r="AA50" s="162">
        <v>139.20089999999999</v>
      </c>
      <c r="AB50" s="162">
        <v>137.2824</v>
      </c>
      <c r="AC50" s="163"/>
      <c r="AD50" s="162">
        <v>141.92699999999999</v>
      </c>
      <c r="AE50" s="162">
        <v>125.8193</v>
      </c>
      <c r="AF50" s="162">
        <v>141.0033</v>
      </c>
    </row>
    <row r="51" spans="1:32" ht="18" customHeight="1" x14ac:dyDescent="0.3">
      <c r="A51" s="161" t="s">
        <v>61</v>
      </c>
      <c r="B51" s="161" t="s">
        <v>832</v>
      </c>
      <c r="C51" s="164">
        <v>501.01569999999998</v>
      </c>
      <c r="D51" s="164">
        <v>507.42439999999999</v>
      </c>
      <c r="E51" s="165"/>
      <c r="F51" s="164">
        <v>505.57240000000002</v>
      </c>
      <c r="G51" s="164">
        <v>507.8107</v>
      </c>
      <c r="H51" s="164">
        <v>505.27330000000001</v>
      </c>
      <c r="I51" s="165"/>
      <c r="J51" s="164">
        <v>501.80470000000003</v>
      </c>
      <c r="K51" s="164">
        <v>494.24900000000002</v>
      </c>
      <c r="L51" s="164">
        <v>481.00319999999999</v>
      </c>
      <c r="M51" s="164">
        <v>502.51569999999998</v>
      </c>
      <c r="N51" s="164">
        <v>488.50439999999998</v>
      </c>
      <c r="O51" s="164">
        <v>226.16149999999999</v>
      </c>
      <c r="P51" s="164">
        <v>225.66040000000001</v>
      </c>
      <c r="Q51" s="164">
        <v>228.43440000000001</v>
      </c>
      <c r="R51" s="164">
        <v>222.625</v>
      </c>
      <c r="S51" s="164">
        <v>218.9812</v>
      </c>
      <c r="T51" s="164">
        <v>221.21549999999999</v>
      </c>
      <c r="U51" s="164">
        <v>225.8</v>
      </c>
      <c r="V51" s="165"/>
      <c r="W51" s="164">
        <v>227</v>
      </c>
      <c r="X51" s="165"/>
      <c r="Y51" s="164">
        <v>139.9272</v>
      </c>
      <c r="Z51" s="164">
        <v>139.56120000000001</v>
      </c>
      <c r="AA51" s="164">
        <v>138.8432</v>
      </c>
      <c r="AB51" s="164">
        <v>136.92359999999999</v>
      </c>
      <c r="AC51" s="165"/>
      <c r="AD51" s="164">
        <v>141.3561</v>
      </c>
      <c r="AE51" s="164">
        <v>127.1816</v>
      </c>
      <c r="AF51" s="164">
        <v>141.33000000000001</v>
      </c>
    </row>
    <row r="52" spans="1:32" ht="18" customHeight="1" x14ac:dyDescent="0.3">
      <c r="A52" s="161" t="s">
        <v>61</v>
      </c>
      <c r="B52" s="161" t="s">
        <v>833</v>
      </c>
      <c r="C52" s="164">
        <v>501.38290000000001</v>
      </c>
      <c r="D52" s="164">
        <v>506.00639999999999</v>
      </c>
      <c r="E52" s="164">
        <v>504.70800000000003</v>
      </c>
      <c r="F52" s="164">
        <v>505.16390000000001</v>
      </c>
      <c r="G52" s="164">
        <v>507.43740000000003</v>
      </c>
      <c r="H52" s="164">
        <v>505.2867</v>
      </c>
      <c r="I52" s="165"/>
      <c r="J52" s="164">
        <v>500.49040000000002</v>
      </c>
      <c r="K52" s="164">
        <v>493.22280000000001</v>
      </c>
      <c r="L52" s="164">
        <v>479.6755</v>
      </c>
      <c r="M52" s="164">
        <v>499.21339999999998</v>
      </c>
      <c r="N52" s="164">
        <v>486.0727</v>
      </c>
      <c r="O52" s="164">
        <v>226.77930000000001</v>
      </c>
      <c r="P52" s="164">
        <v>225.19800000000001</v>
      </c>
      <c r="Q52" s="164">
        <v>227.988</v>
      </c>
      <c r="R52" s="164">
        <v>222.38040000000001</v>
      </c>
      <c r="S52" s="164">
        <v>219.4906</v>
      </c>
      <c r="T52" s="164">
        <v>221.2886</v>
      </c>
      <c r="U52" s="164">
        <v>224.6</v>
      </c>
      <c r="V52" s="165"/>
      <c r="W52" s="164">
        <v>226.3</v>
      </c>
      <c r="X52" s="164">
        <v>141.55350000000001</v>
      </c>
      <c r="Y52" s="164">
        <v>139.49189999999999</v>
      </c>
      <c r="Z52" s="164">
        <v>139.56120000000001</v>
      </c>
      <c r="AA52" s="164">
        <v>139.52760000000001</v>
      </c>
      <c r="AB52" s="164">
        <v>136.827</v>
      </c>
      <c r="AC52" s="165"/>
      <c r="AD52" s="164">
        <v>140.917</v>
      </c>
      <c r="AE52" s="164">
        <v>126.8984</v>
      </c>
      <c r="AF52" s="164">
        <v>140.9624</v>
      </c>
    </row>
    <row r="53" spans="1:32" ht="18" customHeight="1" x14ac:dyDescent="0.3">
      <c r="A53" s="161" t="s">
        <v>61</v>
      </c>
      <c r="B53" s="161" t="s">
        <v>834</v>
      </c>
      <c r="C53" s="164">
        <v>501.64519999999999</v>
      </c>
      <c r="D53" s="164">
        <v>507.3193</v>
      </c>
      <c r="E53" s="164">
        <v>506.33609999999999</v>
      </c>
      <c r="F53" s="164">
        <v>504.67259999999999</v>
      </c>
      <c r="G53" s="164">
        <v>506.91120000000001</v>
      </c>
      <c r="H53" s="164">
        <v>505.41699999999997</v>
      </c>
      <c r="I53" s="165"/>
      <c r="J53" s="164">
        <v>499.68169999999998</v>
      </c>
      <c r="K53" s="164">
        <v>496.04829999999998</v>
      </c>
      <c r="L53" s="164">
        <v>480.45780000000002</v>
      </c>
      <c r="M53" s="164">
        <v>502.65679999999998</v>
      </c>
      <c r="N53" s="164">
        <v>488.48779999999999</v>
      </c>
      <c r="O53" s="164">
        <v>227.33150000000001</v>
      </c>
      <c r="P53" s="164">
        <v>226.18340000000001</v>
      </c>
      <c r="Q53" s="164">
        <v>229.18870000000001</v>
      </c>
      <c r="R53" s="164">
        <v>221.67490000000001</v>
      </c>
      <c r="S53" s="164">
        <v>218.78919999999999</v>
      </c>
      <c r="T53" s="164">
        <v>221.40469999999999</v>
      </c>
      <c r="U53" s="164">
        <v>225.2</v>
      </c>
      <c r="V53" s="165"/>
      <c r="W53" s="164">
        <v>227.1</v>
      </c>
      <c r="X53" s="164">
        <v>142.37209999999999</v>
      </c>
      <c r="Y53" s="164">
        <v>139.62629999999999</v>
      </c>
      <c r="Z53" s="164">
        <v>139.9606</v>
      </c>
      <c r="AA53" s="164">
        <v>139.66159999999999</v>
      </c>
      <c r="AB53" s="164">
        <v>135.4332</v>
      </c>
      <c r="AC53" s="165"/>
      <c r="AD53" s="164">
        <v>141.25360000000001</v>
      </c>
      <c r="AE53" s="164">
        <v>126.8056</v>
      </c>
      <c r="AF53" s="164">
        <v>142.12649999999999</v>
      </c>
    </row>
    <row r="54" spans="1:32" ht="18" customHeight="1" x14ac:dyDescent="0.3">
      <c r="A54" s="161" t="s">
        <v>61</v>
      </c>
      <c r="B54" s="161" t="s">
        <v>835</v>
      </c>
      <c r="C54" s="164">
        <v>502.85169999999999</v>
      </c>
      <c r="D54" s="164">
        <v>506.74160000000001</v>
      </c>
      <c r="E54" s="164">
        <v>503.0274</v>
      </c>
      <c r="F54" s="164">
        <v>504.85109999999997</v>
      </c>
      <c r="G54" s="164">
        <v>506.02319999999997</v>
      </c>
      <c r="H54" s="164">
        <v>504.48950000000002</v>
      </c>
      <c r="I54" s="165"/>
      <c r="J54" s="164">
        <v>498.09930000000003</v>
      </c>
      <c r="K54" s="164">
        <v>493.20769999999999</v>
      </c>
      <c r="L54" s="164">
        <v>480.70310000000001</v>
      </c>
      <c r="M54" s="164">
        <v>501.35890000000001</v>
      </c>
      <c r="N54" s="164">
        <v>487.49950000000001</v>
      </c>
      <c r="O54" s="164">
        <v>227.3528</v>
      </c>
      <c r="P54" s="164">
        <v>225.69380000000001</v>
      </c>
      <c r="Q54" s="164">
        <v>229.95609999999999</v>
      </c>
      <c r="R54" s="164">
        <v>221.86089999999999</v>
      </c>
      <c r="S54" s="164">
        <v>218.708</v>
      </c>
      <c r="T54" s="164">
        <v>220.95570000000001</v>
      </c>
      <c r="U54" s="164">
        <v>225.2</v>
      </c>
      <c r="V54" s="165"/>
      <c r="W54" s="164">
        <v>226.5</v>
      </c>
      <c r="X54" s="165"/>
      <c r="Y54" s="164">
        <v>139.1191</v>
      </c>
      <c r="Z54" s="164">
        <v>140.3082</v>
      </c>
      <c r="AA54" s="164">
        <v>140.00720000000001</v>
      </c>
      <c r="AB54" s="164">
        <v>135.7782</v>
      </c>
      <c r="AC54" s="165"/>
      <c r="AD54" s="164">
        <v>140.7706</v>
      </c>
      <c r="AE54" s="164">
        <v>127.2256</v>
      </c>
      <c r="AF54" s="164">
        <v>142.5145</v>
      </c>
    </row>
    <row r="55" spans="1:32" ht="18" customHeight="1" x14ac:dyDescent="0.3">
      <c r="A55" s="161" t="s">
        <v>61</v>
      </c>
      <c r="B55" s="161" t="s">
        <v>836</v>
      </c>
      <c r="C55" s="164">
        <v>500.28129999999999</v>
      </c>
      <c r="D55" s="164">
        <v>500.387</v>
      </c>
      <c r="E55" s="164">
        <v>496.56760000000003</v>
      </c>
      <c r="F55" s="164">
        <v>507.98970000000003</v>
      </c>
      <c r="G55" s="164">
        <v>508.8981</v>
      </c>
      <c r="H55" s="164">
        <v>507.21910000000003</v>
      </c>
      <c r="I55" s="165"/>
      <c r="J55" s="164">
        <v>500.47640000000001</v>
      </c>
      <c r="K55" s="164">
        <v>495.15719999999999</v>
      </c>
      <c r="L55" s="164">
        <v>481.48099999999999</v>
      </c>
      <c r="M55" s="164">
        <v>502.71390000000002</v>
      </c>
      <c r="N55" s="164">
        <v>488.92110000000002</v>
      </c>
      <c r="O55" s="164">
        <v>227.69739999999999</v>
      </c>
      <c r="P55" s="164">
        <v>221.4221</v>
      </c>
      <c r="Q55" s="164">
        <v>226.6891</v>
      </c>
      <c r="R55" s="164">
        <v>220.2182</v>
      </c>
      <c r="S55" s="164">
        <v>218.40530000000001</v>
      </c>
      <c r="T55" s="164">
        <v>221.2492</v>
      </c>
      <c r="U55" s="164">
        <v>225.2</v>
      </c>
      <c r="V55" s="165"/>
      <c r="W55" s="164">
        <v>227.2</v>
      </c>
      <c r="X55" s="164">
        <v>142.8937</v>
      </c>
      <c r="Y55" s="164">
        <v>139.60910000000001</v>
      </c>
      <c r="Z55" s="164">
        <v>140.5573</v>
      </c>
      <c r="AA55" s="164">
        <v>140.697</v>
      </c>
      <c r="AB55" s="164">
        <v>136.68899999999999</v>
      </c>
      <c r="AC55" s="165"/>
      <c r="AD55" s="164">
        <v>141.078</v>
      </c>
      <c r="AE55" s="164">
        <v>125.9609</v>
      </c>
      <c r="AF55" s="164">
        <v>142.923</v>
      </c>
    </row>
    <row r="56" spans="1:32" ht="18" customHeight="1" x14ac:dyDescent="0.3">
      <c r="A56" s="161" t="s">
        <v>61</v>
      </c>
      <c r="B56" s="161" t="s">
        <v>837</v>
      </c>
      <c r="C56" s="164">
        <v>502.01240000000001</v>
      </c>
      <c r="D56" s="164">
        <v>500.17700000000002</v>
      </c>
      <c r="E56" s="165"/>
      <c r="F56" s="164">
        <v>509.99299999999999</v>
      </c>
      <c r="G56" s="164">
        <v>511.24650000000003</v>
      </c>
      <c r="H56" s="164">
        <v>507.69490000000002</v>
      </c>
      <c r="I56" s="165"/>
      <c r="J56" s="164">
        <v>500.2475</v>
      </c>
      <c r="K56" s="164">
        <v>494.69670000000002</v>
      </c>
      <c r="L56" s="164">
        <v>482.01319999999998</v>
      </c>
      <c r="M56" s="164">
        <v>501.7833</v>
      </c>
      <c r="N56" s="164">
        <v>487.64</v>
      </c>
      <c r="O56" s="164">
        <v>227.55799999999999</v>
      </c>
      <c r="P56" s="164">
        <v>224.77379999999999</v>
      </c>
      <c r="Q56" s="164">
        <v>228.00649999999999</v>
      </c>
      <c r="R56" s="164">
        <v>220.2687</v>
      </c>
      <c r="S56" s="164">
        <v>219.30600000000001</v>
      </c>
      <c r="T56" s="164">
        <v>221.5505</v>
      </c>
      <c r="U56" s="164">
        <v>225.8</v>
      </c>
      <c r="V56" s="165"/>
      <c r="W56" s="164">
        <v>227.5</v>
      </c>
      <c r="X56" s="164">
        <v>142.79400000000001</v>
      </c>
      <c r="Y56" s="164">
        <v>139.71530000000001</v>
      </c>
      <c r="Z56" s="164">
        <v>140.60919999999999</v>
      </c>
      <c r="AA56" s="164">
        <v>140.65790000000001</v>
      </c>
      <c r="AB56" s="164">
        <v>137.03399999999999</v>
      </c>
      <c r="AC56" s="165"/>
      <c r="AD56" s="164">
        <v>141.28290000000001</v>
      </c>
      <c r="AE56" s="164">
        <v>126.288</v>
      </c>
      <c r="AF56" s="164">
        <v>143.31100000000001</v>
      </c>
    </row>
    <row r="57" spans="1:32" ht="18" customHeight="1" x14ac:dyDescent="0.3">
      <c r="A57" s="161" t="s">
        <v>838</v>
      </c>
      <c r="B57" s="161" t="s">
        <v>62</v>
      </c>
      <c r="C57" s="166">
        <v>502.53699999999998</v>
      </c>
      <c r="D57" s="166">
        <v>503.95819999999998</v>
      </c>
      <c r="E57" s="167"/>
      <c r="F57" s="166">
        <v>507.90649999999999</v>
      </c>
      <c r="G57" s="166">
        <v>507.38810000000001</v>
      </c>
      <c r="H57" s="166">
        <v>506.0564</v>
      </c>
      <c r="I57" s="167"/>
      <c r="J57" s="166">
        <v>499.45400000000001</v>
      </c>
      <c r="K57" s="166">
        <v>495.14670000000001</v>
      </c>
      <c r="L57" s="166">
        <v>479.9932</v>
      </c>
      <c r="M57" s="166">
        <v>501.75380000000001</v>
      </c>
      <c r="N57" s="166">
        <v>487.06479999999999</v>
      </c>
      <c r="O57" s="166">
        <v>227.3655</v>
      </c>
      <c r="P57" s="166">
        <v>224.52010000000001</v>
      </c>
      <c r="Q57" s="166">
        <v>227.97239999999999</v>
      </c>
      <c r="R57" s="166">
        <v>219.75450000000001</v>
      </c>
      <c r="S57" s="166">
        <v>218.51609999999999</v>
      </c>
      <c r="T57" s="166">
        <v>221.363</v>
      </c>
      <c r="U57" s="166">
        <v>225.9</v>
      </c>
      <c r="V57" s="167"/>
      <c r="W57" s="166">
        <v>227.3</v>
      </c>
      <c r="X57" s="166">
        <v>144.1174</v>
      </c>
      <c r="Y57" s="166">
        <v>139.51</v>
      </c>
      <c r="Z57" s="166">
        <v>140.60919999999999</v>
      </c>
      <c r="AA57" s="166">
        <v>140.41210000000001</v>
      </c>
      <c r="AB57" s="166">
        <v>135.792</v>
      </c>
      <c r="AC57" s="167"/>
      <c r="AD57" s="166">
        <v>140.9316</v>
      </c>
      <c r="AE57" s="166">
        <v>126.7568</v>
      </c>
      <c r="AF57" s="166">
        <v>144.10749999999999</v>
      </c>
    </row>
    <row r="58" spans="1:32" x14ac:dyDescent="0.3">
      <c r="A58" s="227" t="s">
        <v>850</v>
      </c>
      <c r="B58" s="227"/>
      <c r="C58" s="168">
        <v>503.42869999999999</v>
      </c>
      <c r="D58" s="168">
        <v>510.62799999999999</v>
      </c>
      <c r="E58" s="168">
        <v>507.43900000000002</v>
      </c>
      <c r="F58" s="168">
        <v>511.26650000000001</v>
      </c>
      <c r="G58" s="168">
        <v>512.20640000000003</v>
      </c>
      <c r="H58" s="168">
        <v>510.4581</v>
      </c>
      <c r="I58" s="168">
        <v>518.97220000000004</v>
      </c>
      <c r="J58" s="168">
        <v>507.44099999999997</v>
      </c>
      <c r="K58" s="168">
        <v>504.88810000000001</v>
      </c>
      <c r="L58" s="168">
        <v>487.10700000000003</v>
      </c>
      <c r="M58" s="168">
        <v>516.226</v>
      </c>
      <c r="N58" s="168">
        <v>500.67320000000001</v>
      </c>
      <c r="O58" s="168">
        <v>228.85980000000001</v>
      </c>
      <c r="P58" s="168">
        <v>226.87799999999999</v>
      </c>
      <c r="Q58" s="168">
        <v>230.00479999999999</v>
      </c>
      <c r="R58" s="168">
        <v>224.80500000000001</v>
      </c>
      <c r="S58" s="168">
        <v>220.6866</v>
      </c>
      <c r="T58" s="168">
        <v>222.4263</v>
      </c>
      <c r="U58" s="168">
        <v>226.5</v>
      </c>
      <c r="V58" s="168">
        <v>0</v>
      </c>
      <c r="W58" s="168">
        <v>227.5</v>
      </c>
      <c r="X58" s="168">
        <v>144.1174</v>
      </c>
      <c r="Y58" s="168">
        <v>142.01480000000001</v>
      </c>
      <c r="Z58" s="168">
        <v>140.60919999999999</v>
      </c>
      <c r="AA58" s="168">
        <v>141.94139999999999</v>
      </c>
      <c r="AB58" s="168">
        <v>137.2824</v>
      </c>
      <c r="AC58" s="168">
        <v>0</v>
      </c>
      <c r="AD58" s="168">
        <v>143.30289999999999</v>
      </c>
      <c r="AE58" s="168">
        <v>129.99420000000001</v>
      </c>
      <c r="AF58" s="168">
        <v>144.10749999999999</v>
      </c>
    </row>
    <row r="59" spans="1:32" x14ac:dyDescent="0.3">
      <c r="A59" s="227" t="s">
        <v>851</v>
      </c>
      <c r="B59" s="227"/>
      <c r="C59" s="168">
        <v>497.13389999999998</v>
      </c>
      <c r="D59" s="168">
        <v>498.5489</v>
      </c>
      <c r="E59" s="168">
        <v>493.73149999999998</v>
      </c>
      <c r="F59" s="168">
        <v>499.51</v>
      </c>
      <c r="G59" s="168">
        <v>501.54349999999999</v>
      </c>
      <c r="H59" s="168">
        <v>503.26819999999998</v>
      </c>
      <c r="I59" s="168">
        <v>503.99430000000001</v>
      </c>
      <c r="J59" s="168">
        <v>498.09930000000003</v>
      </c>
      <c r="K59" s="168">
        <v>0</v>
      </c>
      <c r="L59" s="168">
        <v>477.80250000000001</v>
      </c>
      <c r="M59" s="168">
        <v>498.85300000000001</v>
      </c>
      <c r="N59" s="168">
        <v>484.2167</v>
      </c>
      <c r="O59" s="168">
        <v>223.44319999999999</v>
      </c>
      <c r="P59" s="168">
        <v>221.4221</v>
      </c>
      <c r="Q59" s="168">
        <v>222.76089999999999</v>
      </c>
      <c r="R59" s="168">
        <v>218.36879999999999</v>
      </c>
      <c r="S59" s="168">
        <v>214.9649</v>
      </c>
      <c r="T59" s="168">
        <v>220.26339999999999</v>
      </c>
      <c r="U59" s="168">
        <v>0</v>
      </c>
      <c r="V59" s="168">
        <v>0</v>
      </c>
      <c r="W59" s="168">
        <v>219.1</v>
      </c>
      <c r="X59" s="168">
        <v>139.06450000000001</v>
      </c>
      <c r="Y59" s="168">
        <v>137.31800000000001</v>
      </c>
      <c r="Z59" s="168">
        <v>137.6208</v>
      </c>
      <c r="AA59" s="168">
        <v>138.62029999999999</v>
      </c>
      <c r="AB59" s="168">
        <v>133.26660000000001</v>
      </c>
      <c r="AC59" s="168">
        <v>0</v>
      </c>
      <c r="AD59" s="168">
        <v>0.1913</v>
      </c>
      <c r="AE59" s="168">
        <v>125.0234</v>
      </c>
      <c r="AF59" s="168">
        <v>139.34899999999999</v>
      </c>
    </row>
    <row r="60" spans="1:32" x14ac:dyDescent="0.3">
      <c r="A60" s="227" t="s">
        <v>852</v>
      </c>
      <c r="B60" s="227"/>
      <c r="C60" s="168">
        <v>500.51081041666663</v>
      </c>
      <c r="D60" s="168">
        <v>503.45274791666668</v>
      </c>
      <c r="E60" s="168">
        <v>501.88574285714282</v>
      </c>
      <c r="F60" s="168">
        <v>506.13115208333329</v>
      </c>
      <c r="G60" s="168">
        <v>507.66161875</v>
      </c>
      <c r="H60" s="168">
        <v>505.8322978723404</v>
      </c>
      <c r="I60" s="168">
        <v>513.64265714285716</v>
      </c>
      <c r="J60" s="168">
        <v>502.06856666666664</v>
      </c>
      <c r="K60" s="168">
        <v>483.49741388888884</v>
      </c>
      <c r="L60" s="168">
        <v>482.70928750000002</v>
      </c>
      <c r="M60" s="168">
        <v>507.09106250000002</v>
      </c>
      <c r="N60" s="168">
        <v>492.53900208333334</v>
      </c>
      <c r="O60" s="168">
        <v>226.21846875</v>
      </c>
      <c r="P60" s="168">
        <v>224.04441041666666</v>
      </c>
      <c r="Q60" s="168">
        <v>226.58358125000001</v>
      </c>
      <c r="R60" s="168">
        <v>221.10872083333334</v>
      </c>
      <c r="S60" s="168">
        <v>217.87083958333332</v>
      </c>
      <c r="T60" s="168">
        <v>221.50004791666666</v>
      </c>
      <c r="U60" s="168">
        <v>217.04324324324324</v>
      </c>
      <c r="V60" s="168">
        <v>0</v>
      </c>
      <c r="W60" s="168">
        <v>223.67500000000001</v>
      </c>
      <c r="X60" s="168">
        <v>141.75763235294116</v>
      </c>
      <c r="Y60" s="168">
        <v>139.59093125000001</v>
      </c>
      <c r="Z60" s="168">
        <v>139.36271875</v>
      </c>
      <c r="AA60" s="168">
        <v>139.96924375</v>
      </c>
      <c r="AB60" s="168">
        <v>135.982325</v>
      </c>
      <c r="AC60" s="168">
        <v>0</v>
      </c>
      <c r="AD60" s="168">
        <v>137.79916410256408</v>
      </c>
      <c r="AE60" s="168">
        <v>127.11225416666667</v>
      </c>
      <c r="AF60" s="168">
        <v>141.95375625</v>
      </c>
    </row>
    <row r="61" spans="1:32" x14ac:dyDescent="0.3">
      <c r="A61" s="227" t="s">
        <v>2350</v>
      </c>
      <c r="B61" s="227"/>
      <c r="C61" s="159" t="s">
        <v>172</v>
      </c>
      <c r="D61" s="159" t="s">
        <v>172</v>
      </c>
      <c r="E61" s="159" t="s">
        <v>172</v>
      </c>
      <c r="F61" s="159" t="s">
        <v>2351</v>
      </c>
      <c r="G61" s="159" t="s">
        <v>2351</v>
      </c>
      <c r="H61" s="159" t="s">
        <v>2351</v>
      </c>
      <c r="I61" s="159" t="s">
        <v>2352</v>
      </c>
      <c r="J61" s="159" t="s">
        <v>2352</v>
      </c>
      <c r="K61" s="159" t="s">
        <v>2352</v>
      </c>
      <c r="L61" s="159" t="s">
        <v>2352</v>
      </c>
      <c r="M61" s="159" t="s">
        <v>2352</v>
      </c>
      <c r="N61" s="159" t="s">
        <v>2352</v>
      </c>
      <c r="O61" s="159" t="s">
        <v>172</v>
      </c>
      <c r="P61" s="159" t="s">
        <v>172</v>
      </c>
      <c r="Q61" s="159" t="s">
        <v>172</v>
      </c>
      <c r="R61" s="159" t="s">
        <v>2351</v>
      </c>
      <c r="S61" s="159" t="s">
        <v>2351</v>
      </c>
      <c r="T61" s="159" t="s">
        <v>2352</v>
      </c>
      <c r="U61" s="159" t="s">
        <v>2352</v>
      </c>
      <c r="V61" s="159" t="s">
        <v>2352</v>
      </c>
      <c r="W61" s="159" t="s">
        <v>2352</v>
      </c>
      <c r="X61" s="159" t="s">
        <v>2352</v>
      </c>
      <c r="Y61" s="159" t="s">
        <v>2352</v>
      </c>
      <c r="Z61" s="159" t="s">
        <v>2352</v>
      </c>
      <c r="AA61" s="159" t="s">
        <v>2352</v>
      </c>
      <c r="AB61" s="159" t="s">
        <v>2352</v>
      </c>
      <c r="AC61" s="159" t="s">
        <v>2352</v>
      </c>
      <c r="AD61" s="159" t="s">
        <v>2352</v>
      </c>
      <c r="AE61" s="159" t="s">
        <v>2352</v>
      </c>
      <c r="AF61" s="159" t="s">
        <v>2352</v>
      </c>
    </row>
    <row r="62" spans="1:32" ht="27" customHeight="1" x14ac:dyDescent="0.3">
      <c r="A62" s="227" t="s">
        <v>3</v>
      </c>
      <c r="B62" s="227"/>
      <c r="C62" s="228" t="s">
        <v>50</v>
      </c>
      <c r="D62" s="228"/>
      <c r="E62" s="228"/>
      <c r="F62" s="228"/>
      <c r="G62" s="228"/>
      <c r="H62" s="228"/>
      <c r="I62" s="228" t="s">
        <v>164</v>
      </c>
      <c r="J62" s="228" t="s">
        <v>50</v>
      </c>
      <c r="K62" s="228" t="s">
        <v>164</v>
      </c>
      <c r="L62" s="228" t="s">
        <v>50</v>
      </c>
      <c r="M62" s="228" t="s">
        <v>360</v>
      </c>
      <c r="N62" s="228" t="s">
        <v>164</v>
      </c>
      <c r="O62" s="228" t="s">
        <v>44</v>
      </c>
      <c r="P62" s="228"/>
      <c r="Q62" s="228"/>
      <c r="R62" s="228"/>
      <c r="S62" s="228"/>
      <c r="T62" s="228" t="s">
        <v>50</v>
      </c>
      <c r="U62" s="228" t="s">
        <v>472</v>
      </c>
      <c r="V62" s="228"/>
      <c r="W62" s="228"/>
      <c r="X62" s="228" t="s">
        <v>44</v>
      </c>
      <c r="Y62" s="228" t="s">
        <v>925</v>
      </c>
      <c r="Z62" s="228" t="s">
        <v>44</v>
      </c>
      <c r="AA62" s="228" t="s">
        <v>2362</v>
      </c>
      <c r="AB62" s="228" t="s">
        <v>578</v>
      </c>
      <c r="AC62" s="228" t="s">
        <v>44</v>
      </c>
      <c r="AD62" s="228" t="s">
        <v>81</v>
      </c>
      <c r="AE62" s="228" t="s">
        <v>44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2721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2722</v>
      </c>
      <c r="C5" s="1"/>
      <c r="D5" s="1"/>
      <c r="E5" s="1"/>
      <c r="F5" s="1"/>
      <c r="G5" s="1"/>
    </row>
    <row r="6" spans="1:7" ht="34.950000000000003" customHeight="1" x14ac:dyDescent="0.3">
      <c r="A6" s="1"/>
      <c r="B6" s="3" t="s">
        <v>3</v>
      </c>
      <c r="C6" s="3" t="s">
        <v>4</v>
      </c>
      <c r="D6" s="3" t="s">
        <v>6</v>
      </c>
      <c r="E6" s="3" t="s">
        <v>7</v>
      </c>
      <c r="F6" s="3" t="s">
        <v>8</v>
      </c>
      <c r="G6" s="3" t="s">
        <v>2723</v>
      </c>
    </row>
    <row r="7" spans="1:7" x14ac:dyDescent="0.3">
      <c r="A7" s="1"/>
      <c r="B7" s="6" t="s">
        <v>266</v>
      </c>
      <c r="C7" s="6" t="s">
        <v>2724</v>
      </c>
      <c r="D7" s="86" t="s">
        <v>271</v>
      </c>
      <c r="E7" s="86" t="s">
        <v>2725</v>
      </c>
      <c r="F7" s="86" t="s">
        <v>2726</v>
      </c>
      <c r="G7" s="6" t="s">
        <v>2727</v>
      </c>
    </row>
    <row r="8" spans="1:7" x14ac:dyDescent="0.3">
      <c r="A8" s="1"/>
      <c r="B8" s="6" t="s">
        <v>266</v>
      </c>
      <c r="C8" s="6" t="s">
        <v>2724</v>
      </c>
      <c r="D8" s="86" t="s">
        <v>2728</v>
      </c>
      <c r="E8" s="86" t="s">
        <v>2725</v>
      </c>
      <c r="F8" s="86" t="s">
        <v>2729</v>
      </c>
      <c r="G8" s="6" t="s">
        <v>2727</v>
      </c>
    </row>
    <row r="9" spans="1:7" x14ac:dyDescent="0.3">
      <c r="A9" s="1"/>
      <c r="B9" s="6" t="s">
        <v>266</v>
      </c>
      <c r="C9" s="6" t="s">
        <v>2724</v>
      </c>
      <c r="D9" s="86" t="s">
        <v>271</v>
      </c>
      <c r="E9" s="86" t="s">
        <v>2730</v>
      </c>
      <c r="F9" s="86" t="s">
        <v>19</v>
      </c>
      <c r="G9" s="6" t="s">
        <v>2727</v>
      </c>
    </row>
    <row r="10" spans="1:7" x14ac:dyDescent="0.3">
      <c r="A10" s="1"/>
      <c r="B10" s="6" t="s">
        <v>266</v>
      </c>
      <c r="C10" s="6" t="s">
        <v>2724</v>
      </c>
      <c r="D10" s="86" t="s">
        <v>2728</v>
      </c>
      <c r="E10" s="86" t="s">
        <v>2731</v>
      </c>
      <c r="F10" s="86" t="s">
        <v>19</v>
      </c>
      <c r="G10" s="6" t="s">
        <v>2727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2732</v>
      </c>
      <c r="C5" s="1"/>
      <c r="D5" s="1"/>
      <c r="E5" s="1"/>
      <c r="F5" s="1"/>
      <c r="G5" s="1"/>
      <c r="H5" s="1"/>
      <c r="I5" s="1"/>
    </row>
    <row r="6" spans="1:9" ht="34.950000000000003" customHeight="1" x14ac:dyDescent="0.3">
      <c r="A6" s="1"/>
      <c r="B6" s="3" t="s">
        <v>4</v>
      </c>
      <c r="C6" s="3" t="s">
        <v>2733</v>
      </c>
      <c r="D6" s="3" t="s">
        <v>2734</v>
      </c>
      <c r="E6" s="3" t="s">
        <v>7</v>
      </c>
      <c r="F6" s="3" t="s">
        <v>8</v>
      </c>
      <c r="G6" s="3" t="s">
        <v>2735</v>
      </c>
      <c r="H6" s="3" t="s">
        <v>2723</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197" t="s">
        <v>2738</v>
      </c>
      <c r="C6" s="197"/>
      <c r="D6" s="197"/>
      <c r="E6" s="197"/>
      <c r="F6" s="197"/>
      <c r="G6" s="197"/>
      <c r="H6" s="197"/>
      <c r="I6" s="197"/>
    </row>
    <row r="7" spans="1:9" ht="19.95" customHeight="1" x14ac:dyDescent="0.3">
      <c r="A7" s="1"/>
      <c r="B7" s="197" t="s">
        <v>2739</v>
      </c>
      <c r="C7" s="197" t="s">
        <v>2740</v>
      </c>
      <c r="D7" s="197"/>
      <c r="E7" s="197" t="s">
        <v>2741</v>
      </c>
      <c r="F7" s="197"/>
      <c r="G7" s="197" t="s">
        <v>2742</v>
      </c>
      <c r="H7" s="197"/>
      <c r="I7" s="197"/>
    </row>
    <row r="8" spans="1:9" ht="19.95" customHeight="1" x14ac:dyDescent="0.3">
      <c r="A8" s="1"/>
      <c r="B8" s="197"/>
      <c r="C8" s="3" t="s">
        <v>2743</v>
      </c>
      <c r="D8" s="3" t="s">
        <v>2744</v>
      </c>
      <c r="E8" s="3" t="s">
        <v>2743</v>
      </c>
      <c r="F8" s="3" t="s">
        <v>2744</v>
      </c>
      <c r="G8" s="3" t="s">
        <v>2743</v>
      </c>
      <c r="H8" s="3" t="s">
        <v>2744</v>
      </c>
      <c r="I8" s="3" t="s">
        <v>2745</v>
      </c>
    </row>
    <row r="9" spans="1:9" ht="26.4" x14ac:dyDescent="0.3">
      <c r="A9" s="1"/>
      <c r="B9" s="86" t="s">
        <v>2746</v>
      </c>
      <c r="C9" s="86" t="s">
        <v>2747</v>
      </c>
      <c r="D9" s="86" t="s">
        <v>2747</v>
      </c>
      <c r="E9" s="86" t="s">
        <v>2747</v>
      </c>
      <c r="F9" s="86" t="s">
        <v>2747</v>
      </c>
      <c r="G9" s="86" t="s">
        <v>2747</v>
      </c>
      <c r="H9" s="86" t="s">
        <v>2747</v>
      </c>
      <c r="I9" s="86" t="s">
        <v>2748</v>
      </c>
    </row>
    <row r="10" spans="1:9" ht="26.4" x14ac:dyDescent="0.3">
      <c r="A10" s="1"/>
      <c r="B10" s="86" t="s">
        <v>2749</v>
      </c>
      <c r="C10" s="86" t="s">
        <v>2747</v>
      </c>
      <c r="D10" s="86" t="s">
        <v>2747</v>
      </c>
      <c r="E10" s="86" t="s">
        <v>2747</v>
      </c>
      <c r="F10" s="86" t="s">
        <v>2747</v>
      </c>
      <c r="G10" s="86" t="s">
        <v>2747</v>
      </c>
      <c r="H10" s="86" t="s">
        <v>2747</v>
      </c>
      <c r="I10" s="86" t="s">
        <v>2748</v>
      </c>
    </row>
    <row r="11" spans="1:9" ht="39.6" x14ac:dyDescent="0.3">
      <c r="A11" s="1"/>
      <c r="B11" s="86" t="s">
        <v>2750</v>
      </c>
      <c r="C11" s="86" t="s">
        <v>2751</v>
      </c>
      <c r="D11" s="86" t="s">
        <v>2752</v>
      </c>
      <c r="E11" s="86" t="s">
        <v>2753</v>
      </c>
      <c r="F11" s="86" t="s">
        <v>2754</v>
      </c>
      <c r="G11" s="86" t="s">
        <v>946</v>
      </c>
      <c r="H11" s="86" t="s">
        <v>946</v>
      </c>
      <c r="I11" s="86" t="s">
        <v>946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778</v>
      </c>
      <c r="C14" s="197"/>
      <c r="D14" s="197"/>
      <c r="E14" s="197"/>
      <c r="F14" s="197"/>
      <c r="G14" s="197"/>
      <c r="H14" s="197"/>
      <c r="I14" s="197"/>
    </row>
    <row r="15" spans="1:9" ht="19.95" customHeight="1" x14ac:dyDescent="0.3">
      <c r="A15" s="1"/>
      <c r="B15" s="197" t="s">
        <v>2739</v>
      </c>
      <c r="C15" s="197" t="s">
        <v>2740</v>
      </c>
      <c r="D15" s="197"/>
      <c r="E15" s="197" t="s">
        <v>2741</v>
      </c>
      <c r="F15" s="197"/>
      <c r="G15" s="197" t="s">
        <v>2742</v>
      </c>
      <c r="H15" s="197"/>
      <c r="I15" s="197"/>
    </row>
    <row r="16" spans="1:9" ht="19.95" customHeight="1" x14ac:dyDescent="0.3">
      <c r="A16" s="1"/>
      <c r="B16" s="197"/>
      <c r="C16" s="3" t="s">
        <v>2743</v>
      </c>
      <c r="D16" s="3" t="s">
        <v>2744</v>
      </c>
      <c r="E16" s="3" t="s">
        <v>2743</v>
      </c>
      <c r="F16" s="3" t="s">
        <v>2744</v>
      </c>
      <c r="G16" s="3" t="s">
        <v>2743</v>
      </c>
      <c r="H16" s="3" t="s">
        <v>2744</v>
      </c>
      <c r="I16" s="3" t="s">
        <v>2745</v>
      </c>
    </row>
    <row r="17" spans="1:9" ht="26.4" x14ac:dyDescent="0.3">
      <c r="A17" s="1"/>
      <c r="B17" s="86" t="s">
        <v>2746</v>
      </c>
      <c r="C17" s="86" t="s">
        <v>2747</v>
      </c>
      <c r="D17" s="86" t="s">
        <v>2747</v>
      </c>
      <c r="E17" s="86" t="s">
        <v>2747</v>
      </c>
      <c r="F17" s="86" t="s">
        <v>2747</v>
      </c>
      <c r="G17" s="86" t="s">
        <v>2747</v>
      </c>
      <c r="H17" s="86" t="s">
        <v>2747</v>
      </c>
      <c r="I17" s="86" t="s">
        <v>2748</v>
      </c>
    </row>
    <row r="18" spans="1:9" ht="26.4" x14ac:dyDescent="0.3">
      <c r="A18" s="1"/>
      <c r="B18" s="86" t="s">
        <v>2749</v>
      </c>
      <c r="C18" s="86" t="s">
        <v>2747</v>
      </c>
      <c r="D18" s="86" t="s">
        <v>2747</v>
      </c>
      <c r="E18" s="86" t="s">
        <v>2747</v>
      </c>
      <c r="F18" s="86" t="s">
        <v>2747</v>
      </c>
      <c r="G18" s="86" t="s">
        <v>2747</v>
      </c>
      <c r="H18" s="86" t="s">
        <v>2747</v>
      </c>
      <c r="I18" s="86" t="s">
        <v>2748</v>
      </c>
    </row>
    <row r="19" spans="1:9" x14ac:dyDescent="0.3">
      <c r="A19" s="1"/>
      <c r="B19" s="86" t="s">
        <v>2750</v>
      </c>
      <c r="C19" s="86" t="s">
        <v>2747</v>
      </c>
      <c r="D19" s="86" t="s">
        <v>2747</v>
      </c>
      <c r="E19" s="86" t="s">
        <v>2747</v>
      </c>
      <c r="F19" s="86" t="s">
        <v>2747</v>
      </c>
      <c r="G19" s="86" t="s">
        <v>946</v>
      </c>
      <c r="H19" s="86" t="s">
        <v>946</v>
      </c>
      <c r="I19" s="86" t="s">
        <v>946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2755</v>
      </c>
      <c r="C22" s="197"/>
      <c r="D22" s="197"/>
      <c r="E22" s="197"/>
      <c r="F22" s="197"/>
      <c r="G22" s="197"/>
      <c r="H22" s="197"/>
      <c r="I22" s="197"/>
    </row>
    <row r="23" spans="1:9" ht="19.95" customHeight="1" x14ac:dyDescent="0.3">
      <c r="A23" s="1"/>
      <c r="B23" s="197" t="s">
        <v>2739</v>
      </c>
      <c r="C23" s="197" t="s">
        <v>2740</v>
      </c>
      <c r="D23" s="197"/>
      <c r="E23" s="197" t="s">
        <v>2741</v>
      </c>
      <c r="F23" s="197"/>
      <c r="G23" s="197" t="s">
        <v>2742</v>
      </c>
      <c r="H23" s="197"/>
      <c r="I23" s="197"/>
    </row>
    <row r="24" spans="1:9" ht="19.95" customHeight="1" x14ac:dyDescent="0.3">
      <c r="A24" s="1"/>
      <c r="B24" s="197"/>
      <c r="C24" s="3" t="s">
        <v>2743</v>
      </c>
      <c r="D24" s="3" t="s">
        <v>2744</v>
      </c>
      <c r="E24" s="3" t="s">
        <v>2743</v>
      </c>
      <c r="F24" s="3" t="s">
        <v>2744</v>
      </c>
      <c r="G24" s="3" t="s">
        <v>2743</v>
      </c>
      <c r="H24" s="3" t="s">
        <v>2744</v>
      </c>
      <c r="I24" s="3" t="s">
        <v>2745</v>
      </c>
    </row>
    <row r="25" spans="1:9" ht="26.4" x14ac:dyDescent="0.3">
      <c r="A25" s="1"/>
      <c r="B25" s="86" t="s">
        <v>2746</v>
      </c>
      <c r="C25" s="86" t="s">
        <v>2747</v>
      </c>
      <c r="D25" s="86" t="s">
        <v>2747</v>
      </c>
      <c r="E25" s="86" t="s">
        <v>2747</v>
      </c>
      <c r="F25" s="86" t="s">
        <v>2747</v>
      </c>
      <c r="G25" s="86" t="s">
        <v>2747</v>
      </c>
      <c r="H25" s="86" t="s">
        <v>2747</v>
      </c>
      <c r="I25" s="86" t="s">
        <v>2748</v>
      </c>
    </row>
    <row r="26" spans="1:9" ht="26.4" x14ac:dyDescent="0.3">
      <c r="A26" s="1"/>
      <c r="B26" s="86" t="s">
        <v>2749</v>
      </c>
      <c r="C26" s="86" t="s">
        <v>2747</v>
      </c>
      <c r="D26" s="86" t="s">
        <v>2747</v>
      </c>
      <c r="E26" s="86" t="s">
        <v>2747</v>
      </c>
      <c r="F26" s="86" t="s">
        <v>2747</v>
      </c>
      <c r="G26" s="86" t="s">
        <v>2747</v>
      </c>
      <c r="H26" s="86" t="s">
        <v>2747</v>
      </c>
      <c r="I26" s="86" t="s">
        <v>2748</v>
      </c>
    </row>
    <row r="27" spans="1:9" ht="39.6" x14ac:dyDescent="0.3">
      <c r="A27" s="1"/>
      <c r="B27" s="86" t="s">
        <v>2750</v>
      </c>
      <c r="C27" s="86" t="s">
        <v>2751</v>
      </c>
      <c r="D27" s="86" t="s">
        <v>2752</v>
      </c>
      <c r="E27" s="86" t="s">
        <v>2753</v>
      </c>
      <c r="F27" s="86" t="s">
        <v>2756</v>
      </c>
      <c r="G27" s="86" t="s">
        <v>946</v>
      </c>
      <c r="H27" s="86" t="s">
        <v>946</v>
      </c>
      <c r="I27" s="86" t="s">
        <v>946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453</v>
      </c>
      <c r="C30" s="197"/>
      <c r="D30" s="197"/>
      <c r="E30" s="197"/>
      <c r="F30" s="197"/>
      <c r="G30" s="197"/>
      <c r="H30" s="197"/>
      <c r="I30" s="197"/>
    </row>
    <row r="31" spans="1:9" ht="19.95" customHeight="1" x14ac:dyDescent="0.3">
      <c r="A31" s="1"/>
      <c r="B31" s="197" t="s">
        <v>2739</v>
      </c>
      <c r="C31" s="197" t="s">
        <v>2740</v>
      </c>
      <c r="D31" s="197"/>
      <c r="E31" s="197" t="s">
        <v>2741</v>
      </c>
      <c r="F31" s="197"/>
      <c r="G31" s="197" t="s">
        <v>2742</v>
      </c>
      <c r="H31" s="197"/>
      <c r="I31" s="197"/>
    </row>
    <row r="32" spans="1:9" ht="19.95" customHeight="1" x14ac:dyDescent="0.3">
      <c r="A32" s="1"/>
      <c r="B32" s="197"/>
      <c r="C32" s="3" t="s">
        <v>2743</v>
      </c>
      <c r="D32" s="3" t="s">
        <v>2744</v>
      </c>
      <c r="E32" s="3" t="s">
        <v>2743</v>
      </c>
      <c r="F32" s="3" t="s">
        <v>2744</v>
      </c>
      <c r="G32" s="3" t="s">
        <v>2743</v>
      </c>
      <c r="H32" s="3" t="s">
        <v>2744</v>
      </c>
      <c r="I32" s="3" t="s">
        <v>2745</v>
      </c>
    </row>
    <row r="33" spans="1:9" ht="26.4" x14ac:dyDescent="0.3">
      <c r="A33" s="1"/>
      <c r="B33" s="86" t="s">
        <v>2746</v>
      </c>
      <c r="C33" s="86" t="s">
        <v>2747</v>
      </c>
      <c r="D33" s="86" t="s">
        <v>2747</v>
      </c>
      <c r="E33" s="86" t="s">
        <v>2747</v>
      </c>
      <c r="F33" s="86" t="s">
        <v>2747</v>
      </c>
      <c r="G33" s="86" t="s">
        <v>2747</v>
      </c>
      <c r="H33" s="86" t="s">
        <v>2747</v>
      </c>
      <c r="I33" s="86" t="s">
        <v>2748</v>
      </c>
    </row>
    <row r="34" spans="1:9" ht="26.4" x14ac:dyDescent="0.3">
      <c r="A34" s="1"/>
      <c r="B34" s="86" t="s">
        <v>2749</v>
      </c>
      <c r="C34" s="86" t="s">
        <v>2747</v>
      </c>
      <c r="D34" s="86" t="s">
        <v>2747</v>
      </c>
      <c r="E34" s="86" t="s">
        <v>2747</v>
      </c>
      <c r="F34" s="86" t="s">
        <v>2747</v>
      </c>
      <c r="G34" s="86" t="s">
        <v>2747</v>
      </c>
      <c r="H34" s="86" t="s">
        <v>2747</v>
      </c>
      <c r="I34" s="86" t="s">
        <v>2748</v>
      </c>
    </row>
    <row r="35" spans="1:9" ht="26.4" x14ac:dyDescent="0.3">
      <c r="A35" s="1"/>
      <c r="B35" s="86" t="s">
        <v>2750</v>
      </c>
      <c r="C35" s="86" t="s">
        <v>2757</v>
      </c>
      <c r="D35" s="86" t="s">
        <v>2758</v>
      </c>
      <c r="E35" s="86" t="s">
        <v>2753</v>
      </c>
      <c r="F35" s="86" t="s">
        <v>2756</v>
      </c>
      <c r="G35" s="86" t="s">
        <v>946</v>
      </c>
      <c r="H35" s="86" t="s">
        <v>946</v>
      </c>
      <c r="I35" s="86" t="s">
        <v>946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579</v>
      </c>
      <c r="C38" s="197"/>
      <c r="D38" s="197"/>
      <c r="E38" s="197"/>
      <c r="F38" s="197"/>
      <c r="G38" s="197"/>
      <c r="H38" s="197"/>
      <c r="I38" s="197"/>
    </row>
    <row r="39" spans="1:9" ht="19.95" customHeight="1" x14ac:dyDescent="0.3">
      <c r="A39" s="1"/>
      <c r="B39" s="197" t="s">
        <v>2739</v>
      </c>
      <c r="C39" s="197" t="s">
        <v>2740</v>
      </c>
      <c r="D39" s="197"/>
      <c r="E39" s="197" t="s">
        <v>2741</v>
      </c>
      <c r="F39" s="197"/>
      <c r="G39" s="197" t="s">
        <v>2742</v>
      </c>
      <c r="H39" s="197"/>
      <c r="I39" s="197"/>
    </row>
    <row r="40" spans="1:9" ht="19.95" customHeight="1" x14ac:dyDescent="0.3">
      <c r="A40" s="1"/>
      <c r="B40" s="197"/>
      <c r="C40" s="3" t="s">
        <v>2743</v>
      </c>
      <c r="D40" s="3" t="s">
        <v>2744</v>
      </c>
      <c r="E40" s="3" t="s">
        <v>2743</v>
      </c>
      <c r="F40" s="3" t="s">
        <v>2744</v>
      </c>
      <c r="G40" s="3" t="s">
        <v>2743</v>
      </c>
      <c r="H40" s="3" t="s">
        <v>2744</v>
      </c>
      <c r="I40" s="3" t="s">
        <v>2745</v>
      </c>
    </row>
    <row r="41" spans="1:9" ht="26.4" x14ac:dyDescent="0.3">
      <c r="A41" s="1"/>
      <c r="B41" s="86" t="s">
        <v>2746</v>
      </c>
      <c r="C41" s="86" t="s">
        <v>2747</v>
      </c>
      <c r="D41" s="86" t="s">
        <v>2747</v>
      </c>
      <c r="E41" s="86" t="s">
        <v>2747</v>
      </c>
      <c r="F41" s="86" t="s">
        <v>2747</v>
      </c>
      <c r="G41" s="86" t="s">
        <v>2747</v>
      </c>
      <c r="H41" s="86" t="s">
        <v>2747</v>
      </c>
      <c r="I41" s="86" t="s">
        <v>2748</v>
      </c>
    </row>
    <row r="42" spans="1:9" ht="26.4" x14ac:dyDescent="0.3">
      <c r="A42" s="1"/>
      <c r="B42" s="86" t="s">
        <v>2749</v>
      </c>
      <c r="C42" s="86" t="s">
        <v>2747</v>
      </c>
      <c r="D42" s="86" t="s">
        <v>2747</v>
      </c>
      <c r="E42" s="86" t="s">
        <v>2747</v>
      </c>
      <c r="F42" s="86" t="s">
        <v>2747</v>
      </c>
      <c r="G42" s="86" t="s">
        <v>2747</v>
      </c>
      <c r="H42" s="86" t="s">
        <v>2747</v>
      </c>
      <c r="I42" s="86" t="s">
        <v>2748</v>
      </c>
    </row>
    <row r="43" spans="1:9" ht="26.4" x14ac:dyDescent="0.3">
      <c r="A43" s="1"/>
      <c r="B43" s="86" t="s">
        <v>2750</v>
      </c>
      <c r="C43" s="86" t="s">
        <v>2757</v>
      </c>
      <c r="D43" s="86" t="s">
        <v>2758</v>
      </c>
      <c r="E43" s="86" t="s">
        <v>2753</v>
      </c>
      <c r="F43" s="86" t="s">
        <v>2756</v>
      </c>
      <c r="G43" s="86" t="s">
        <v>946</v>
      </c>
      <c r="H43" s="86" t="s">
        <v>946</v>
      </c>
      <c r="I43" s="86" t="s">
        <v>946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2759</v>
      </c>
      <c r="C46" s="197"/>
      <c r="D46" s="197"/>
      <c r="E46" s="197"/>
      <c r="F46" s="197"/>
      <c r="G46" s="197"/>
      <c r="H46" s="197"/>
      <c r="I46" s="197"/>
    </row>
    <row r="47" spans="1:9" ht="19.95" customHeight="1" x14ac:dyDescent="0.3">
      <c r="A47" s="1"/>
      <c r="B47" s="197" t="s">
        <v>2739</v>
      </c>
      <c r="C47" s="197" t="s">
        <v>2740</v>
      </c>
      <c r="D47" s="197"/>
      <c r="E47" s="197" t="s">
        <v>2741</v>
      </c>
      <c r="F47" s="197"/>
      <c r="G47" s="197" t="s">
        <v>2742</v>
      </c>
      <c r="H47" s="197"/>
      <c r="I47" s="197"/>
    </row>
    <row r="48" spans="1:9" ht="19.95" customHeight="1" x14ac:dyDescent="0.3">
      <c r="A48" s="1"/>
      <c r="B48" s="197"/>
      <c r="C48" s="3" t="s">
        <v>2743</v>
      </c>
      <c r="D48" s="3" t="s">
        <v>2744</v>
      </c>
      <c r="E48" s="3" t="s">
        <v>2743</v>
      </c>
      <c r="F48" s="3" t="s">
        <v>2744</v>
      </c>
      <c r="G48" s="3" t="s">
        <v>2743</v>
      </c>
      <c r="H48" s="3" t="s">
        <v>2744</v>
      </c>
      <c r="I48" s="3" t="s">
        <v>2745</v>
      </c>
    </row>
    <row r="49" spans="1:9" ht="26.4" x14ac:dyDescent="0.3">
      <c r="A49" s="1"/>
      <c r="B49" s="86" t="s">
        <v>2746</v>
      </c>
      <c r="C49" s="86" t="s">
        <v>2747</v>
      </c>
      <c r="D49" s="86" t="s">
        <v>2747</v>
      </c>
      <c r="E49" s="86" t="s">
        <v>2747</v>
      </c>
      <c r="F49" s="86" t="s">
        <v>2747</v>
      </c>
      <c r="G49" s="86" t="s">
        <v>2747</v>
      </c>
      <c r="H49" s="86" t="s">
        <v>2747</v>
      </c>
      <c r="I49" s="86" t="s">
        <v>2748</v>
      </c>
    </row>
    <row r="50" spans="1:9" ht="26.4" x14ac:dyDescent="0.3">
      <c r="A50" s="1"/>
      <c r="B50" s="86" t="s">
        <v>2749</v>
      </c>
      <c r="C50" s="86" t="s">
        <v>2747</v>
      </c>
      <c r="D50" s="86" t="s">
        <v>2747</v>
      </c>
      <c r="E50" s="86" t="s">
        <v>2747</v>
      </c>
      <c r="F50" s="86" t="s">
        <v>2747</v>
      </c>
      <c r="G50" s="86" t="s">
        <v>2747</v>
      </c>
      <c r="H50" s="86" t="s">
        <v>2747</v>
      </c>
      <c r="I50" s="86" t="s">
        <v>2748</v>
      </c>
    </row>
    <row r="51" spans="1:9" ht="39.6" x14ac:dyDescent="0.3">
      <c r="A51" s="1"/>
      <c r="B51" s="86" t="s">
        <v>2750</v>
      </c>
      <c r="C51" s="86" t="s">
        <v>2751</v>
      </c>
      <c r="D51" s="86" t="s">
        <v>2752</v>
      </c>
      <c r="E51" s="86" t="s">
        <v>2753</v>
      </c>
      <c r="F51" s="86" t="s">
        <v>2754</v>
      </c>
      <c r="G51" s="86" t="s">
        <v>946</v>
      </c>
      <c r="H51" s="86" t="s">
        <v>946</v>
      </c>
      <c r="I51" s="86" t="s">
        <v>946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457</v>
      </c>
      <c r="C54" s="197"/>
      <c r="D54" s="197"/>
      <c r="E54" s="197"/>
      <c r="F54" s="197"/>
      <c r="G54" s="197"/>
      <c r="H54" s="197"/>
      <c r="I54" s="197"/>
    </row>
    <row r="55" spans="1:9" ht="19.95" customHeight="1" x14ac:dyDescent="0.3">
      <c r="A55" s="1"/>
      <c r="B55" s="197" t="s">
        <v>2739</v>
      </c>
      <c r="C55" s="197" t="s">
        <v>2740</v>
      </c>
      <c r="D55" s="197"/>
      <c r="E55" s="197" t="s">
        <v>2741</v>
      </c>
      <c r="F55" s="197"/>
      <c r="G55" s="197" t="s">
        <v>2742</v>
      </c>
      <c r="H55" s="197"/>
      <c r="I55" s="197"/>
    </row>
    <row r="56" spans="1:9" ht="19.95" customHeight="1" x14ac:dyDescent="0.3">
      <c r="A56" s="1"/>
      <c r="B56" s="197"/>
      <c r="C56" s="3" t="s">
        <v>2743</v>
      </c>
      <c r="D56" s="3" t="s">
        <v>2744</v>
      </c>
      <c r="E56" s="3" t="s">
        <v>2743</v>
      </c>
      <c r="F56" s="3" t="s">
        <v>2744</v>
      </c>
      <c r="G56" s="3" t="s">
        <v>2743</v>
      </c>
      <c r="H56" s="3" t="s">
        <v>2744</v>
      </c>
      <c r="I56" s="3" t="s">
        <v>2745</v>
      </c>
    </row>
    <row r="57" spans="1:9" ht="26.4" x14ac:dyDescent="0.3">
      <c r="A57" s="1"/>
      <c r="B57" s="86" t="s">
        <v>2746</v>
      </c>
      <c r="C57" s="86" t="s">
        <v>2747</v>
      </c>
      <c r="D57" s="86" t="s">
        <v>2747</v>
      </c>
      <c r="E57" s="86" t="s">
        <v>2747</v>
      </c>
      <c r="F57" s="86" t="s">
        <v>2747</v>
      </c>
      <c r="G57" s="86" t="s">
        <v>2747</v>
      </c>
      <c r="H57" s="86" t="s">
        <v>2747</v>
      </c>
      <c r="I57" s="86" t="s">
        <v>2748</v>
      </c>
    </row>
    <row r="58" spans="1:9" ht="26.4" x14ac:dyDescent="0.3">
      <c r="A58" s="1"/>
      <c r="B58" s="86" t="s">
        <v>2749</v>
      </c>
      <c r="C58" s="86" t="s">
        <v>2747</v>
      </c>
      <c r="D58" s="86" t="s">
        <v>2747</v>
      </c>
      <c r="E58" s="86" t="s">
        <v>2747</v>
      </c>
      <c r="F58" s="86" t="s">
        <v>2747</v>
      </c>
      <c r="G58" s="86" t="s">
        <v>2747</v>
      </c>
      <c r="H58" s="86" t="s">
        <v>2747</v>
      </c>
      <c r="I58" s="86" t="s">
        <v>2748</v>
      </c>
    </row>
    <row r="59" spans="1:9" ht="39.6" x14ac:dyDescent="0.3">
      <c r="A59" s="1"/>
      <c r="B59" s="86" t="s">
        <v>2750</v>
      </c>
      <c r="C59" s="86" t="s">
        <v>2751</v>
      </c>
      <c r="D59" s="86" t="s">
        <v>2752</v>
      </c>
      <c r="E59" s="86" t="s">
        <v>2753</v>
      </c>
      <c r="F59" s="86" t="s">
        <v>2754</v>
      </c>
      <c r="G59" s="86" t="s">
        <v>946</v>
      </c>
      <c r="H59" s="86" t="s">
        <v>946</v>
      </c>
      <c r="I59" s="86" t="s">
        <v>946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672</v>
      </c>
      <c r="C62" s="197"/>
      <c r="D62" s="197"/>
      <c r="E62" s="197"/>
      <c r="F62" s="197"/>
      <c r="G62" s="197"/>
      <c r="H62" s="197"/>
      <c r="I62" s="197"/>
    </row>
    <row r="63" spans="1:9" ht="19.95" customHeight="1" x14ac:dyDescent="0.3">
      <c r="A63" s="1"/>
      <c r="B63" s="197" t="s">
        <v>2739</v>
      </c>
      <c r="C63" s="197" t="s">
        <v>2740</v>
      </c>
      <c r="D63" s="197"/>
      <c r="E63" s="197" t="s">
        <v>2741</v>
      </c>
      <c r="F63" s="197"/>
      <c r="G63" s="197" t="s">
        <v>2742</v>
      </c>
      <c r="H63" s="197"/>
      <c r="I63" s="197"/>
    </row>
    <row r="64" spans="1:9" ht="19.95" customHeight="1" x14ac:dyDescent="0.3">
      <c r="A64" s="1"/>
      <c r="B64" s="197"/>
      <c r="C64" s="3" t="s">
        <v>2743</v>
      </c>
      <c r="D64" s="3" t="s">
        <v>2744</v>
      </c>
      <c r="E64" s="3" t="s">
        <v>2743</v>
      </c>
      <c r="F64" s="3" t="s">
        <v>2744</v>
      </c>
      <c r="G64" s="3" t="s">
        <v>2743</v>
      </c>
      <c r="H64" s="3" t="s">
        <v>2744</v>
      </c>
      <c r="I64" s="3" t="s">
        <v>2745</v>
      </c>
    </row>
    <row r="65" spans="1:9" ht="26.4" x14ac:dyDescent="0.3">
      <c r="A65" s="1"/>
      <c r="B65" s="86" t="s">
        <v>2746</v>
      </c>
      <c r="C65" s="86" t="s">
        <v>2747</v>
      </c>
      <c r="D65" s="86" t="s">
        <v>2747</v>
      </c>
      <c r="E65" s="86" t="s">
        <v>2747</v>
      </c>
      <c r="F65" s="86" t="s">
        <v>2747</v>
      </c>
      <c r="G65" s="86" t="s">
        <v>2747</v>
      </c>
      <c r="H65" s="86" t="s">
        <v>2747</v>
      </c>
      <c r="I65" s="86" t="s">
        <v>2748</v>
      </c>
    </row>
    <row r="66" spans="1:9" ht="26.4" x14ac:dyDescent="0.3">
      <c r="A66" s="1"/>
      <c r="B66" s="86" t="s">
        <v>2749</v>
      </c>
      <c r="C66" s="86" t="s">
        <v>2747</v>
      </c>
      <c r="D66" s="86" t="s">
        <v>2747</v>
      </c>
      <c r="E66" s="86" t="s">
        <v>2747</v>
      </c>
      <c r="F66" s="86" t="s">
        <v>2747</v>
      </c>
      <c r="G66" s="86" t="s">
        <v>2747</v>
      </c>
      <c r="H66" s="86" t="s">
        <v>2747</v>
      </c>
      <c r="I66" s="86" t="s">
        <v>2748</v>
      </c>
    </row>
    <row r="67" spans="1:9" ht="39.6" x14ac:dyDescent="0.3">
      <c r="A67" s="1"/>
      <c r="B67" s="86" t="s">
        <v>2750</v>
      </c>
      <c r="C67" s="86" t="s">
        <v>2751</v>
      </c>
      <c r="D67" s="86" t="s">
        <v>2752</v>
      </c>
      <c r="E67" s="86" t="s">
        <v>2753</v>
      </c>
      <c r="F67" s="86" t="s">
        <v>2756</v>
      </c>
      <c r="G67" s="86" t="s">
        <v>946</v>
      </c>
      <c r="H67" s="86" t="s">
        <v>946</v>
      </c>
      <c r="I67" s="86" t="s">
        <v>946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2760</v>
      </c>
      <c r="C5" s="1"/>
      <c r="D5" s="1"/>
      <c r="E5" s="1"/>
      <c r="F5" s="1"/>
      <c r="G5" s="1"/>
    </row>
    <row r="6" spans="1:7" ht="30" customHeight="1" x14ac:dyDescent="0.3">
      <c r="A6" s="1"/>
      <c r="B6" s="197" t="s">
        <v>2738</v>
      </c>
      <c r="C6" s="197"/>
      <c r="D6" s="197"/>
      <c r="E6" s="197"/>
      <c r="F6" s="197"/>
      <c r="G6" s="197"/>
    </row>
    <row r="7" spans="1:7" x14ac:dyDescent="0.3">
      <c r="A7" s="1"/>
      <c r="B7" s="197" t="s">
        <v>2761</v>
      </c>
      <c r="C7" s="197" t="s">
        <v>2762</v>
      </c>
      <c r="D7" s="197" t="s">
        <v>2763</v>
      </c>
      <c r="E7" s="197" t="s">
        <v>2764</v>
      </c>
      <c r="F7" s="197" t="s">
        <v>2765</v>
      </c>
      <c r="G7" s="197"/>
    </row>
    <row r="8" spans="1:7" x14ac:dyDescent="0.3">
      <c r="A8" s="1"/>
      <c r="B8" s="197"/>
      <c r="C8" s="197"/>
      <c r="D8" s="197"/>
      <c r="E8" s="197"/>
      <c r="F8" s="197" t="s">
        <v>2744</v>
      </c>
      <c r="G8" s="197"/>
    </row>
    <row r="9" spans="1:7" x14ac:dyDescent="0.3">
      <c r="A9" s="1"/>
      <c r="B9" s="197"/>
      <c r="C9" s="197"/>
      <c r="D9" s="197"/>
      <c r="E9" s="197"/>
      <c r="F9" s="3" t="s">
        <v>2766</v>
      </c>
      <c r="G9" s="3" t="s">
        <v>2767</v>
      </c>
    </row>
    <row r="10" spans="1:7" x14ac:dyDescent="0.3">
      <c r="A10" s="1"/>
      <c r="B10" s="86" t="s">
        <v>2746</v>
      </c>
      <c r="C10" s="86" t="s">
        <v>2747</v>
      </c>
      <c r="D10" s="86" t="s">
        <v>2747</v>
      </c>
      <c r="E10" s="86">
        <v>0</v>
      </c>
      <c r="F10" s="86">
        <v>60.36</v>
      </c>
      <c r="G10" s="86">
        <v>59.64</v>
      </c>
    </row>
    <row r="11" spans="1:7" x14ac:dyDescent="0.3">
      <c r="A11" s="1"/>
      <c r="B11" s="86" t="s">
        <v>2768</v>
      </c>
      <c r="C11" s="86" t="s">
        <v>2747</v>
      </c>
      <c r="D11" s="86" t="s">
        <v>2747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778</v>
      </c>
      <c r="C14" s="197"/>
      <c r="D14" s="197"/>
      <c r="E14" s="197"/>
      <c r="F14" s="197"/>
      <c r="G14" s="197"/>
    </row>
    <row r="15" spans="1:7" x14ac:dyDescent="0.3">
      <c r="A15" s="1"/>
      <c r="B15" s="197" t="s">
        <v>2761</v>
      </c>
      <c r="C15" s="197" t="s">
        <v>2762</v>
      </c>
      <c r="D15" s="197" t="s">
        <v>2763</v>
      </c>
      <c r="E15" s="197" t="s">
        <v>2764</v>
      </c>
      <c r="F15" s="197" t="s">
        <v>2765</v>
      </c>
      <c r="G15" s="197"/>
    </row>
    <row r="16" spans="1:7" x14ac:dyDescent="0.3">
      <c r="A16" s="1"/>
      <c r="B16" s="197"/>
      <c r="C16" s="197"/>
      <c r="D16" s="197"/>
      <c r="E16" s="197"/>
      <c r="F16" s="197" t="s">
        <v>2744</v>
      </c>
      <c r="G16" s="197"/>
    </row>
    <row r="17" spans="1:7" x14ac:dyDescent="0.3">
      <c r="A17" s="1"/>
      <c r="B17" s="197"/>
      <c r="C17" s="197"/>
      <c r="D17" s="197"/>
      <c r="E17" s="197"/>
      <c r="F17" s="3" t="s">
        <v>2766</v>
      </c>
      <c r="G17" s="3" t="s">
        <v>2767</v>
      </c>
    </row>
    <row r="18" spans="1:7" x14ac:dyDescent="0.3">
      <c r="A18" s="1"/>
      <c r="B18" s="86" t="s">
        <v>2746</v>
      </c>
      <c r="C18" s="86" t="s">
        <v>2747</v>
      </c>
      <c r="D18" s="86" t="s">
        <v>2747</v>
      </c>
      <c r="E18" s="86">
        <v>0</v>
      </c>
      <c r="F18" s="86">
        <v>60.36</v>
      </c>
      <c r="G18" s="86">
        <v>59.64</v>
      </c>
    </row>
    <row r="19" spans="1:7" x14ac:dyDescent="0.3">
      <c r="A19" s="1"/>
      <c r="B19" s="86" t="s">
        <v>2768</v>
      </c>
      <c r="C19" s="86" t="s">
        <v>2747</v>
      </c>
      <c r="D19" s="86" t="s">
        <v>2747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2755</v>
      </c>
      <c r="C22" s="197"/>
      <c r="D22" s="197"/>
      <c r="E22" s="197"/>
      <c r="F22" s="197"/>
      <c r="G22" s="197"/>
    </row>
    <row r="23" spans="1:7" x14ac:dyDescent="0.3">
      <c r="A23" s="1"/>
      <c r="B23" s="197" t="s">
        <v>2761</v>
      </c>
      <c r="C23" s="197" t="s">
        <v>2762</v>
      </c>
      <c r="D23" s="197" t="s">
        <v>2763</v>
      </c>
      <c r="E23" s="197" t="s">
        <v>2764</v>
      </c>
      <c r="F23" s="197" t="s">
        <v>2765</v>
      </c>
      <c r="G23" s="197"/>
    </row>
    <row r="24" spans="1:7" x14ac:dyDescent="0.3">
      <c r="A24" s="1"/>
      <c r="B24" s="197"/>
      <c r="C24" s="197"/>
      <c r="D24" s="197"/>
      <c r="E24" s="197"/>
      <c r="F24" s="197" t="s">
        <v>2744</v>
      </c>
      <c r="G24" s="197"/>
    </row>
    <row r="25" spans="1:7" x14ac:dyDescent="0.3">
      <c r="A25" s="1"/>
      <c r="B25" s="197"/>
      <c r="C25" s="197"/>
      <c r="D25" s="197"/>
      <c r="E25" s="197"/>
      <c r="F25" s="3" t="s">
        <v>2766</v>
      </c>
      <c r="G25" s="3" t="s">
        <v>2767</v>
      </c>
    </row>
    <row r="26" spans="1:7" x14ac:dyDescent="0.3">
      <c r="A26" s="1"/>
      <c r="B26" s="86" t="s">
        <v>2746</v>
      </c>
      <c r="C26" s="86" t="s">
        <v>2747</v>
      </c>
      <c r="D26" s="86" t="s">
        <v>2747</v>
      </c>
      <c r="E26" s="86">
        <v>0</v>
      </c>
      <c r="F26" s="86">
        <v>60.36</v>
      </c>
      <c r="G26" s="86">
        <v>59.64</v>
      </c>
    </row>
    <row r="27" spans="1:7" x14ac:dyDescent="0.3">
      <c r="A27" s="1"/>
      <c r="B27" s="86" t="s">
        <v>2768</v>
      </c>
      <c r="C27" s="86" t="s">
        <v>2747</v>
      </c>
      <c r="D27" s="86" t="s">
        <v>2747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453</v>
      </c>
      <c r="C30" s="197"/>
      <c r="D30" s="197"/>
      <c r="E30" s="197"/>
      <c r="F30" s="197"/>
      <c r="G30" s="197"/>
    </row>
    <row r="31" spans="1:7" x14ac:dyDescent="0.3">
      <c r="A31" s="1"/>
      <c r="B31" s="197" t="s">
        <v>2761</v>
      </c>
      <c r="C31" s="197" t="s">
        <v>2762</v>
      </c>
      <c r="D31" s="197" t="s">
        <v>2763</v>
      </c>
      <c r="E31" s="197" t="s">
        <v>2764</v>
      </c>
      <c r="F31" s="197" t="s">
        <v>2765</v>
      </c>
      <c r="G31" s="197"/>
    </row>
    <row r="32" spans="1:7" x14ac:dyDescent="0.3">
      <c r="A32" s="1"/>
      <c r="B32" s="197"/>
      <c r="C32" s="197"/>
      <c r="D32" s="197"/>
      <c r="E32" s="197"/>
      <c r="F32" s="197" t="s">
        <v>2744</v>
      </c>
      <c r="G32" s="197"/>
    </row>
    <row r="33" spans="1:7" x14ac:dyDescent="0.3">
      <c r="A33" s="1"/>
      <c r="B33" s="197"/>
      <c r="C33" s="197"/>
      <c r="D33" s="197"/>
      <c r="E33" s="197"/>
      <c r="F33" s="3" t="s">
        <v>2766</v>
      </c>
      <c r="G33" s="3" t="s">
        <v>2767</v>
      </c>
    </row>
    <row r="34" spans="1:7" x14ac:dyDescent="0.3">
      <c r="A34" s="1"/>
      <c r="B34" s="86" t="s">
        <v>2746</v>
      </c>
      <c r="C34" s="86" t="s">
        <v>2747</v>
      </c>
      <c r="D34" s="86" t="s">
        <v>2747</v>
      </c>
      <c r="E34" s="86">
        <v>0</v>
      </c>
      <c r="F34" s="86">
        <v>60.36</v>
      </c>
      <c r="G34" s="86">
        <v>59.64</v>
      </c>
    </row>
    <row r="35" spans="1:7" x14ac:dyDescent="0.3">
      <c r="A35" s="1"/>
      <c r="B35" s="86" t="s">
        <v>2768</v>
      </c>
      <c r="C35" s="86" t="s">
        <v>2747</v>
      </c>
      <c r="D35" s="86" t="s">
        <v>2747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579</v>
      </c>
      <c r="C38" s="197"/>
      <c r="D38" s="197"/>
      <c r="E38" s="197"/>
      <c r="F38" s="197"/>
      <c r="G38" s="197"/>
    </row>
    <row r="39" spans="1:7" x14ac:dyDescent="0.3">
      <c r="A39" s="1"/>
      <c r="B39" s="197" t="s">
        <v>2761</v>
      </c>
      <c r="C39" s="197" t="s">
        <v>2762</v>
      </c>
      <c r="D39" s="197" t="s">
        <v>2763</v>
      </c>
      <c r="E39" s="197" t="s">
        <v>2764</v>
      </c>
      <c r="F39" s="197" t="s">
        <v>2765</v>
      </c>
      <c r="G39" s="197"/>
    </row>
    <row r="40" spans="1:7" x14ac:dyDescent="0.3">
      <c r="A40" s="1"/>
      <c r="B40" s="197"/>
      <c r="C40" s="197"/>
      <c r="D40" s="197"/>
      <c r="E40" s="197"/>
      <c r="F40" s="197" t="s">
        <v>2744</v>
      </c>
      <c r="G40" s="197"/>
    </row>
    <row r="41" spans="1:7" x14ac:dyDescent="0.3">
      <c r="A41" s="1"/>
      <c r="B41" s="197"/>
      <c r="C41" s="197"/>
      <c r="D41" s="197"/>
      <c r="E41" s="197"/>
      <c r="F41" s="3" t="s">
        <v>2766</v>
      </c>
      <c r="G41" s="3" t="s">
        <v>2767</v>
      </c>
    </row>
    <row r="42" spans="1:7" x14ac:dyDescent="0.3">
      <c r="A42" s="1"/>
      <c r="B42" s="86" t="s">
        <v>2746</v>
      </c>
      <c r="C42" s="86" t="s">
        <v>2747</v>
      </c>
      <c r="D42" s="86" t="s">
        <v>2747</v>
      </c>
      <c r="E42" s="86">
        <v>0</v>
      </c>
      <c r="F42" s="86">
        <v>60.36</v>
      </c>
      <c r="G42" s="86">
        <v>59.64</v>
      </c>
    </row>
    <row r="43" spans="1:7" x14ac:dyDescent="0.3">
      <c r="A43" s="1"/>
      <c r="B43" s="86" t="s">
        <v>2768</v>
      </c>
      <c r="C43" s="86" t="s">
        <v>2747</v>
      </c>
      <c r="D43" s="86" t="s">
        <v>2747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2759</v>
      </c>
      <c r="C46" s="197"/>
      <c r="D46" s="197"/>
      <c r="E46" s="197"/>
      <c r="F46" s="197"/>
      <c r="G46" s="197"/>
    </row>
    <row r="47" spans="1:7" x14ac:dyDescent="0.3">
      <c r="A47" s="1"/>
      <c r="B47" s="197" t="s">
        <v>2761</v>
      </c>
      <c r="C47" s="197" t="s">
        <v>2762</v>
      </c>
      <c r="D47" s="197" t="s">
        <v>2763</v>
      </c>
      <c r="E47" s="197" t="s">
        <v>2764</v>
      </c>
      <c r="F47" s="197" t="s">
        <v>2765</v>
      </c>
      <c r="G47" s="197"/>
    </row>
    <row r="48" spans="1:7" x14ac:dyDescent="0.3">
      <c r="A48" s="1"/>
      <c r="B48" s="197"/>
      <c r="C48" s="197"/>
      <c r="D48" s="197"/>
      <c r="E48" s="197"/>
      <c r="F48" s="197" t="s">
        <v>2744</v>
      </c>
      <c r="G48" s="197"/>
    </row>
    <row r="49" spans="1:7" x14ac:dyDescent="0.3">
      <c r="A49" s="1"/>
      <c r="B49" s="197"/>
      <c r="C49" s="197"/>
      <c r="D49" s="197"/>
      <c r="E49" s="197"/>
      <c r="F49" s="3" t="s">
        <v>2766</v>
      </c>
      <c r="G49" s="3" t="s">
        <v>2767</v>
      </c>
    </row>
    <row r="50" spans="1:7" x14ac:dyDescent="0.3">
      <c r="A50" s="1"/>
      <c r="B50" s="86" t="s">
        <v>2746</v>
      </c>
      <c r="C50" s="86" t="s">
        <v>2747</v>
      </c>
      <c r="D50" s="86" t="s">
        <v>2747</v>
      </c>
      <c r="E50" s="86">
        <v>0</v>
      </c>
      <c r="F50" s="86">
        <v>60.36</v>
      </c>
      <c r="G50" s="86">
        <v>59.64</v>
      </c>
    </row>
    <row r="51" spans="1:7" x14ac:dyDescent="0.3">
      <c r="A51" s="1"/>
      <c r="B51" s="86" t="s">
        <v>2768</v>
      </c>
      <c r="C51" s="86" t="s">
        <v>2747</v>
      </c>
      <c r="D51" s="86" t="s">
        <v>2747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457</v>
      </c>
      <c r="C54" s="197"/>
      <c r="D54" s="197"/>
      <c r="E54" s="197"/>
      <c r="F54" s="197"/>
      <c r="G54" s="197"/>
    </row>
    <row r="55" spans="1:7" x14ac:dyDescent="0.3">
      <c r="A55" s="1"/>
      <c r="B55" s="197" t="s">
        <v>2761</v>
      </c>
      <c r="C55" s="197" t="s">
        <v>2762</v>
      </c>
      <c r="D55" s="197" t="s">
        <v>2763</v>
      </c>
      <c r="E55" s="197" t="s">
        <v>2764</v>
      </c>
      <c r="F55" s="197" t="s">
        <v>2765</v>
      </c>
      <c r="G55" s="197"/>
    </row>
    <row r="56" spans="1:7" x14ac:dyDescent="0.3">
      <c r="A56" s="1"/>
      <c r="B56" s="197"/>
      <c r="C56" s="197"/>
      <c r="D56" s="197"/>
      <c r="E56" s="197"/>
      <c r="F56" s="197" t="s">
        <v>2744</v>
      </c>
      <c r="G56" s="197"/>
    </row>
    <row r="57" spans="1:7" x14ac:dyDescent="0.3">
      <c r="A57" s="1"/>
      <c r="B57" s="197"/>
      <c r="C57" s="197"/>
      <c r="D57" s="197"/>
      <c r="E57" s="197"/>
      <c r="F57" s="3" t="s">
        <v>2766</v>
      </c>
      <c r="G57" s="3" t="s">
        <v>2767</v>
      </c>
    </row>
    <row r="58" spans="1:7" x14ac:dyDescent="0.3">
      <c r="A58" s="1"/>
      <c r="B58" s="86" t="s">
        <v>2746</v>
      </c>
      <c r="C58" s="86" t="s">
        <v>2747</v>
      </c>
      <c r="D58" s="86" t="s">
        <v>2747</v>
      </c>
      <c r="E58" s="86">
        <v>0</v>
      </c>
      <c r="F58" s="86">
        <v>60.36</v>
      </c>
      <c r="G58" s="86">
        <v>59.64</v>
      </c>
    </row>
    <row r="59" spans="1:7" x14ac:dyDescent="0.3">
      <c r="A59" s="1"/>
      <c r="B59" s="86" t="s">
        <v>2768</v>
      </c>
      <c r="C59" s="86" t="s">
        <v>2747</v>
      </c>
      <c r="D59" s="86" t="s">
        <v>2747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672</v>
      </c>
      <c r="C62" s="197"/>
      <c r="D62" s="197"/>
      <c r="E62" s="197"/>
      <c r="F62" s="197"/>
      <c r="G62" s="197"/>
    </row>
    <row r="63" spans="1:7" x14ac:dyDescent="0.3">
      <c r="A63" s="1"/>
      <c r="B63" s="197" t="s">
        <v>2761</v>
      </c>
      <c r="C63" s="197" t="s">
        <v>2762</v>
      </c>
      <c r="D63" s="197" t="s">
        <v>2763</v>
      </c>
      <c r="E63" s="197" t="s">
        <v>2764</v>
      </c>
      <c r="F63" s="197" t="s">
        <v>2765</v>
      </c>
      <c r="G63" s="197"/>
    </row>
    <row r="64" spans="1:7" x14ac:dyDescent="0.3">
      <c r="A64" s="1"/>
      <c r="B64" s="197"/>
      <c r="C64" s="197"/>
      <c r="D64" s="197"/>
      <c r="E64" s="197"/>
      <c r="F64" s="197" t="s">
        <v>2744</v>
      </c>
      <c r="G64" s="197"/>
    </row>
    <row r="65" spans="1:7" x14ac:dyDescent="0.3">
      <c r="A65" s="1"/>
      <c r="B65" s="197"/>
      <c r="C65" s="197"/>
      <c r="D65" s="197"/>
      <c r="E65" s="197"/>
      <c r="F65" s="3" t="s">
        <v>2766</v>
      </c>
      <c r="G65" s="3" t="s">
        <v>2767</v>
      </c>
    </row>
    <row r="66" spans="1:7" x14ac:dyDescent="0.3">
      <c r="A66" s="1"/>
      <c r="B66" s="86" t="s">
        <v>2746</v>
      </c>
      <c r="C66" s="86" t="s">
        <v>2747</v>
      </c>
      <c r="D66" s="86" t="s">
        <v>2747</v>
      </c>
      <c r="E66" s="86">
        <v>0</v>
      </c>
      <c r="F66" s="86">
        <v>60.36</v>
      </c>
      <c r="G66" s="86">
        <v>59.64</v>
      </c>
    </row>
    <row r="67" spans="1:7" x14ac:dyDescent="0.3">
      <c r="A67" s="1"/>
      <c r="B67" s="86" t="s">
        <v>2768</v>
      </c>
      <c r="C67" s="86" t="s">
        <v>2747</v>
      </c>
      <c r="D67" s="86" t="s">
        <v>2747</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2769</v>
      </c>
      <c r="C5" s="1"/>
      <c r="D5" s="1"/>
      <c r="E5" s="1"/>
      <c r="F5" s="1"/>
    </row>
    <row r="6" spans="1:7" ht="27" customHeight="1" x14ac:dyDescent="0.3">
      <c r="A6" s="1"/>
      <c r="B6" s="7" t="s">
        <v>57</v>
      </c>
      <c r="C6" s="7" t="s">
        <v>566</v>
      </c>
      <c r="D6" s="7" t="s">
        <v>2770</v>
      </c>
      <c r="E6" s="7" t="s">
        <v>2771</v>
      </c>
      <c r="F6" s="7" t="s">
        <v>2772</v>
      </c>
    </row>
    <row r="7" spans="1:7" x14ac:dyDescent="0.3">
      <c r="A7" s="1"/>
      <c r="B7" s="147" t="s">
        <v>61</v>
      </c>
      <c r="C7" s="147" t="s">
        <v>791</v>
      </c>
      <c r="D7" s="53">
        <v>6461.8578500000003</v>
      </c>
      <c r="E7" s="53">
        <v>6595.2211399999997</v>
      </c>
      <c r="F7" s="174">
        <v>2.0638536640046952E-2</v>
      </c>
    </row>
    <row r="8" spans="1:7" x14ac:dyDescent="0.3">
      <c r="A8" s="1"/>
      <c r="B8" s="147" t="s">
        <v>61</v>
      </c>
      <c r="C8" s="147" t="s">
        <v>792</v>
      </c>
      <c r="D8" s="53">
        <v>6447.1780699999999</v>
      </c>
      <c r="E8" s="53">
        <v>6476.7654199999997</v>
      </c>
      <c r="F8" s="174">
        <v>4.5891938579571455E-3</v>
      </c>
    </row>
    <row r="9" spans="1:7" x14ac:dyDescent="0.3">
      <c r="A9" s="1"/>
      <c r="B9" s="147" t="s">
        <v>61</v>
      </c>
      <c r="C9" s="147" t="s">
        <v>793</v>
      </c>
      <c r="D9" s="53">
        <v>6301.0238399999998</v>
      </c>
      <c r="E9" s="53">
        <v>6390.2225399999998</v>
      </c>
      <c r="F9" s="174">
        <v>1.4156223221018635E-2</v>
      </c>
    </row>
    <row r="10" spans="1:7" x14ac:dyDescent="0.3">
      <c r="A10" s="1"/>
      <c r="B10" s="147" t="s">
        <v>61</v>
      </c>
      <c r="C10" s="147" t="s">
        <v>794</v>
      </c>
      <c r="D10" s="53">
        <v>6228.5042000000003</v>
      </c>
      <c r="E10" s="53">
        <v>6315.70118</v>
      </c>
      <c r="F10" s="174">
        <v>1.3999666244104004E-2</v>
      </c>
    </row>
    <row r="11" spans="1:7" x14ac:dyDescent="0.3">
      <c r="A11" s="1"/>
      <c r="B11" s="147" t="s">
        <v>61</v>
      </c>
      <c r="C11" s="147" t="s">
        <v>795</v>
      </c>
      <c r="D11" s="53">
        <v>6227.3751700000003</v>
      </c>
      <c r="E11" s="53">
        <v>6277.5909199999996</v>
      </c>
      <c r="F11" s="174">
        <v>8.0637104123598199E-3</v>
      </c>
    </row>
    <row r="12" spans="1:7" x14ac:dyDescent="0.3">
      <c r="A12" s="1"/>
      <c r="B12" s="147" t="s">
        <v>61</v>
      </c>
      <c r="C12" s="147" t="s">
        <v>796</v>
      </c>
      <c r="D12" s="53">
        <v>6198.3267299999998</v>
      </c>
      <c r="E12" s="53">
        <v>6238.34494</v>
      </c>
      <c r="F12" s="174">
        <v>6.4562924387821033E-3</v>
      </c>
    </row>
    <row r="13" spans="1:7" x14ac:dyDescent="0.3">
      <c r="A13" s="1"/>
      <c r="B13" s="147" t="s">
        <v>61</v>
      </c>
      <c r="C13" s="147" t="s">
        <v>797</v>
      </c>
      <c r="D13" s="53">
        <v>6187.6947399999999</v>
      </c>
      <c r="E13" s="53">
        <v>6242.9120400000002</v>
      </c>
      <c r="F13" s="174">
        <v>8.9237272231693851E-3</v>
      </c>
    </row>
    <row r="14" spans="1:7" x14ac:dyDescent="0.3">
      <c r="A14" s="1"/>
      <c r="B14" s="147" t="s">
        <v>61</v>
      </c>
      <c r="C14" s="147" t="s">
        <v>798</v>
      </c>
      <c r="D14" s="53">
        <v>6153.6655899999996</v>
      </c>
      <c r="E14" s="53">
        <v>6247.2512500000003</v>
      </c>
      <c r="F14" s="174">
        <v>1.5208115980836066E-2</v>
      </c>
    </row>
    <row r="15" spans="1:7" x14ac:dyDescent="0.3">
      <c r="A15" s="1"/>
      <c r="B15" s="147" t="s">
        <v>61</v>
      </c>
      <c r="C15" s="147" t="s">
        <v>799</v>
      </c>
      <c r="D15" s="53">
        <v>6307.8010100000001</v>
      </c>
      <c r="E15" s="53">
        <v>6276.67569</v>
      </c>
      <c r="F15" s="174">
        <v>-4.9344169149685979E-3</v>
      </c>
    </row>
    <row r="16" spans="1:7" x14ac:dyDescent="0.3">
      <c r="A16" s="1"/>
      <c r="B16" s="147" t="s">
        <v>61</v>
      </c>
      <c r="C16" s="147" t="s">
        <v>800</v>
      </c>
      <c r="D16" s="53">
        <v>6362.7019399999999</v>
      </c>
      <c r="E16" s="53">
        <v>6346.5935099999997</v>
      </c>
      <c r="F16" s="174">
        <v>-2.5316964635310264E-3</v>
      </c>
    </row>
    <row r="17" spans="1:6" x14ac:dyDescent="0.3">
      <c r="A17" s="1"/>
      <c r="B17" s="147" t="s">
        <v>61</v>
      </c>
      <c r="C17" s="147" t="s">
        <v>801</v>
      </c>
      <c r="D17" s="53">
        <v>6458.3768300000002</v>
      </c>
      <c r="E17" s="53">
        <v>6457.2190300000002</v>
      </c>
      <c r="F17" s="174">
        <v>-1.7927105067977274E-4</v>
      </c>
    </row>
    <row r="18" spans="1:6" x14ac:dyDescent="0.3">
      <c r="A18" s="1"/>
      <c r="B18" s="147" t="s">
        <v>61</v>
      </c>
      <c r="C18" s="147" t="s">
        <v>802</v>
      </c>
      <c r="D18" s="53">
        <v>6570.8662199999999</v>
      </c>
      <c r="E18" s="53">
        <v>6616.2595499999998</v>
      </c>
      <c r="F18" s="174">
        <v>6.9082718290374816E-3</v>
      </c>
    </row>
    <row r="19" spans="1:6" x14ac:dyDescent="0.3">
      <c r="A19" s="1"/>
      <c r="B19" s="147" t="s">
        <v>61</v>
      </c>
      <c r="C19" s="147" t="s">
        <v>803</v>
      </c>
      <c r="D19" s="53">
        <v>6730.2179900000001</v>
      </c>
      <c r="E19" s="53">
        <v>6749.7175900000002</v>
      </c>
      <c r="F19" s="174">
        <v>2.8973207151645323E-3</v>
      </c>
    </row>
    <row r="20" spans="1:6" x14ac:dyDescent="0.3">
      <c r="A20" s="1"/>
      <c r="B20" s="147" t="s">
        <v>61</v>
      </c>
      <c r="C20" s="147" t="s">
        <v>804</v>
      </c>
      <c r="D20" s="53">
        <v>6760.6474500000004</v>
      </c>
      <c r="E20" s="53">
        <v>6801.2736699999996</v>
      </c>
      <c r="F20" s="174">
        <v>6.009220315134167E-3</v>
      </c>
    </row>
    <row r="21" spans="1:6" x14ac:dyDescent="0.3">
      <c r="A21" s="1"/>
      <c r="B21" s="147" t="s">
        <v>61</v>
      </c>
      <c r="C21" s="147" t="s">
        <v>805</v>
      </c>
      <c r="D21" s="53">
        <v>6965.0594300000002</v>
      </c>
      <c r="E21" s="53">
        <v>6931.7863399999997</v>
      </c>
      <c r="F21" s="174">
        <v>-4.7771437321389807E-3</v>
      </c>
    </row>
    <row r="22" spans="1:6" x14ac:dyDescent="0.3">
      <c r="A22" s="1"/>
      <c r="B22" s="147" t="s">
        <v>61</v>
      </c>
      <c r="C22" s="147" t="s">
        <v>806</v>
      </c>
      <c r="D22" s="53">
        <v>6958.0659800000003</v>
      </c>
      <c r="E22" s="53">
        <v>7015.7471599999999</v>
      </c>
      <c r="F22" s="174">
        <v>8.2898294103270348E-3</v>
      </c>
    </row>
    <row r="23" spans="1:6" x14ac:dyDescent="0.3">
      <c r="A23" s="1"/>
      <c r="B23" s="147" t="s">
        <v>61</v>
      </c>
      <c r="C23" s="147" t="s">
        <v>807</v>
      </c>
      <c r="D23" s="53">
        <v>7191.7630499999996</v>
      </c>
      <c r="E23" s="53">
        <v>7214.6754099999998</v>
      </c>
      <c r="F23" s="174">
        <v>3.1859169776178877E-3</v>
      </c>
    </row>
    <row r="24" spans="1:6" x14ac:dyDescent="0.3">
      <c r="A24" s="1"/>
      <c r="B24" s="147" t="s">
        <v>61</v>
      </c>
      <c r="C24" s="147" t="s">
        <v>808</v>
      </c>
      <c r="D24" s="53">
        <v>7226.3833699999996</v>
      </c>
      <c r="E24" s="53">
        <v>7345.5805499999997</v>
      </c>
      <c r="F24" s="174">
        <v>1.6494721342191952E-2</v>
      </c>
    </row>
    <row r="25" spans="1:6" x14ac:dyDescent="0.3">
      <c r="A25" s="1"/>
      <c r="B25" s="147" t="s">
        <v>61</v>
      </c>
      <c r="C25" s="147" t="s">
        <v>809</v>
      </c>
      <c r="D25" s="53">
        <v>7497.8984700000001</v>
      </c>
      <c r="E25" s="53">
        <v>7439.96029</v>
      </c>
      <c r="F25" s="174">
        <v>-7.7272558746717731E-3</v>
      </c>
    </row>
    <row r="26" spans="1:6" x14ac:dyDescent="0.3">
      <c r="A26" s="1"/>
      <c r="B26" s="147" t="s">
        <v>61</v>
      </c>
      <c r="C26" s="147" t="s">
        <v>810</v>
      </c>
      <c r="D26" s="53">
        <v>7466.4954299999999</v>
      </c>
      <c r="E26" s="53">
        <v>7497.4099500000002</v>
      </c>
      <c r="F26" s="174">
        <v>4.1404324545337599E-3</v>
      </c>
    </row>
    <row r="27" spans="1:6" x14ac:dyDescent="0.3">
      <c r="A27" s="1"/>
      <c r="B27" s="147" t="s">
        <v>61</v>
      </c>
      <c r="C27" s="147" t="s">
        <v>811</v>
      </c>
      <c r="D27" s="53">
        <v>7594.5466800000004</v>
      </c>
      <c r="E27" s="53">
        <v>7609.9161100000001</v>
      </c>
      <c r="F27" s="174">
        <v>2.0237455436905682E-3</v>
      </c>
    </row>
    <row r="28" spans="1:6" x14ac:dyDescent="0.3">
      <c r="A28" s="1"/>
      <c r="B28" s="147" t="s">
        <v>61</v>
      </c>
      <c r="C28" s="147" t="s">
        <v>812</v>
      </c>
      <c r="D28" s="53">
        <v>7648.9350899999999</v>
      </c>
      <c r="E28" s="53">
        <v>7629.6143599999996</v>
      </c>
      <c r="F28" s="174">
        <v>-2.5259372412846557E-3</v>
      </c>
    </row>
    <row r="29" spans="1:6" x14ac:dyDescent="0.3">
      <c r="A29" s="1"/>
      <c r="B29" s="147" t="s">
        <v>61</v>
      </c>
      <c r="C29" s="147" t="s">
        <v>813</v>
      </c>
      <c r="D29" s="53">
        <v>7721.2566500000003</v>
      </c>
      <c r="E29" s="53">
        <v>7676.8139700000002</v>
      </c>
      <c r="F29" s="174">
        <v>-5.7558868995761193E-3</v>
      </c>
    </row>
    <row r="30" spans="1:6" x14ac:dyDescent="0.3">
      <c r="A30" s="1"/>
      <c r="B30" s="147" t="s">
        <v>61</v>
      </c>
      <c r="C30" s="147" t="s">
        <v>814</v>
      </c>
      <c r="D30" s="53">
        <v>7628.5140799999999</v>
      </c>
      <c r="E30" s="53">
        <v>7649.5501700000004</v>
      </c>
      <c r="F30" s="174">
        <v>2.7575606178864127E-3</v>
      </c>
    </row>
    <row r="31" spans="1:6" x14ac:dyDescent="0.3">
      <c r="A31" s="1"/>
      <c r="B31" s="147" t="s">
        <v>61</v>
      </c>
      <c r="C31" s="147" t="s">
        <v>815</v>
      </c>
      <c r="D31" s="53">
        <v>7448.9220800000003</v>
      </c>
      <c r="E31" s="53">
        <v>7561.0675099999999</v>
      </c>
      <c r="F31" s="174">
        <v>1.505525615593498E-2</v>
      </c>
    </row>
    <row r="32" spans="1:6" x14ac:dyDescent="0.3">
      <c r="A32" s="1"/>
      <c r="B32" s="147" t="s">
        <v>61</v>
      </c>
      <c r="C32" s="147" t="s">
        <v>816</v>
      </c>
      <c r="D32" s="53">
        <v>7426.1424399999996</v>
      </c>
      <c r="E32" s="53">
        <v>7485.90787</v>
      </c>
      <c r="F32" s="174">
        <v>8.0479778677662959E-3</v>
      </c>
    </row>
    <row r="33" spans="1:6" x14ac:dyDescent="0.3">
      <c r="A33" s="1"/>
      <c r="B33" s="147" t="s">
        <v>61</v>
      </c>
      <c r="C33" s="147" t="s">
        <v>817</v>
      </c>
      <c r="D33" s="53">
        <v>7513.3851100000002</v>
      </c>
      <c r="E33" s="53">
        <v>7437.33122</v>
      </c>
      <c r="F33" s="174">
        <v>-1.0122453313191077E-2</v>
      </c>
    </row>
    <row r="34" spans="1:6" x14ac:dyDescent="0.3">
      <c r="A34" s="1"/>
      <c r="B34" s="147" t="s">
        <v>61</v>
      </c>
      <c r="C34" s="147" t="s">
        <v>818</v>
      </c>
      <c r="D34" s="53">
        <v>7445.3387700000003</v>
      </c>
      <c r="E34" s="53">
        <v>7476.7814900000003</v>
      </c>
      <c r="F34" s="174">
        <v>4.223141615354596E-3</v>
      </c>
    </row>
    <row r="35" spans="1:6" x14ac:dyDescent="0.3">
      <c r="A35" s="1"/>
      <c r="B35" s="147" t="s">
        <v>61</v>
      </c>
      <c r="C35" s="147" t="s">
        <v>819</v>
      </c>
      <c r="D35" s="53">
        <v>7597.2525999999998</v>
      </c>
      <c r="E35" s="53">
        <v>7597.5609199999999</v>
      </c>
      <c r="F35" s="174">
        <v>4.0583091840331856E-5</v>
      </c>
    </row>
    <row r="36" spans="1:6" x14ac:dyDescent="0.3">
      <c r="A36" s="1"/>
      <c r="B36" s="147" t="s">
        <v>61</v>
      </c>
      <c r="C36" s="147" t="s">
        <v>820</v>
      </c>
      <c r="D36" s="53">
        <v>7640.7133599999997</v>
      </c>
      <c r="E36" s="53">
        <v>7612.3023800000001</v>
      </c>
      <c r="F36" s="174">
        <v>-3.7183674692908512E-3</v>
      </c>
    </row>
    <row r="37" spans="1:6" x14ac:dyDescent="0.3">
      <c r="A37" s="1"/>
      <c r="B37" s="147" t="s">
        <v>61</v>
      </c>
      <c r="C37" s="147" t="s">
        <v>821</v>
      </c>
      <c r="D37" s="53">
        <v>7621.5419199999997</v>
      </c>
      <c r="E37" s="53">
        <v>7617.5789100000002</v>
      </c>
      <c r="F37" s="174">
        <v>-5.1997483469854095E-4</v>
      </c>
    </row>
    <row r="38" spans="1:6" x14ac:dyDescent="0.3">
      <c r="A38" s="1"/>
      <c r="B38" s="147" t="s">
        <v>61</v>
      </c>
      <c r="C38" s="147" t="s">
        <v>822</v>
      </c>
      <c r="D38" s="53">
        <v>7608.8099300000003</v>
      </c>
      <c r="E38" s="53">
        <v>7587.2044900000001</v>
      </c>
      <c r="F38" s="174">
        <v>-2.8395294663379768E-3</v>
      </c>
    </row>
    <row r="39" spans="1:6" x14ac:dyDescent="0.3">
      <c r="A39" s="1"/>
      <c r="B39" s="147" t="s">
        <v>61</v>
      </c>
      <c r="C39" s="147" t="s">
        <v>823</v>
      </c>
      <c r="D39" s="53">
        <v>7494.3282399999998</v>
      </c>
      <c r="E39" s="53">
        <v>7528.0450300000002</v>
      </c>
      <c r="F39" s="174">
        <v>4.4989742803152157E-3</v>
      </c>
    </row>
    <row r="40" spans="1:6" x14ac:dyDescent="0.3">
      <c r="A40" s="1"/>
      <c r="B40" s="147" t="s">
        <v>61</v>
      </c>
      <c r="C40" s="147" t="s">
        <v>824</v>
      </c>
      <c r="D40" s="53">
        <v>7347.6469299999999</v>
      </c>
      <c r="E40" s="53">
        <v>7455.5793999999996</v>
      </c>
      <c r="F40" s="174">
        <v>1.4689392539986948E-2</v>
      </c>
    </row>
    <row r="41" spans="1:6" x14ac:dyDescent="0.3">
      <c r="A41" s="1"/>
      <c r="B41" s="147" t="s">
        <v>61</v>
      </c>
      <c r="C41" s="147" t="s">
        <v>825</v>
      </c>
      <c r="D41" s="53">
        <v>7324.5475699999997</v>
      </c>
      <c r="E41" s="53">
        <v>7454.6830900000004</v>
      </c>
      <c r="F41" s="174">
        <v>1.7767038681407596E-2</v>
      </c>
    </row>
    <row r="42" spans="1:6" x14ac:dyDescent="0.3">
      <c r="A42" s="1"/>
      <c r="B42" s="147" t="s">
        <v>61</v>
      </c>
      <c r="C42" s="147" t="s">
        <v>826</v>
      </c>
      <c r="D42" s="53">
        <v>7235.9798600000004</v>
      </c>
      <c r="E42" s="53">
        <v>7443.2825400000002</v>
      </c>
      <c r="F42" s="174">
        <v>2.8648874652893244E-2</v>
      </c>
    </row>
    <row r="43" spans="1:6" x14ac:dyDescent="0.3">
      <c r="A43" s="1"/>
      <c r="B43" s="147" t="s">
        <v>61</v>
      </c>
      <c r="C43" s="147" t="s">
        <v>827</v>
      </c>
      <c r="D43" s="53">
        <v>7580.1142799999998</v>
      </c>
      <c r="E43" s="53">
        <v>7571.9879300000002</v>
      </c>
      <c r="F43" s="174">
        <v>-1.0720616734554034E-3</v>
      </c>
    </row>
    <row r="44" spans="1:6" x14ac:dyDescent="0.3">
      <c r="A44" s="1"/>
      <c r="B44" s="147" t="s">
        <v>61</v>
      </c>
      <c r="C44" s="147" t="s">
        <v>828</v>
      </c>
      <c r="D44" s="53">
        <v>7602.7752499999997</v>
      </c>
      <c r="E44" s="53">
        <v>7594.1229899999998</v>
      </c>
      <c r="F44" s="174">
        <v>-1.1380396914929191E-3</v>
      </c>
    </row>
    <row r="45" spans="1:6" x14ac:dyDescent="0.3">
      <c r="A45" s="1"/>
      <c r="B45" s="147" t="s">
        <v>61</v>
      </c>
      <c r="C45" s="147" t="s">
        <v>829</v>
      </c>
      <c r="D45" s="53">
        <v>7608.9656999999997</v>
      </c>
      <c r="E45" s="53">
        <v>7625.7064600000003</v>
      </c>
      <c r="F45" s="174">
        <v>2.2001360841986711E-3</v>
      </c>
    </row>
    <row r="46" spans="1:6" x14ac:dyDescent="0.3">
      <c r="A46" s="1"/>
      <c r="B46" s="147" t="s">
        <v>61</v>
      </c>
      <c r="C46" s="147" t="s">
        <v>830</v>
      </c>
      <c r="D46" s="53">
        <v>7591.7087000000001</v>
      </c>
      <c r="E46" s="53">
        <v>7599.32186</v>
      </c>
      <c r="F46" s="174">
        <v>1.002825622115875E-3</v>
      </c>
    </row>
    <row r="47" spans="1:6" x14ac:dyDescent="0.3">
      <c r="A47" s="1"/>
      <c r="B47" s="147" t="s">
        <v>61</v>
      </c>
      <c r="C47" s="147" t="s">
        <v>831</v>
      </c>
      <c r="D47" s="53">
        <v>7583.03773</v>
      </c>
      <c r="E47" s="53">
        <v>7558.2543999999998</v>
      </c>
      <c r="F47" s="174">
        <v>-3.2682588274554189E-3</v>
      </c>
    </row>
    <row r="48" spans="1:6" x14ac:dyDescent="0.3">
      <c r="A48" s="1"/>
      <c r="B48" s="147" t="s">
        <v>61</v>
      </c>
      <c r="C48" s="147" t="s">
        <v>832</v>
      </c>
      <c r="D48" s="53">
        <v>7472.1223499999996</v>
      </c>
      <c r="E48" s="53">
        <v>7529.34051</v>
      </c>
      <c r="F48" s="174">
        <v>7.6575512712261729E-3</v>
      </c>
    </row>
    <row r="49" spans="1:6" x14ac:dyDescent="0.3">
      <c r="A49" s="1"/>
      <c r="B49" s="147" t="s">
        <v>61</v>
      </c>
      <c r="C49" s="147" t="s">
        <v>833</v>
      </c>
      <c r="D49" s="53">
        <v>7388.9741899999999</v>
      </c>
      <c r="E49" s="53">
        <v>7487.2617200000004</v>
      </c>
      <c r="F49" s="174">
        <v>1.3301918165179028E-2</v>
      </c>
    </row>
    <row r="50" spans="1:6" x14ac:dyDescent="0.3">
      <c r="A50" s="1"/>
      <c r="B50" s="147" t="s">
        <v>61</v>
      </c>
      <c r="C50" s="147" t="s">
        <v>834</v>
      </c>
      <c r="D50" s="53">
        <v>7450.16363</v>
      </c>
      <c r="E50" s="53">
        <v>7329.1204399999997</v>
      </c>
      <c r="F50" s="174">
        <v>-1.6247051207384018E-2</v>
      </c>
    </row>
    <row r="51" spans="1:6" x14ac:dyDescent="0.3">
      <c r="A51" s="1"/>
      <c r="B51" s="147" t="s">
        <v>61</v>
      </c>
      <c r="C51" s="147" t="s">
        <v>835</v>
      </c>
      <c r="D51" s="53">
        <v>7390.3136999999997</v>
      </c>
      <c r="E51" s="53">
        <v>7203.65326</v>
      </c>
      <c r="F51" s="174">
        <v>-2.5257444755017639E-2</v>
      </c>
    </row>
    <row r="52" spans="1:6" x14ac:dyDescent="0.3">
      <c r="A52" s="1"/>
      <c r="B52" s="147" t="s">
        <v>61</v>
      </c>
      <c r="C52" s="147" t="s">
        <v>836</v>
      </c>
      <c r="D52" s="53">
        <v>7038.5227199999999</v>
      </c>
      <c r="E52" s="53">
        <v>6981.2041300000001</v>
      </c>
      <c r="F52" s="174">
        <v>-8.143554021233592E-3</v>
      </c>
    </row>
    <row r="53" spans="1:6" x14ac:dyDescent="0.3">
      <c r="A53" s="1"/>
      <c r="B53" s="147" t="s">
        <v>61</v>
      </c>
      <c r="C53" s="147" t="s">
        <v>837</v>
      </c>
      <c r="D53" s="53">
        <v>6910.2069199999996</v>
      </c>
      <c r="E53" s="53">
        <v>6816.7105899999997</v>
      </c>
      <c r="F53" s="174">
        <v>-1.3530178051455514E-2</v>
      </c>
    </row>
    <row r="54" spans="1:6" x14ac:dyDescent="0.3">
      <c r="A54" s="1"/>
      <c r="B54" s="147" t="s">
        <v>838</v>
      </c>
      <c r="C54" s="147" t="s">
        <v>62</v>
      </c>
      <c r="D54" s="53">
        <v>6629.3571700000002</v>
      </c>
      <c r="E54" s="53">
        <v>6632.7873499999996</v>
      </c>
      <c r="F54" s="174">
        <v>5.1742271717123366E-4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2773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57</v>
      </c>
      <c r="C6" s="197" t="s">
        <v>566</v>
      </c>
      <c r="D6" s="225" t="s">
        <v>576</v>
      </c>
      <c r="E6" s="225"/>
      <c r="F6" s="225"/>
      <c r="G6" s="225"/>
      <c r="H6" s="225" t="s">
        <v>69</v>
      </c>
      <c r="I6" s="225"/>
      <c r="J6" s="225"/>
      <c r="K6" s="225"/>
      <c r="L6" s="225" t="s">
        <v>69</v>
      </c>
      <c r="M6" s="225"/>
      <c r="N6" s="225"/>
      <c r="O6" s="225"/>
      <c r="P6" s="225" t="s">
        <v>69</v>
      </c>
      <c r="Q6" s="225"/>
      <c r="R6" s="225"/>
      <c r="S6" s="225"/>
      <c r="T6" s="225" t="s">
        <v>69</v>
      </c>
      <c r="U6" s="225"/>
      <c r="V6" s="225"/>
      <c r="W6" s="225"/>
      <c r="X6" s="225" t="s">
        <v>103</v>
      </c>
      <c r="Y6" s="225"/>
      <c r="Z6" s="225"/>
      <c r="AA6" s="225"/>
      <c r="AB6" s="225" t="s">
        <v>103</v>
      </c>
      <c r="AC6" s="225"/>
      <c r="AD6" s="225"/>
      <c r="AE6" s="225"/>
      <c r="AF6" s="225" t="s">
        <v>142</v>
      </c>
      <c r="AG6" s="225"/>
      <c r="AH6" s="225"/>
      <c r="AI6" s="225"/>
      <c r="AJ6" s="225" t="s">
        <v>142</v>
      </c>
      <c r="AK6" s="225"/>
      <c r="AL6" s="225"/>
      <c r="AM6" s="225"/>
      <c r="AN6" s="225" t="s">
        <v>93</v>
      </c>
      <c r="AO6" s="225"/>
      <c r="AP6" s="225"/>
      <c r="AQ6" s="225"/>
      <c r="AR6" s="225" t="s">
        <v>93</v>
      </c>
      <c r="AS6" s="225"/>
      <c r="AT6" s="225"/>
      <c r="AU6" s="225"/>
      <c r="AV6" s="225" t="s">
        <v>93</v>
      </c>
      <c r="AW6" s="225"/>
      <c r="AX6" s="225"/>
      <c r="AY6" s="225"/>
      <c r="AZ6" s="225" t="s">
        <v>93</v>
      </c>
      <c r="BA6" s="225"/>
      <c r="BB6" s="225"/>
      <c r="BC6" s="225"/>
      <c r="BD6" s="225" t="s">
        <v>93</v>
      </c>
      <c r="BE6" s="225"/>
      <c r="BF6" s="225"/>
      <c r="BG6" s="225"/>
      <c r="BH6" s="225" t="s">
        <v>93</v>
      </c>
      <c r="BI6" s="225"/>
      <c r="BJ6" s="225"/>
      <c r="BK6" s="225"/>
      <c r="BL6" s="225" t="s">
        <v>93</v>
      </c>
      <c r="BM6" s="225"/>
      <c r="BN6" s="225"/>
      <c r="BO6" s="225"/>
      <c r="BP6" s="225" t="s">
        <v>93</v>
      </c>
      <c r="BQ6" s="225"/>
      <c r="BR6" s="225"/>
      <c r="BS6" s="225"/>
      <c r="BT6" s="225" t="s">
        <v>577</v>
      </c>
      <c r="BU6" s="225"/>
      <c r="BV6" s="225"/>
      <c r="BW6" s="225"/>
      <c r="BX6" s="225" t="s">
        <v>577</v>
      </c>
      <c r="BY6" s="225"/>
      <c r="BZ6" s="225"/>
      <c r="CA6" s="225"/>
      <c r="CB6" s="225" t="s">
        <v>577</v>
      </c>
      <c r="CC6" s="225"/>
      <c r="CD6" s="225"/>
      <c r="CE6" s="225"/>
      <c r="CF6" s="225" t="s">
        <v>577</v>
      </c>
      <c r="CG6" s="225"/>
      <c r="CH6" s="225"/>
      <c r="CI6" s="225"/>
      <c r="CJ6" s="225" t="s">
        <v>578</v>
      </c>
      <c r="CK6" s="225"/>
      <c r="CL6" s="225"/>
      <c r="CM6" s="225"/>
      <c r="CN6" s="225" t="s">
        <v>236</v>
      </c>
      <c r="CO6" s="225"/>
      <c r="CP6" s="225"/>
      <c r="CQ6" s="225"/>
      <c r="CR6" s="225" t="s">
        <v>236</v>
      </c>
      <c r="CS6" s="225"/>
      <c r="CT6" s="225"/>
      <c r="CU6" s="225"/>
      <c r="CV6" s="225" t="s">
        <v>236</v>
      </c>
      <c r="CW6" s="225"/>
      <c r="CX6" s="225"/>
      <c r="CY6" s="225"/>
      <c r="CZ6" s="225" t="s">
        <v>64</v>
      </c>
      <c r="DA6" s="225"/>
      <c r="DB6" s="225"/>
      <c r="DC6" s="225"/>
      <c r="DD6" s="225" t="s">
        <v>64</v>
      </c>
      <c r="DE6" s="225"/>
      <c r="DF6" s="225"/>
      <c r="DG6" s="225"/>
      <c r="DH6" s="225" t="s">
        <v>64</v>
      </c>
      <c r="DI6" s="225"/>
      <c r="DJ6" s="225"/>
      <c r="DK6" s="225"/>
      <c r="DL6" s="225" t="s">
        <v>64</v>
      </c>
      <c r="DM6" s="225"/>
      <c r="DN6" s="225"/>
      <c r="DO6" s="225"/>
      <c r="DP6" s="225" t="s">
        <v>64</v>
      </c>
      <c r="DQ6" s="225"/>
      <c r="DR6" s="225"/>
      <c r="DS6" s="225"/>
      <c r="DT6" s="225" t="s">
        <v>64</v>
      </c>
      <c r="DU6" s="225"/>
      <c r="DV6" s="225"/>
      <c r="DW6" s="225"/>
      <c r="DX6" s="225" t="s">
        <v>64</v>
      </c>
      <c r="DY6" s="225"/>
      <c r="DZ6" s="225"/>
      <c r="EA6" s="225"/>
      <c r="EB6" s="225" t="s">
        <v>579</v>
      </c>
      <c r="EC6" s="225"/>
      <c r="ED6" s="225"/>
      <c r="EE6" s="225"/>
      <c r="EF6" s="225" t="s">
        <v>580</v>
      </c>
      <c r="EG6" s="225"/>
      <c r="EH6" s="225"/>
      <c r="EI6" s="225"/>
      <c r="EJ6" s="225" t="s">
        <v>360</v>
      </c>
      <c r="EK6" s="225"/>
      <c r="EL6" s="225"/>
      <c r="EM6" s="225"/>
      <c r="EN6" s="225" t="s">
        <v>581</v>
      </c>
      <c r="EO6" s="225"/>
      <c r="EP6" s="225"/>
      <c r="EQ6" s="225"/>
      <c r="ER6" s="225" t="s">
        <v>581</v>
      </c>
      <c r="ES6" s="225"/>
      <c r="ET6" s="225"/>
      <c r="EU6" s="225"/>
      <c r="EV6" s="225" t="s">
        <v>266</v>
      </c>
      <c r="EW6" s="225"/>
      <c r="EX6" s="225"/>
      <c r="EY6" s="225"/>
      <c r="EZ6" s="225" t="s">
        <v>266</v>
      </c>
      <c r="FA6" s="225"/>
      <c r="FB6" s="225"/>
      <c r="FC6" s="225"/>
      <c r="FD6" s="225" t="s">
        <v>582</v>
      </c>
      <c r="FE6" s="225"/>
      <c r="FF6" s="225"/>
      <c r="FG6" s="225"/>
      <c r="FH6" s="225" t="s">
        <v>208</v>
      </c>
      <c r="FI6" s="225"/>
      <c r="FJ6" s="225"/>
      <c r="FK6" s="225"/>
      <c r="FL6" s="225" t="s">
        <v>208</v>
      </c>
      <c r="FM6" s="225"/>
      <c r="FN6" s="225"/>
      <c r="FO6" s="225"/>
      <c r="FP6" s="225" t="s">
        <v>583</v>
      </c>
      <c r="FQ6" s="225"/>
      <c r="FR6" s="225"/>
      <c r="FS6" s="225"/>
      <c r="FT6" s="225" t="s">
        <v>204</v>
      </c>
      <c r="FU6" s="225"/>
      <c r="FV6" s="225"/>
      <c r="FW6" s="225"/>
      <c r="FX6" s="225" t="s">
        <v>584</v>
      </c>
      <c r="FY6" s="225"/>
      <c r="FZ6" s="225"/>
      <c r="GA6" s="225"/>
      <c r="GB6" s="225" t="s">
        <v>90</v>
      </c>
      <c r="GC6" s="225"/>
      <c r="GD6" s="225"/>
      <c r="GE6" s="225"/>
      <c r="GF6" s="225" t="s">
        <v>90</v>
      </c>
      <c r="GG6" s="225"/>
      <c r="GH6" s="225"/>
      <c r="GI6" s="225"/>
      <c r="GJ6" s="225" t="s">
        <v>90</v>
      </c>
      <c r="GK6" s="225"/>
      <c r="GL6" s="225"/>
      <c r="GM6" s="225"/>
      <c r="GN6" s="225" t="s">
        <v>133</v>
      </c>
      <c r="GO6" s="225"/>
      <c r="GP6" s="225"/>
      <c r="GQ6" s="225"/>
      <c r="GR6" s="225" t="s">
        <v>133</v>
      </c>
      <c r="GS6" s="225"/>
      <c r="GT6" s="225"/>
      <c r="GU6" s="225"/>
      <c r="GV6" s="225" t="s">
        <v>133</v>
      </c>
      <c r="GW6" s="225"/>
      <c r="GX6" s="225"/>
      <c r="GY6" s="225"/>
      <c r="GZ6" s="225" t="s">
        <v>133</v>
      </c>
      <c r="HA6" s="225"/>
      <c r="HB6" s="225"/>
      <c r="HC6" s="225"/>
      <c r="HD6" s="225" t="s">
        <v>133</v>
      </c>
      <c r="HE6" s="225"/>
      <c r="HF6" s="225"/>
      <c r="HG6" s="225"/>
      <c r="HH6" s="225" t="s">
        <v>133</v>
      </c>
      <c r="HI6" s="225"/>
      <c r="HJ6" s="225"/>
      <c r="HK6" s="225"/>
      <c r="HL6" s="225" t="s">
        <v>133</v>
      </c>
      <c r="HM6" s="225"/>
      <c r="HN6" s="225"/>
      <c r="HO6" s="225"/>
      <c r="HP6" s="225" t="s">
        <v>133</v>
      </c>
      <c r="HQ6" s="225"/>
      <c r="HR6" s="225"/>
      <c r="HS6" s="225"/>
      <c r="HT6" s="225" t="s">
        <v>585</v>
      </c>
      <c r="HU6" s="225"/>
      <c r="HV6" s="225"/>
      <c r="HW6" s="225"/>
      <c r="HX6" s="225" t="s">
        <v>585</v>
      </c>
      <c r="HY6" s="225"/>
      <c r="HZ6" s="225"/>
      <c r="IA6" s="225"/>
      <c r="IB6" s="225" t="s">
        <v>586</v>
      </c>
      <c r="IC6" s="225"/>
      <c r="ID6" s="225"/>
      <c r="IE6" s="225"/>
      <c r="IF6" s="225" t="s">
        <v>74</v>
      </c>
      <c r="IG6" s="225"/>
      <c r="IH6" s="225"/>
      <c r="II6" s="225"/>
      <c r="IJ6" s="225" t="s">
        <v>74</v>
      </c>
      <c r="IK6" s="225"/>
      <c r="IL6" s="225"/>
      <c r="IM6" s="225"/>
      <c r="IN6" s="225" t="s">
        <v>74</v>
      </c>
      <c r="IO6" s="225"/>
      <c r="IP6" s="225"/>
      <c r="IQ6" s="225"/>
      <c r="IR6" s="225" t="s">
        <v>81</v>
      </c>
      <c r="IS6" s="225"/>
      <c r="IT6" s="225"/>
      <c r="IU6" s="225"/>
      <c r="IV6" s="225" t="s">
        <v>81</v>
      </c>
      <c r="IW6" s="225"/>
      <c r="IX6" s="225"/>
      <c r="IY6" s="225"/>
      <c r="IZ6" s="225" t="s">
        <v>81</v>
      </c>
      <c r="JA6" s="225"/>
      <c r="JB6" s="225"/>
      <c r="JC6" s="225"/>
      <c r="JD6" s="225" t="s">
        <v>81</v>
      </c>
      <c r="JE6" s="225"/>
      <c r="JF6" s="225"/>
      <c r="JG6" s="225"/>
      <c r="JH6" s="225" t="s">
        <v>81</v>
      </c>
      <c r="JI6" s="225"/>
      <c r="JJ6" s="225"/>
      <c r="JK6" s="225"/>
      <c r="JL6" s="225" t="s">
        <v>81</v>
      </c>
      <c r="JM6" s="225"/>
      <c r="JN6" s="225"/>
      <c r="JO6" s="225"/>
      <c r="JP6" s="225" t="s">
        <v>81</v>
      </c>
      <c r="JQ6" s="225"/>
      <c r="JR6" s="225"/>
      <c r="JS6" s="225"/>
      <c r="JT6" s="225" t="s">
        <v>81</v>
      </c>
      <c r="JU6" s="225"/>
      <c r="JV6" s="225"/>
      <c r="JW6" s="225"/>
      <c r="JX6" s="225" t="s">
        <v>81</v>
      </c>
      <c r="JY6" s="225"/>
      <c r="JZ6" s="225"/>
      <c r="KA6" s="225"/>
      <c r="KB6" s="225" t="s">
        <v>81</v>
      </c>
      <c r="KC6" s="225"/>
      <c r="KD6" s="225"/>
      <c r="KE6" s="225"/>
      <c r="KF6" s="225" t="s">
        <v>81</v>
      </c>
      <c r="KG6" s="225"/>
      <c r="KH6" s="225"/>
      <c r="KI6" s="225"/>
      <c r="KJ6" s="225" t="s">
        <v>81</v>
      </c>
      <c r="KK6" s="225"/>
      <c r="KL6" s="225"/>
      <c r="KM6" s="225"/>
      <c r="KN6" s="225" t="s">
        <v>81</v>
      </c>
      <c r="KO6" s="225"/>
      <c r="KP6" s="225"/>
      <c r="KQ6" s="225"/>
      <c r="KR6" s="225" t="s">
        <v>81</v>
      </c>
      <c r="KS6" s="225"/>
      <c r="KT6" s="225"/>
      <c r="KU6" s="225"/>
      <c r="KV6" s="225" t="s">
        <v>326</v>
      </c>
      <c r="KW6" s="225"/>
      <c r="KX6" s="225"/>
      <c r="KY6" s="225"/>
      <c r="KZ6" s="225" t="s">
        <v>326</v>
      </c>
      <c r="LA6" s="225"/>
      <c r="LB6" s="225"/>
      <c r="LC6" s="225"/>
      <c r="LD6" s="225" t="s">
        <v>587</v>
      </c>
      <c r="LE6" s="225"/>
      <c r="LF6" s="225"/>
      <c r="LG6" s="225"/>
      <c r="LH6" s="225" t="s">
        <v>119</v>
      </c>
      <c r="LI6" s="225"/>
      <c r="LJ6" s="225"/>
      <c r="LK6" s="225"/>
      <c r="LL6" s="225" t="s">
        <v>119</v>
      </c>
      <c r="LM6" s="225"/>
      <c r="LN6" s="225"/>
      <c r="LO6" s="225"/>
      <c r="LP6" s="225" t="s">
        <v>119</v>
      </c>
      <c r="LQ6" s="225"/>
      <c r="LR6" s="225"/>
      <c r="LS6" s="225"/>
      <c r="LT6" s="225" t="s">
        <v>119</v>
      </c>
      <c r="LU6" s="225"/>
      <c r="LV6" s="225"/>
      <c r="LW6" s="225"/>
      <c r="LX6" s="225" t="s">
        <v>119</v>
      </c>
      <c r="LY6" s="225"/>
      <c r="LZ6" s="225"/>
      <c r="MA6" s="225"/>
      <c r="MB6" s="225" t="s">
        <v>119</v>
      </c>
      <c r="MC6" s="225"/>
      <c r="MD6" s="225"/>
      <c r="ME6" s="225"/>
      <c r="MF6" s="225" t="s">
        <v>119</v>
      </c>
      <c r="MG6" s="225"/>
      <c r="MH6" s="225"/>
      <c r="MI6" s="225"/>
      <c r="MJ6" s="225" t="s">
        <v>119</v>
      </c>
      <c r="MK6" s="225"/>
      <c r="ML6" s="225"/>
      <c r="MM6" s="225"/>
      <c r="MN6" s="225" t="s">
        <v>119</v>
      </c>
      <c r="MO6" s="225"/>
      <c r="MP6" s="225"/>
      <c r="MQ6" s="225"/>
      <c r="MR6" s="225" t="s">
        <v>119</v>
      </c>
      <c r="MS6" s="225"/>
      <c r="MT6" s="225"/>
      <c r="MU6" s="225"/>
      <c r="MV6" s="225" t="s">
        <v>119</v>
      </c>
      <c r="MW6" s="225"/>
      <c r="MX6" s="225"/>
      <c r="MY6" s="225"/>
      <c r="MZ6" s="225" t="s">
        <v>119</v>
      </c>
      <c r="NA6" s="225"/>
      <c r="NB6" s="225"/>
      <c r="NC6" s="225"/>
      <c r="ND6" s="225" t="s">
        <v>130</v>
      </c>
      <c r="NE6" s="225"/>
      <c r="NF6" s="225"/>
      <c r="NG6" s="225"/>
      <c r="NH6" s="225" t="s">
        <v>130</v>
      </c>
      <c r="NI6" s="225"/>
      <c r="NJ6" s="225"/>
      <c r="NK6" s="225"/>
      <c r="NL6" s="225" t="s">
        <v>130</v>
      </c>
      <c r="NM6" s="225"/>
      <c r="NN6" s="225"/>
      <c r="NO6" s="225"/>
      <c r="NP6" s="225" t="s">
        <v>130</v>
      </c>
      <c r="NQ6" s="225"/>
      <c r="NR6" s="225"/>
      <c r="NS6" s="225"/>
      <c r="NT6" s="225" t="s">
        <v>138</v>
      </c>
      <c r="NU6" s="225"/>
      <c r="NV6" s="225"/>
      <c r="NW6" s="225"/>
      <c r="NX6" s="225" t="s">
        <v>138</v>
      </c>
      <c r="NY6" s="225"/>
      <c r="NZ6" s="225"/>
      <c r="OA6" s="225"/>
      <c r="OB6" s="225" t="s">
        <v>588</v>
      </c>
      <c r="OC6" s="225"/>
      <c r="OD6" s="225"/>
      <c r="OE6" s="225"/>
      <c r="OF6" s="225" t="s">
        <v>589</v>
      </c>
      <c r="OG6" s="225"/>
      <c r="OH6" s="225"/>
      <c r="OI6" s="225"/>
      <c r="OJ6" s="225" t="s">
        <v>590</v>
      </c>
      <c r="OK6" s="225"/>
      <c r="OL6" s="225"/>
      <c r="OM6" s="225"/>
      <c r="ON6" s="225" t="s">
        <v>591</v>
      </c>
      <c r="OO6" s="225"/>
      <c r="OP6" s="225"/>
      <c r="OQ6" s="225"/>
      <c r="OR6" s="225" t="s">
        <v>592</v>
      </c>
      <c r="OS6" s="225"/>
      <c r="OT6" s="225"/>
      <c r="OU6" s="225"/>
      <c r="OV6" s="225" t="s">
        <v>593</v>
      </c>
      <c r="OW6" s="225"/>
      <c r="OX6" s="225"/>
      <c r="OY6" s="225"/>
      <c r="OZ6" s="225" t="s">
        <v>594</v>
      </c>
      <c r="PA6" s="225"/>
      <c r="PB6" s="225"/>
      <c r="PC6" s="225"/>
      <c r="PD6" s="225" t="s">
        <v>103</v>
      </c>
      <c r="PE6" s="225"/>
      <c r="PF6" s="225"/>
      <c r="PG6" s="225"/>
      <c r="PH6" s="225" t="s">
        <v>103</v>
      </c>
      <c r="PI6" s="225"/>
      <c r="PJ6" s="225"/>
      <c r="PK6" s="225"/>
      <c r="PL6" s="225" t="s">
        <v>93</v>
      </c>
      <c r="PM6" s="225"/>
      <c r="PN6" s="225"/>
      <c r="PO6" s="225"/>
      <c r="PP6" s="225" t="s">
        <v>579</v>
      </c>
      <c r="PQ6" s="225"/>
      <c r="PR6" s="225"/>
      <c r="PS6" s="225"/>
      <c r="PT6" s="225" t="s">
        <v>595</v>
      </c>
      <c r="PU6" s="225"/>
      <c r="PV6" s="225"/>
      <c r="PW6" s="225"/>
      <c r="PX6" s="225" t="s">
        <v>596</v>
      </c>
      <c r="PY6" s="225"/>
      <c r="PZ6" s="225"/>
      <c r="QA6" s="225"/>
      <c r="QB6" s="225" t="s">
        <v>597</v>
      </c>
      <c r="QC6" s="225"/>
      <c r="QD6" s="225"/>
      <c r="QE6" s="225"/>
      <c r="QF6" s="225" t="s">
        <v>598</v>
      </c>
      <c r="QG6" s="225"/>
      <c r="QH6" s="225"/>
      <c r="QI6" s="225"/>
      <c r="QJ6" s="225" t="s">
        <v>30</v>
      </c>
      <c r="QK6" s="225"/>
      <c r="QL6" s="225"/>
      <c r="QM6" s="225"/>
      <c r="QN6" s="225" t="s">
        <v>599</v>
      </c>
      <c r="QO6" s="225"/>
      <c r="QP6" s="225"/>
      <c r="QQ6" s="225"/>
      <c r="QR6" s="225" t="s">
        <v>600</v>
      </c>
      <c r="QS6" s="225"/>
      <c r="QT6" s="225"/>
      <c r="QU6" s="225"/>
      <c r="QV6" s="225" t="s">
        <v>601</v>
      </c>
      <c r="QW6" s="225"/>
      <c r="QX6" s="225"/>
      <c r="QY6" s="225"/>
      <c r="QZ6" s="225" t="s">
        <v>602</v>
      </c>
      <c r="RA6" s="225"/>
      <c r="RB6" s="225"/>
      <c r="RC6" s="225"/>
      <c r="RD6" s="225" t="s">
        <v>603</v>
      </c>
      <c r="RE6" s="225"/>
      <c r="RF6" s="225"/>
      <c r="RG6" s="225"/>
      <c r="RH6" s="225" t="s">
        <v>604</v>
      </c>
      <c r="RI6" s="225"/>
      <c r="RJ6" s="225"/>
      <c r="RK6" s="225"/>
      <c r="RL6" s="225" t="s">
        <v>605</v>
      </c>
      <c r="RM6" s="225"/>
      <c r="RN6" s="225"/>
      <c r="RO6" s="225"/>
      <c r="RP6" s="225" t="s">
        <v>605</v>
      </c>
      <c r="RQ6" s="225"/>
      <c r="RR6" s="225"/>
      <c r="RS6" s="225"/>
      <c r="RT6" s="225" t="s">
        <v>605</v>
      </c>
      <c r="RU6" s="225"/>
      <c r="RV6" s="225"/>
      <c r="RW6" s="225"/>
      <c r="RX6" s="225" t="s">
        <v>605</v>
      </c>
      <c r="RY6" s="225"/>
      <c r="RZ6" s="225"/>
      <c r="SA6" s="225"/>
      <c r="SB6" s="225" t="s">
        <v>606</v>
      </c>
      <c r="SC6" s="225"/>
      <c r="SD6" s="225"/>
      <c r="SE6" s="225"/>
      <c r="SF6" s="225" t="s">
        <v>607</v>
      </c>
      <c r="SG6" s="225"/>
      <c r="SH6" s="225"/>
      <c r="SI6" s="225"/>
      <c r="SJ6" s="225" t="s">
        <v>608</v>
      </c>
      <c r="SK6" s="225"/>
      <c r="SL6" s="225"/>
      <c r="SM6" s="225"/>
      <c r="SN6" s="225" t="s">
        <v>609</v>
      </c>
      <c r="SO6" s="225"/>
      <c r="SP6" s="225"/>
      <c r="SQ6" s="225"/>
      <c r="SR6" s="225" t="s">
        <v>610</v>
      </c>
      <c r="SS6" s="225"/>
      <c r="ST6" s="225"/>
      <c r="SU6" s="225"/>
      <c r="SV6" s="225" t="s">
        <v>611</v>
      </c>
      <c r="SW6" s="225"/>
      <c r="SX6" s="225"/>
      <c r="SY6" s="225"/>
      <c r="SZ6" s="225" t="s">
        <v>611</v>
      </c>
      <c r="TA6" s="225"/>
      <c r="TB6" s="225"/>
      <c r="TC6" s="225"/>
      <c r="TD6" s="225" t="s">
        <v>611</v>
      </c>
      <c r="TE6" s="225"/>
      <c r="TF6" s="225"/>
      <c r="TG6" s="225"/>
      <c r="TH6" s="225" t="s">
        <v>611</v>
      </c>
      <c r="TI6" s="225"/>
      <c r="TJ6" s="225"/>
      <c r="TK6" s="225"/>
      <c r="TL6" s="225" t="s">
        <v>612</v>
      </c>
      <c r="TM6" s="225"/>
      <c r="TN6" s="225"/>
      <c r="TO6" s="225"/>
      <c r="TP6" s="225" t="s">
        <v>613</v>
      </c>
      <c r="TQ6" s="225"/>
      <c r="TR6" s="225"/>
      <c r="TS6" s="225"/>
      <c r="TT6" s="225" t="s">
        <v>613</v>
      </c>
      <c r="TU6" s="225"/>
      <c r="TV6" s="225"/>
      <c r="TW6" s="225"/>
      <c r="TX6" s="225" t="s">
        <v>81</v>
      </c>
      <c r="TY6" s="225"/>
      <c r="TZ6" s="225"/>
      <c r="UA6" s="225"/>
      <c r="UB6" s="225" t="s">
        <v>81</v>
      </c>
      <c r="UC6" s="225"/>
      <c r="UD6" s="225"/>
      <c r="UE6" s="225"/>
      <c r="UF6" s="225" t="s">
        <v>81</v>
      </c>
      <c r="UG6" s="225"/>
      <c r="UH6" s="225"/>
      <c r="UI6" s="225"/>
      <c r="UJ6" s="225" t="s">
        <v>81</v>
      </c>
      <c r="UK6" s="225"/>
      <c r="UL6" s="225"/>
      <c r="UM6" s="225"/>
      <c r="UN6" s="225" t="s">
        <v>81</v>
      </c>
      <c r="UO6" s="225"/>
      <c r="UP6" s="225"/>
      <c r="UQ6" s="225"/>
      <c r="UR6" s="225" t="s">
        <v>614</v>
      </c>
      <c r="US6" s="225"/>
      <c r="UT6" s="225"/>
      <c r="UU6" s="225"/>
      <c r="UV6" s="225" t="s">
        <v>614</v>
      </c>
      <c r="UW6" s="225"/>
      <c r="UX6" s="225"/>
      <c r="UY6" s="225"/>
      <c r="UZ6" s="225" t="s">
        <v>615</v>
      </c>
      <c r="VA6" s="225"/>
      <c r="VB6" s="225"/>
      <c r="VC6" s="225"/>
      <c r="VD6" s="225" t="s">
        <v>615</v>
      </c>
      <c r="VE6" s="225"/>
      <c r="VF6" s="225"/>
      <c r="VG6" s="225"/>
      <c r="VH6" s="225" t="s">
        <v>615</v>
      </c>
      <c r="VI6" s="225"/>
      <c r="VJ6" s="225"/>
      <c r="VK6" s="225"/>
      <c r="VL6" s="225" t="s">
        <v>615</v>
      </c>
      <c r="VM6" s="225"/>
      <c r="VN6" s="225"/>
      <c r="VO6" s="225"/>
      <c r="VP6" s="225" t="s">
        <v>312</v>
      </c>
      <c r="VQ6" s="225"/>
      <c r="VR6" s="225"/>
      <c r="VS6" s="225"/>
      <c r="VT6" s="225" t="s">
        <v>616</v>
      </c>
      <c r="VU6" s="225"/>
      <c r="VV6" s="225"/>
      <c r="VW6" s="225"/>
      <c r="VX6" s="225" t="s">
        <v>617</v>
      </c>
      <c r="VY6" s="225"/>
      <c r="VZ6" s="225"/>
      <c r="WA6" s="225"/>
      <c r="WB6" s="225" t="s">
        <v>119</v>
      </c>
      <c r="WC6" s="225"/>
      <c r="WD6" s="225"/>
      <c r="WE6" s="225"/>
      <c r="WF6" s="225" t="s">
        <v>119</v>
      </c>
      <c r="WG6" s="225"/>
      <c r="WH6" s="225"/>
      <c r="WI6" s="225"/>
      <c r="WJ6" s="225" t="s">
        <v>119</v>
      </c>
      <c r="WK6" s="225"/>
      <c r="WL6" s="225"/>
      <c r="WM6" s="225"/>
      <c r="WN6" s="225" t="s">
        <v>119</v>
      </c>
      <c r="WO6" s="225"/>
      <c r="WP6" s="225"/>
      <c r="WQ6" s="225"/>
      <c r="WR6" s="225" t="s">
        <v>119</v>
      </c>
      <c r="WS6" s="225"/>
      <c r="WT6" s="225"/>
      <c r="WU6" s="225"/>
      <c r="WV6" s="225" t="s">
        <v>618</v>
      </c>
      <c r="WW6" s="225"/>
      <c r="WX6" s="225"/>
      <c r="WY6" s="225"/>
      <c r="WZ6" s="225" t="s">
        <v>619</v>
      </c>
      <c r="XA6" s="225"/>
      <c r="XB6" s="225"/>
      <c r="XC6" s="225"/>
      <c r="XD6" s="225" t="s">
        <v>619</v>
      </c>
      <c r="XE6" s="225"/>
      <c r="XF6" s="225"/>
      <c r="XG6" s="225"/>
      <c r="XH6" s="225" t="s">
        <v>620</v>
      </c>
      <c r="XI6" s="225"/>
      <c r="XJ6" s="225"/>
      <c r="XK6" s="225"/>
      <c r="XL6" s="225" t="s">
        <v>621</v>
      </c>
      <c r="XM6" s="225"/>
      <c r="XN6" s="225"/>
      <c r="XO6" s="225"/>
      <c r="XP6" s="225" t="s">
        <v>621</v>
      </c>
      <c r="XQ6" s="225"/>
      <c r="XR6" s="225"/>
      <c r="XS6" s="225"/>
      <c r="XT6" s="225" t="s">
        <v>622</v>
      </c>
      <c r="XU6" s="225"/>
      <c r="XV6" s="225"/>
      <c r="XW6" s="225"/>
      <c r="XX6" s="225" t="s">
        <v>623</v>
      </c>
      <c r="XY6" s="225"/>
      <c r="XZ6" s="225"/>
      <c r="YA6" s="225"/>
      <c r="YB6" s="225" t="s">
        <v>624</v>
      </c>
      <c r="YC6" s="225"/>
      <c r="YD6" s="225"/>
      <c r="YE6" s="225"/>
      <c r="YF6" s="225" t="s">
        <v>625</v>
      </c>
      <c r="YG6" s="225"/>
      <c r="YH6" s="225"/>
      <c r="YI6" s="225"/>
    </row>
    <row r="7" spans="1:659" ht="40.049999999999997" customHeight="1" x14ac:dyDescent="0.3">
      <c r="A7" s="1"/>
      <c r="B7" s="197"/>
      <c r="C7" s="197"/>
      <c r="D7" s="233" t="s">
        <v>630</v>
      </c>
      <c r="E7" s="197"/>
      <c r="F7" s="197"/>
      <c r="G7" s="197"/>
      <c r="H7" s="233" t="s">
        <v>631</v>
      </c>
      <c r="I7" s="197"/>
      <c r="J7" s="197"/>
      <c r="K7" s="197"/>
      <c r="L7" s="233" t="s">
        <v>632</v>
      </c>
      <c r="M7" s="197"/>
      <c r="N7" s="197"/>
      <c r="O7" s="197"/>
      <c r="P7" s="233" t="s">
        <v>633</v>
      </c>
      <c r="Q7" s="197"/>
      <c r="R7" s="197"/>
      <c r="S7" s="197"/>
      <c r="T7" s="233" t="s">
        <v>634</v>
      </c>
      <c r="U7" s="197"/>
      <c r="V7" s="197"/>
      <c r="W7" s="197"/>
      <c r="X7" s="233" t="s">
        <v>386</v>
      </c>
      <c r="Y7" s="197"/>
      <c r="Z7" s="197"/>
      <c r="AA7" s="197"/>
      <c r="AB7" s="233" t="s">
        <v>635</v>
      </c>
      <c r="AC7" s="197"/>
      <c r="AD7" s="197"/>
      <c r="AE7" s="197"/>
      <c r="AF7" s="233" t="s">
        <v>636</v>
      </c>
      <c r="AG7" s="197"/>
      <c r="AH7" s="197"/>
      <c r="AI7" s="197"/>
      <c r="AJ7" s="233" t="s">
        <v>637</v>
      </c>
      <c r="AK7" s="197"/>
      <c r="AL7" s="197"/>
      <c r="AM7" s="197"/>
      <c r="AN7" s="233" t="s">
        <v>638</v>
      </c>
      <c r="AO7" s="197"/>
      <c r="AP7" s="197"/>
      <c r="AQ7" s="197"/>
      <c r="AR7" s="233" t="s">
        <v>639</v>
      </c>
      <c r="AS7" s="197"/>
      <c r="AT7" s="197"/>
      <c r="AU7" s="197"/>
      <c r="AV7" s="233" t="s">
        <v>640</v>
      </c>
      <c r="AW7" s="197"/>
      <c r="AX7" s="197"/>
      <c r="AY7" s="197"/>
      <c r="AZ7" s="233" t="s">
        <v>641</v>
      </c>
      <c r="BA7" s="197"/>
      <c r="BB7" s="197"/>
      <c r="BC7" s="197"/>
      <c r="BD7" s="233" t="s">
        <v>642</v>
      </c>
      <c r="BE7" s="197"/>
      <c r="BF7" s="197"/>
      <c r="BG7" s="197"/>
      <c r="BH7" s="233" t="s">
        <v>643</v>
      </c>
      <c r="BI7" s="197"/>
      <c r="BJ7" s="197"/>
      <c r="BK7" s="197"/>
      <c r="BL7" s="233" t="s">
        <v>644</v>
      </c>
      <c r="BM7" s="197"/>
      <c r="BN7" s="197"/>
      <c r="BO7" s="197"/>
      <c r="BP7" s="233" t="s">
        <v>645</v>
      </c>
      <c r="BQ7" s="197"/>
      <c r="BR7" s="197"/>
      <c r="BS7" s="197"/>
      <c r="BT7" s="233" t="s">
        <v>646</v>
      </c>
      <c r="BU7" s="197"/>
      <c r="BV7" s="197"/>
      <c r="BW7" s="197"/>
      <c r="BX7" s="233" t="s">
        <v>647</v>
      </c>
      <c r="BY7" s="197"/>
      <c r="BZ7" s="197"/>
      <c r="CA7" s="197"/>
      <c r="CB7" s="233" t="s">
        <v>648</v>
      </c>
      <c r="CC7" s="197"/>
      <c r="CD7" s="197"/>
      <c r="CE7" s="197"/>
      <c r="CF7" s="233" t="s">
        <v>649</v>
      </c>
      <c r="CG7" s="197"/>
      <c r="CH7" s="197"/>
      <c r="CI7" s="197"/>
      <c r="CJ7" s="233" t="s">
        <v>650</v>
      </c>
      <c r="CK7" s="197"/>
      <c r="CL7" s="197"/>
      <c r="CM7" s="197"/>
      <c r="CN7" s="233" t="s">
        <v>651</v>
      </c>
      <c r="CO7" s="197"/>
      <c r="CP7" s="197"/>
      <c r="CQ7" s="197"/>
      <c r="CR7" s="233" t="s">
        <v>652</v>
      </c>
      <c r="CS7" s="197"/>
      <c r="CT7" s="197"/>
      <c r="CU7" s="197"/>
      <c r="CV7" s="233" t="s">
        <v>240</v>
      </c>
      <c r="CW7" s="197"/>
      <c r="CX7" s="197"/>
      <c r="CY7" s="197"/>
      <c r="CZ7" s="233" t="s">
        <v>653</v>
      </c>
      <c r="DA7" s="197"/>
      <c r="DB7" s="197"/>
      <c r="DC7" s="197"/>
      <c r="DD7" s="233" t="s">
        <v>654</v>
      </c>
      <c r="DE7" s="197"/>
      <c r="DF7" s="197"/>
      <c r="DG7" s="197"/>
      <c r="DH7" s="233" t="s">
        <v>655</v>
      </c>
      <c r="DI7" s="197"/>
      <c r="DJ7" s="197"/>
      <c r="DK7" s="197"/>
      <c r="DL7" s="233" t="s">
        <v>656</v>
      </c>
      <c r="DM7" s="197"/>
      <c r="DN7" s="197"/>
      <c r="DO7" s="197"/>
      <c r="DP7" s="233" t="s">
        <v>657</v>
      </c>
      <c r="DQ7" s="197"/>
      <c r="DR7" s="197"/>
      <c r="DS7" s="197"/>
      <c r="DT7" s="233" t="s">
        <v>658</v>
      </c>
      <c r="DU7" s="197"/>
      <c r="DV7" s="197"/>
      <c r="DW7" s="197"/>
      <c r="DX7" s="233" t="s">
        <v>659</v>
      </c>
      <c r="DY7" s="197"/>
      <c r="DZ7" s="197"/>
      <c r="EA7" s="197"/>
      <c r="EB7" s="233" t="s">
        <v>660</v>
      </c>
      <c r="EC7" s="197"/>
      <c r="ED7" s="197"/>
      <c r="EE7" s="197"/>
      <c r="EF7" s="233" t="s">
        <v>661</v>
      </c>
      <c r="EG7" s="197"/>
      <c r="EH7" s="197"/>
      <c r="EI7" s="197"/>
      <c r="EJ7" s="233" t="s">
        <v>364</v>
      </c>
      <c r="EK7" s="197"/>
      <c r="EL7" s="197"/>
      <c r="EM7" s="197"/>
      <c r="EN7" s="233" t="s">
        <v>662</v>
      </c>
      <c r="EO7" s="197"/>
      <c r="EP7" s="197"/>
      <c r="EQ7" s="197"/>
      <c r="ER7" s="233" t="s">
        <v>663</v>
      </c>
      <c r="ES7" s="197"/>
      <c r="ET7" s="197"/>
      <c r="EU7" s="197"/>
      <c r="EV7" s="233" t="s">
        <v>664</v>
      </c>
      <c r="EW7" s="197"/>
      <c r="EX7" s="197"/>
      <c r="EY7" s="197"/>
      <c r="EZ7" s="233" t="s">
        <v>267</v>
      </c>
      <c r="FA7" s="197"/>
      <c r="FB7" s="197"/>
      <c r="FC7" s="197"/>
      <c r="FD7" s="233" t="s">
        <v>582</v>
      </c>
      <c r="FE7" s="197"/>
      <c r="FF7" s="197"/>
      <c r="FG7" s="197"/>
      <c r="FH7" s="233" t="s">
        <v>665</v>
      </c>
      <c r="FI7" s="197"/>
      <c r="FJ7" s="197"/>
      <c r="FK7" s="197"/>
      <c r="FL7" s="233" t="s">
        <v>209</v>
      </c>
      <c r="FM7" s="197"/>
      <c r="FN7" s="197"/>
      <c r="FO7" s="197"/>
      <c r="FP7" s="233" t="s">
        <v>666</v>
      </c>
      <c r="FQ7" s="197"/>
      <c r="FR7" s="197"/>
      <c r="FS7" s="197"/>
      <c r="FT7" s="233" t="s">
        <v>667</v>
      </c>
      <c r="FU7" s="197"/>
      <c r="FV7" s="197"/>
      <c r="FW7" s="197"/>
      <c r="FX7" s="233" t="s">
        <v>668</v>
      </c>
      <c r="FY7" s="197"/>
      <c r="FZ7" s="197"/>
      <c r="GA7" s="197"/>
      <c r="GB7" s="233" t="s">
        <v>669</v>
      </c>
      <c r="GC7" s="197"/>
      <c r="GD7" s="197"/>
      <c r="GE7" s="197"/>
      <c r="GF7" s="233" t="s">
        <v>670</v>
      </c>
      <c r="GG7" s="197"/>
      <c r="GH7" s="197"/>
      <c r="GI7" s="197"/>
      <c r="GJ7" s="233" t="s">
        <v>671</v>
      </c>
      <c r="GK7" s="197"/>
      <c r="GL7" s="197"/>
      <c r="GM7" s="197"/>
      <c r="GN7" s="233" t="s">
        <v>672</v>
      </c>
      <c r="GO7" s="197"/>
      <c r="GP7" s="197"/>
      <c r="GQ7" s="197"/>
      <c r="GR7" s="233" t="s">
        <v>673</v>
      </c>
      <c r="GS7" s="197"/>
      <c r="GT7" s="197"/>
      <c r="GU7" s="197"/>
      <c r="GV7" s="233" t="s">
        <v>674</v>
      </c>
      <c r="GW7" s="197"/>
      <c r="GX7" s="197"/>
      <c r="GY7" s="197"/>
      <c r="GZ7" s="233" t="s">
        <v>493</v>
      </c>
      <c r="HA7" s="197"/>
      <c r="HB7" s="197"/>
      <c r="HC7" s="197"/>
      <c r="HD7" s="233" t="s">
        <v>675</v>
      </c>
      <c r="HE7" s="197"/>
      <c r="HF7" s="197"/>
      <c r="HG7" s="197"/>
      <c r="HH7" s="233" t="s">
        <v>676</v>
      </c>
      <c r="HI7" s="197"/>
      <c r="HJ7" s="197"/>
      <c r="HK7" s="197"/>
      <c r="HL7" s="233" t="s">
        <v>677</v>
      </c>
      <c r="HM7" s="197"/>
      <c r="HN7" s="197"/>
      <c r="HO7" s="197"/>
      <c r="HP7" s="233" t="s">
        <v>491</v>
      </c>
      <c r="HQ7" s="197"/>
      <c r="HR7" s="197"/>
      <c r="HS7" s="197"/>
      <c r="HT7" s="233" t="s">
        <v>678</v>
      </c>
      <c r="HU7" s="197"/>
      <c r="HV7" s="197"/>
      <c r="HW7" s="197"/>
      <c r="HX7" s="233" t="s">
        <v>679</v>
      </c>
      <c r="HY7" s="197"/>
      <c r="HZ7" s="197"/>
      <c r="IA7" s="197"/>
      <c r="IB7" s="233" t="s">
        <v>680</v>
      </c>
      <c r="IC7" s="197"/>
      <c r="ID7" s="197"/>
      <c r="IE7" s="197"/>
      <c r="IF7" s="233" t="s">
        <v>681</v>
      </c>
      <c r="IG7" s="197"/>
      <c r="IH7" s="197"/>
      <c r="II7" s="197"/>
      <c r="IJ7" s="233" t="s">
        <v>682</v>
      </c>
      <c r="IK7" s="197"/>
      <c r="IL7" s="197"/>
      <c r="IM7" s="197"/>
      <c r="IN7" s="233" t="s">
        <v>683</v>
      </c>
      <c r="IO7" s="197"/>
      <c r="IP7" s="197"/>
      <c r="IQ7" s="197"/>
      <c r="IR7" s="233" t="s">
        <v>684</v>
      </c>
      <c r="IS7" s="197"/>
      <c r="IT7" s="197"/>
      <c r="IU7" s="197"/>
      <c r="IV7" s="233" t="s">
        <v>685</v>
      </c>
      <c r="IW7" s="197"/>
      <c r="IX7" s="197"/>
      <c r="IY7" s="197"/>
      <c r="IZ7" s="233" t="s">
        <v>686</v>
      </c>
      <c r="JA7" s="197"/>
      <c r="JB7" s="197"/>
      <c r="JC7" s="197"/>
      <c r="JD7" s="233" t="s">
        <v>687</v>
      </c>
      <c r="JE7" s="197"/>
      <c r="JF7" s="197"/>
      <c r="JG7" s="197"/>
      <c r="JH7" s="233" t="s">
        <v>688</v>
      </c>
      <c r="JI7" s="197"/>
      <c r="JJ7" s="197"/>
      <c r="JK7" s="197"/>
      <c r="JL7" s="233" t="s">
        <v>689</v>
      </c>
      <c r="JM7" s="197"/>
      <c r="JN7" s="197"/>
      <c r="JO7" s="197"/>
      <c r="JP7" s="233" t="s">
        <v>690</v>
      </c>
      <c r="JQ7" s="197"/>
      <c r="JR7" s="197"/>
      <c r="JS7" s="197"/>
      <c r="JT7" s="233" t="s">
        <v>691</v>
      </c>
      <c r="JU7" s="197"/>
      <c r="JV7" s="197"/>
      <c r="JW7" s="197"/>
      <c r="JX7" s="233" t="s">
        <v>692</v>
      </c>
      <c r="JY7" s="197"/>
      <c r="JZ7" s="197"/>
      <c r="KA7" s="197"/>
      <c r="KB7" s="233" t="s">
        <v>693</v>
      </c>
      <c r="KC7" s="197"/>
      <c r="KD7" s="197"/>
      <c r="KE7" s="197"/>
      <c r="KF7" s="233" t="s">
        <v>694</v>
      </c>
      <c r="KG7" s="197"/>
      <c r="KH7" s="197"/>
      <c r="KI7" s="197"/>
      <c r="KJ7" s="233" t="s">
        <v>695</v>
      </c>
      <c r="KK7" s="197"/>
      <c r="KL7" s="197"/>
      <c r="KM7" s="197"/>
      <c r="KN7" s="233" t="s">
        <v>696</v>
      </c>
      <c r="KO7" s="197"/>
      <c r="KP7" s="197"/>
      <c r="KQ7" s="197"/>
      <c r="KR7" s="233" t="s">
        <v>697</v>
      </c>
      <c r="KS7" s="197"/>
      <c r="KT7" s="197"/>
      <c r="KU7" s="197"/>
      <c r="KV7" s="233" t="s">
        <v>698</v>
      </c>
      <c r="KW7" s="197"/>
      <c r="KX7" s="197"/>
      <c r="KY7" s="197"/>
      <c r="KZ7" s="233" t="s">
        <v>699</v>
      </c>
      <c r="LA7" s="197"/>
      <c r="LB7" s="197"/>
      <c r="LC7" s="197"/>
      <c r="LD7" s="233" t="s">
        <v>700</v>
      </c>
      <c r="LE7" s="197"/>
      <c r="LF7" s="197"/>
      <c r="LG7" s="197"/>
      <c r="LH7" s="233" t="s">
        <v>701</v>
      </c>
      <c r="LI7" s="197"/>
      <c r="LJ7" s="197"/>
      <c r="LK7" s="197"/>
      <c r="LL7" s="233" t="s">
        <v>702</v>
      </c>
      <c r="LM7" s="197"/>
      <c r="LN7" s="197"/>
      <c r="LO7" s="197"/>
      <c r="LP7" s="233" t="s">
        <v>703</v>
      </c>
      <c r="LQ7" s="197"/>
      <c r="LR7" s="197"/>
      <c r="LS7" s="197"/>
      <c r="LT7" s="233" t="s">
        <v>704</v>
      </c>
      <c r="LU7" s="197"/>
      <c r="LV7" s="197"/>
      <c r="LW7" s="197"/>
      <c r="LX7" s="233" t="s">
        <v>705</v>
      </c>
      <c r="LY7" s="197"/>
      <c r="LZ7" s="197"/>
      <c r="MA7" s="197"/>
      <c r="MB7" s="233" t="s">
        <v>706</v>
      </c>
      <c r="MC7" s="197"/>
      <c r="MD7" s="197"/>
      <c r="ME7" s="197"/>
      <c r="MF7" s="233" t="s">
        <v>707</v>
      </c>
      <c r="MG7" s="197"/>
      <c r="MH7" s="197"/>
      <c r="MI7" s="197"/>
      <c r="MJ7" s="233" t="s">
        <v>708</v>
      </c>
      <c r="MK7" s="197"/>
      <c r="ML7" s="197"/>
      <c r="MM7" s="197"/>
      <c r="MN7" s="233" t="s">
        <v>709</v>
      </c>
      <c r="MO7" s="197"/>
      <c r="MP7" s="197"/>
      <c r="MQ7" s="197"/>
      <c r="MR7" s="233" t="s">
        <v>710</v>
      </c>
      <c r="MS7" s="197"/>
      <c r="MT7" s="197"/>
      <c r="MU7" s="197"/>
      <c r="MV7" s="233" t="s">
        <v>711</v>
      </c>
      <c r="MW7" s="197"/>
      <c r="MX7" s="197"/>
      <c r="MY7" s="197"/>
      <c r="MZ7" s="233" t="s">
        <v>712</v>
      </c>
      <c r="NA7" s="197"/>
      <c r="NB7" s="197"/>
      <c r="NC7" s="197"/>
      <c r="ND7" s="233" t="s">
        <v>713</v>
      </c>
      <c r="NE7" s="197"/>
      <c r="NF7" s="197"/>
      <c r="NG7" s="197"/>
      <c r="NH7" s="233" t="s">
        <v>714</v>
      </c>
      <c r="NI7" s="197"/>
      <c r="NJ7" s="197"/>
      <c r="NK7" s="197"/>
      <c r="NL7" s="233" t="s">
        <v>715</v>
      </c>
      <c r="NM7" s="197"/>
      <c r="NN7" s="197"/>
      <c r="NO7" s="197"/>
      <c r="NP7" s="233" t="s">
        <v>716</v>
      </c>
      <c r="NQ7" s="197"/>
      <c r="NR7" s="197"/>
      <c r="NS7" s="197"/>
      <c r="NT7" s="233" t="s">
        <v>717</v>
      </c>
      <c r="NU7" s="197"/>
      <c r="NV7" s="197"/>
      <c r="NW7" s="197"/>
      <c r="NX7" s="233" t="s">
        <v>718</v>
      </c>
      <c r="NY7" s="197"/>
      <c r="NZ7" s="197"/>
      <c r="OA7" s="197"/>
      <c r="OB7" s="233" t="s">
        <v>719</v>
      </c>
      <c r="OC7" s="197"/>
      <c r="OD7" s="197"/>
      <c r="OE7" s="197"/>
      <c r="OF7" s="233" t="s">
        <v>720</v>
      </c>
      <c r="OG7" s="197"/>
      <c r="OH7" s="197"/>
      <c r="OI7" s="197"/>
      <c r="OJ7" s="233" t="s">
        <v>721</v>
      </c>
      <c r="OK7" s="197"/>
      <c r="OL7" s="197"/>
      <c r="OM7" s="197"/>
      <c r="ON7" s="233" t="s">
        <v>722</v>
      </c>
      <c r="OO7" s="197"/>
      <c r="OP7" s="197"/>
      <c r="OQ7" s="197"/>
      <c r="OR7" s="233" t="s">
        <v>723</v>
      </c>
      <c r="OS7" s="197"/>
      <c r="OT7" s="197"/>
      <c r="OU7" s="197"/>
      <c r="OV7" s="233" t="s">
        <v>724</v>
      </c>
      <c r="OW7" s="197"/>
      <c r="OX7" s="197"/>
      <c r="OY7" s="197"/>
      <c r="OZ7" s="233" t="s">
        <v>725</v>
      </c>
      <c r="PA7" s="197"/>
      <c r="PB7" s="197"/>
      <c r="PC7" s="197"/>
      <c r="PD7" s="233" t="s">
        <v>726</v>
      </c>
      <c r="PE7" s="197"/>
      <c r="PF7" s="197"/>
      <c r="PG7" s="197"/>
      <c r="PH7" s="233" t="s">
        <v>727</v>
      </c>
      <c r="PI7" s="197"/>
      <c r="PJ7" s="197"/>
      <c r="PK7" s="197"/>
      <c r="PL7" s="233" t="s">
        <v>339</v>
      </c>
      <c r="PM7" s="197"/>
      <c r="PN7" s="197"/>
      <c r="PO7" s="197"/>
      <c r="PP7" s="233" t="s">
        <v>728</v>
      </c>
      <c r="PQ7" s="197"/>
      <c r="PR7" s="197"/>
      <c r="PS7" s="197"/>
      <c r="PT7" s="233" t="s">
        <v>729</v>
      </c>
      <c r="PU7" s="197"/>
      <c r="PV7" s="197"/>
      <c r="PW7" s="197"/>
      <c r="PX7" s="233" t="s">
        <v>730</v>
      </c>
      <c r="PY7" s="197"/>
      <c r="PZ7" s="197"/>
      <c r="QA7" s="197"/>
      <c r="QB7" s="233" t="s">
        <v>731</v>
      </c>
      <c r="QC7" s="197"/>
      <c r="QD7" s="197"/>
      <c r="QE7" s="197"/>
      <c r="QF7" s="233" t="s">
        <v>732</v>
      </c>
      <c r="QG7" s="197"/>
      <c r="QH7" s="197"/>
      <c r="QI7" s="197"/>
      <c r="QJ7" s="233" t="s">
        <v>733</v>
      </c>
      <c r="QK7" s="197"/>
      <c r="QL7" s="197"/>
      <c r="QM7" s="197"/>
      <c r="QN7" s="233" t="s">
        <v>734</v>
      </c>
      <c r="QO7" s="197"/>
      <c r="QP7" s="197"/>
      <c r="QQ7" s="197"/>
      <c r="QR7" s="233" t="s">
        <v>735</v>
      </c>
      <c r="QS7" s="197"/>
      <c r="QT7" s="197"/>
      <c r="QU7" s="197"/>
      <c r="QV7" s="233" t="s">
        <v>736</v>
      </c>
      <c r="QW7" s="197"/>
      <c r="QX7" s="197"/>
      <c r="QY7" s="197"/>
      <c r="QZ7" s="233" t="s">
        <v>737</v>
      </c>
      <c r="RA7" s="197"/>
      <c r="RB7" s="197"/>
      <c r="RC7" s="197"/>
      <c r="RD7" s="233" t="s">
        <v>738</v>
      </c>
      <c r="RE7" s="197"/>
      <c r="RF7" s="197"/>
      <c r="RG7" s="197"/>
      <c r="RH7" s="233" t="s">
        <v>739</v>
      </c>
      <c r="RI7" s="197"/>
      <c r="RJ7" s="197"/>
      <c r="RK7" s="197"/>
      <c r="RL7" s="233" t="s">
        <v>392</v>
      </c>
      <c r="RM7" s="197"/>
      <c r="RN7" s="197"/>
      <c r="RO7" s="197"/>
      <c r="RP7" s="233" t="s">
        <v>740</v>
      </c>
      <c r="RQ7" s="197"/>
      <c r="RR7" s="197"/>
      <c r="RS7" s="197"/>
      <c r="RT7" s="233" t="s">
        <v>741</v>
      </c>
      <c r="RU7" s="197"/>
      <c r="RV7" s="197"/>
      <c r="RW7" s="197"/>
      <c r="RX7" s="233" t="s">
        <v>742</v>
      </c>
      <c r="RY7" s="197"/>
      <c r="RZ7" s="197"/>
      <c r="SA7" s="197"/>
      <c r="SB7" s="233" t="s">
        <v>743</v>
      </c>
      <c r="SC7" s="197"/>
      <c r="SD7" s="197"/>
      <c r="SE7" s="197"/>
      <c r="SF7" s="233" t="s">
        <v>744</v>
      </c>
      <c r="SG7" s="197"/>
      <c r="SH7" s="197"/>
      <c r="SI7" s="197"/>
      <c r="SJ7" s="233" t="s">
        <v>745</v>
      </c>
      <c r="SK7" s="197"/>
      <c r="SL7" s="197"/>
      <c r="SM7" s="197"/>
      <c r="SN7" s="233" t="s">
        <v>746</v>
      </c>
      <c r="SO7" s="197"/>
      <c r="SP7" s="197"/>
      <c r="SQ7" s="197"/>
      <c r="SR7" s="233" t="s">
        <v>747</v>
      </c>
      <c r="SS7" s="197"/>
      <c r="ST7" s="197"/>
      <c r="SU7" s="197"/>
      <c r="SV7" s="233" t="s">
        <v>748</v>
      </c>
      <c r="SW7" s="197"/>
      <c r="SX7" s="197"/>
      <c r="SY7" s="197"/>
      <c r="SZ7" s="233" t="s">
        <v>749</v>
      </c>
      <c r="TA7" s="197"/>
      <c r="TB7" s="197"/>
      <c r="TC7" s="197"/>
      <c r="TD7" s="233" t="s">
        <v>750</v>
      </c>
      <c r="TE7" s="197"/>
      <c r="TF7" s="197"/>
      <c r="TG7" s="197"/>
      <c r="TH7" s="233" t="s">
        <v>751</v>
      </c>
      <c r="TI7" s="197"/>
      <c r="TJ7" s="197"/>
      <c r="TK7" s="197"/>
      <c r="TL7" s="233" t="s">
        <v>263</v>
      </c>
      <c r="TM7" s="197"/>
      <c r="TN7" s="197"/>
      <c r="TO7" s="197"/>
      <c r="TP7" s="233" t="s">
        <v>752</v>
      </c>
      <c r="TQ7" s="197"/>
      <c r="TR7" s="197"/>
      <c r="TS7" s="197"/>
      <c r="TT7" s="233" t="s">
        <v>753</v>
      </c>
      <c r="TU7" s="197"/>
      <c r="TV7" s="197"/>
      <c r="TW7" s="197"/>
      <c r="TX7" s="233" t="s">
        <v>754</v>
      </c>
      <c r="TY7" s="197"/>
      <c r="TZ7" s="197"/>
      <c r="UA7" s="197"/>
      <c r="UB7" s="233" t="s">
        <v>755</v>
      </c>
      <c r="UC7" s="197"/>
      <c r="UD7" s="197"/>
      <c r="UE7" s="197"/>
      <c r="UF7" s="233" t="s">
        <v>756</v>
      </c>
      <c r="UG7" s="197"/>
      <c r="UH7" s="197"/>
      <c r="UI7" s="197"/>
      <c r="UJ7" s="233" t="s">
        <v>757</v>
      </c>
      <c r="UK7" s="197"/>
      <c r="UL7" s="197"/>
      <c r="UM7" s="197"/>
      <c r="UN7" s="233" t="s">
        <v>758</v>
      </c>
      <c r="UO7" s="197"/>
      <c r="UP7" s="197"/>
      <c r="UQ7" s="197"/>
      <c r="UR7" s="233" t="s">
        <v>759</v>
      </c>
      <c r="US7" s="197"/>
      <c r="UT7" s="197"/>
      <c r="UU7" s="197"/>
      <c r="UV7" s="233" t="s">
        <v>760</v>
      </c>
      <c r="UW7" s="197"/>
      <c r="UX7" s="197"/>
      <c r="UY7" s="197"/>
      <c r="UZ7" s="233" t="s">
        <v>761</v>
      </c>
      <c r="VA7" s="197"/>
      <c r="VB7" s="197"/>
      <c r="VC7" s="197"/>
      <c r="VD7" s="233" t="s">
        <v>762</v>
      </c>
      <c r="VE7" s="197"/>
      <c r="VF7" s="197"/>
      <c r="VG7" s="197"/>
      <c r="VH7" s="233" t="s">
        <v>763</v>
      </c>
      <c r="VI7" s="197"/>
      <c r="VJ7" s="197"/>
      <c r="VK7" s="197"/>
      <c r="VL7" s="233" t="s">
        <v>764</v>
      </c>
      <c r="VM7" s="197"/>
      <c r="VN7" s="197"/>
      <c r="VO7" s="197"/>
      <c r="VP7" s="233" t="s">
        <v>765</v>
      </c>
      <c r="VQ7" s="197"/>
      <c r="VR7" s="197"/>
      <c r="VS7" s="197"/>
      <c r="VT7" s="233" t="s">
        <v>766</v>
      </c>
      <c r="VU7" s="197"/>
      <c r="VV7" s="197"/>
      <c r="VW7" s="197"/>
      <c r="VX7" s="233" t="s">
        <v>767</v>
      </c>
      <c r="VY7" s="197"/>
      <c r="VZ7" s="197"/>
      <c r="WA7" s="197"/>
      <c r="WB7" s="233" t="s">
        <v>768</v>
      </c>
      <c r="WC7" s="197"/>
      <c r="WD7" s="197"/>
      <c r="WE7" s="197"/>
      <c r="WF7" s="233" t="s">
        <v>769</v>
      </c>
      <c r="WG7" s="197"/>
      <c r="WH7" s="197"/>
      <c r="WI7" s="197"/>
      <c r="WJ7" s="233" t="s">
        <v>770</v>
      </c>
      <c r="WK7" s="197"/>
      <c r="WL7" s="197"/>
      <c r="WM7" s="197"/>
      <c r="WN7" s="233" t="s">
        <v>771</v>
      </c>
      <c r="WO7" s="197"/>
      <c r="WP7" s="197"/>
      <c r="WQ7" s="197"/>
      <c r="WR7" s="233" t="s">
        <v>772</v>
      </c>
      <c r="WS7" s="197"/>
      <c r="WT7" s="197"/>
      <c r="WU7" s="197"/>
      <c r="WV7" s="233" t="s">
        <v>773</v>
      </c>
      <c r="WW7" s="197"/>
      <c r="WX7" s="197"/>
      <c r="WY7" s="197"/>
      <c r="WZ7" s="233" t="s">
        <v>774</v>
      </c>
      <c r="XA7" s="197"/>
      <c r="XB7" s="197"/>
      <c r="XC7" s="197"/>
      <c r="XD7" s="233" t="s">
        <v>482</v>
      </c>
      <c r="XE7" s="197"/>
      <c r="XF7" s="197"/>
      <c r="XG7" s="197"/>
      <c r="XH7" s="233" t="s">
        <v>775</v>
      </c>
      <c r="XI7" s="197"/>
      <c r="XJ7" s="197"/>
      <c r="XK7" s="197"/>
      <c r="XL7" s="233" t="s">
        <v>776</v>
      </c>
      <c r="XM7" s="197"/>
      <c r="XN7" s="197"/>
      <c r="XO7" s="197"/>
      <c r="XP7" s="233" t="s">
        <v>777</v>
      </c>
      <c r="XQ7" s="197"/>
      <c r="XR7" s="197"/>
      <c r="XS7" s="197"/>
      <c r="XT7" s="233" t="s">
        <v>778</v>
      </c>
      <c r="XU7" s="197"/>
      <c r="XV7" s="197"/>
      <c r="XW7" s="197"/>
      <c r="XX7" s="233" t="s">
        <v>779</v>
      </c>
      <c r="XY7" s="197"/>
      <c r="XZ7" s="197"/>
      <c r="YA7" s="197"/>
      <c r="YB7" s="233" t="s">
        <v>780</v>
      </c>
      <c r="YC7" s="197"/>
      <c r="YD7" s="197"/>
      <c r="YE7" s="197"/>
      <c r="YF7" s="233" t="s">
        <v>781</v>
      </c>
      <c r="YG7" s="197"/>
      <c r="YH7" s="197"/>
      <c r="YI7" s="197"/>
    </row>
    <row r="8" spans="1:659" ht="19.95" customHeight="1" x14ac:dyDescent="0.3">
      <c r="A8" s="1"/>
      <c r="B8" s="197"/>
      <c r="C8" s="197"/>
      <c r="D8" s="9" t="s">
        <v>2774</v>
      </c>
      <c r="E8" s="9" t="s">
        <v>2775</v>
      </c>
      <c r="F8" s="9" t="s">
        <v>2776</v>
      </c>
      <c r="G8" s="9" t="s">
        <v>2777</v>
      </c>
      <c r="H8" s="9" t="s">
        <v>2774</v>
      </c>
      <c r="I8" s="9" t="s">
        <v>2775</v>
      </c>
      <c r="J8" s="9" t="s">
        <v>2776</v>
      </c>
      <c r="K8" s="9" t="s">
        <v>2777</v>
      </c>
      <c r="L8" s="9" t="s">
        <v>2774</v>
      </c>
      <c r="M8" s="9" t="s">
        <v>2775</v>
      </c>
      <c r="N8" s="9" t="s">
        <v>2776</v>
      </c>
      <c r="O8" s="9" t="s">
        <v>2777</v>
      </c>
      <c r="P8" s="9" t="s">
        <v>2774</v>
      </c>
      <c r="Q8" s="9" t="s">
        <v>2775</v>
      </c>
      <c r="R8" s="9" t="s">
        <v>2776</v>
      </c>
      <c r="S8" s="9" t="s">
        <v>2777</v>
      </c>
      <c r="T8" s="9" t="s">
        <v>2774</v>
      </c>
      <c r="U8" s="9" t="s">
        <v>2775</v>
      </c>
      <c r="V8" s="9" t="s">
        <v>2776</v>
      </c>
      <c r="W8" s="9" t="s">
        <v>2777</v>
      </c>
      <c r="X8" s="9" t="s">
        <v>2774</v>
      </c>
      <c r="Y8" s="9" t="s">
        <v>2775</v>
      </c>
      <c r="Z8" s="9" t="s">
        <v>2776</v>
      </c>
      <c r="AA8" s="9" t="s">
        <v>2777</v>
      </c>
      <c r="AB8" s="9" t="s">
        <v>2774</v>
      </c>
      <c r="AC8" s="9" t="s">
        <v>2775</v>
      </c>
      <c r="AD8" s="9" t="s">
        <v>2776</v>
      </c>
      <c r="AE8" s="9" t="s">
        <v>2777</v>
      </c>
      <c r="AF8" s="9" t="s">
        <v>2774</v>
      </c>
      <c r="AG8" s="9" t="s">
        <v>2775</v>
      </c>
      <c r="AH8" s="9" t="s">
        <v>2776</v>
      </c>
      <c r="AI8" s="9" t="s">
        <v>2777</v>
      </c>
      <c r="AJ8" s="9" t="s">
        <v>2774</v>
      </c>
      <c r="AK8" s="9" t="s">
        <v>2775</v>
      </c>
      <c r="AL8" s="9" t="s">
        <v>2776</v>
      </c>
      <c r="AM8" s="9" t="s">
        <v>2777</v>
      </c>
      <c r="AN8" s="9" t="s">
        <v>2774</v>
      </c>
      <c r="AO8" s="9" t="s">
        <v>2775</v>
      </c>
      <c r="AP8" s="9" t="s">
        <v>2776</v>
      </c>
      <c r="AQ8" s="9" t="s">
        <v>2777</v>
      </c>
      <c r="AR8" s="9" t="s">
        <v>2774</v>
      </c>
      <c r="AS8" s="9" t="s">
        <v>2775</v>
      </c>
      <c r="AT8" s="9" t="s">
        <v>2776</v>
      </c>
      <c r="AU8" s="9" t="s">
        <v>2777</v>
      </c>
      <c r="AV8" s="9" t="s">
        <v>2774</v>
      </c>
      <c r="AW8" s="9" t="s">
        <v>2775</v>
      </c>
      <c r="AX8" s="9" t="s">
        <v>2776</v>
      </c>
      <c r="AY8" s="9" t="s">
        <v>2777</v>
      </c>
      <c r="AZ8" s="9" t="s">
        <v>2774</v>
      </c>
      <c r="BA8" s="9" t="s">
        <v>2775</v>
      </c>
      <c r="BB8" s="9" t="s">
        <v>2776</v>
      </c>
      <c r="BC8" s="9" t="s">
        <v>2777</v>
      </c>
      <c r="BD8" s="9" t="s">
        <v>2774</v>
      </c>
      <c r="BE8" s="9" t="s">
        <v>2775</v>
      </c>
      <c r="BF8" s="9" t="s">
        <v>2776</v>
      </c>
      <c r="BG8" s="9" t="s">
        <v>2777</v>
      </c>
      <c r="BH8" s="9" t="s">
        <v>2774</v>
      </c>
      <c r="BI8" s="9" t="s">
        <v>2775</v>
      </c>
      <c r="BJ8" s="9" t="s">
        <v>2776</v>
      </c>
      <c r="BK8" s="9" t="s">
        <v>2777</v>
      </c>
      <c r="BL8" s="9" t="s">
        <v>2774</v>
      </c>
      <c r="BM8" s="9" t="s">
        <v>2775</v>
      </c>
      <c r="BN8" s="9" t="s">
        <v>2776</v>
      </c>
      <c r="BO8" s="9" t="s">
        <v>2777</v>
      </c>
      <c r="BP8" s="9" t="s">
        <v>2774</v>
      </c>
      <c r="BQ8" s="9" t="s">
        <v>2775</v>
      </c>
      <c r="BR8" s="9" t="s">
        <v>2776</v>
      </c>
      <c r="BS8" s="9" t="s">
        <v>2777</v>
      </c>
      <c r="BT8" s="9" t="s">
        <v>2774</v>
      </c>
      <c r="BU8" s="9" t="s">
        <v>2775</v>
      </c>
      <c r="BV8" s="9" t="s">
        <v>2776</v>
      </c>
      <c r="BW8" s="9" t="s">
        <v>2777</v>
      </c>
      <c r="BX8" s="9" t="s">
        <v>2774</v>
      </c>
      <c r="BY8" s="9" t="s">
        <v>2775</v>
      </c>
      <c r="BZ8" s="9" t="s">
        <v>2776</v>
      </c>
      <c r="CA8" s="9" t="s">
        <v>2777</v>
      </c>
      <c r="CB8" s="9" t="s">
        <v>2774</v>
      </c>
      <c r="CC8" s="9" t="s">
        <v>2775</v>
      </c>
      <c r="CD8" s="9" t="s">
        <v>2776</v>
      </c>
      <c r="CE8" s="9" t="s">
        <v>2777</v>
      </c>
      <c r="CF8" s="9" t="s">
        <v>2774</v>
      </c>
      <c r="CG8" s="9" t="s">
        <v>2775</v>
      </c>
      <c r="CH8" s="9" t="s">
        <v>2776</v>
      </c>
      <c r="CI8" s="9" t="s">
        <v>2777</v>
      </c>
      <c r="CJ8" s="9" t="s">
        <v>2774</v>
      </c>
      <c r="CK8" s="9" t="s">
        <v>2775</v>
      </c>
      <c r="CL8" s="9" t="s">
        <v>2776</v>
      </c>
      <c r="CM8" s="9" t="s">
        <v>2777</v>
      </c>
      <c r="CN8" s="9" t="s">
        <v>2774</v>
      </c>
      <c r="CO8" s="9" t="s">
        <v>2775</v>
      </c>
      <c r="CP8" s="9" t="s">
        <v>2776</v>
      </c>
      <c r="CQ8" s="9" t="s">
        <v>2777</v>
      </c>
      <c r="CR8" s="9" t="s">
        <v>2774</v>
      </c>
      <c r="CS8" s="9" t="s">
        <v>2775</v>
      </c>
      <c r="CT8" s="9" t="s">
        <v>2776</v>
      </c>
      <c r="CU8" s="9" t="s">
        <v>2777</v>
      </c>
      <c r="CV8" s="9" t="s">
        <v>2774</v>
      </c>
      <c r="CW8" s="9" t="s">
        <v>2775</v>
      </c>
      <c r="CX8" s="9" t="s">
        <v>2776</v>
      </c>
      <c r="CY8" s="9" t="s">
        <v>2777</v>
      </c>
      <c r="CZ8" s="9" t="s">
        <v>2774</v>
      </c>
      <c r="DA8" s="9" t="s">
        <v>2775</v>
      </c>
      <c r="DB8" s="9" t="s">
        <v>2776</v>
      </c>
      <c r="DC8" s="9" t="s">
        <v>2777</v>
      </c>
      <c r="DD8" s="9" t="s">
        <v>2774</v>
      </c>
      <c r="DE8" s="9" t="s">
        <v>2775</v>
      </c>
      <c r="DF8" s="9" t="s">
        <v>2776</v>
      </c>
      <c r="DG8" s="9" t="s">
        <v>2777</v>
      </c>
      <c r="DH8" s="9" t="s">
        <v>2774</v>
      </c>
      <c r="DI8" s="9" t="s">
        <v>2775</v>
      </c>
      <c r="DJ8" s="9" t="s">
        <v>2776</v>
      </c>
      <c r="DK8" s="9" t="s">
        <v>2777</v>
      </c>
      <c r="DL8" s="9" t="s">
        <v>2774</v>
      </c>
      <c r="DM8" s="9" t="s">
        <v>2775</v>
      </c>
      <c r="DN8" s="9" t="s">
        <v>2776</v>
      </c>
      <c r="DO8" s="9" t="s">
        <v>2777</v>
      </c>
      <c r="DP8" s="9" t="s">
        <v>2774</v>
      </c>
      <c r="DQ8" s="9" t="s">
        <v>2775</v>
      </c>
      <c r="DR8" s="9" t="s">
        <v>2776</v>
      </c>
      <c r="DS8" s="9" t="s">
        <v>2777</v>
      </c>
      <c r="DT8" s="9" t="s">
        <v>2774</v>
      </c>
      <c r="DU8" s="9" t="s">
        <v>2775</v>
      </c>
      <c r="DV8" s="9" t="s">
        <v>2776</v>
      </c>
      <c r="DW8" s="9" t="s">
        <v>2777</v>
      </c>
      <c r="DX8" s="9" t="s">
        <v>2774</v>
      </c>
      <c r="DY8" s="9" t="s">
        <v>2775</v>
      </c>
      <c r="DZ8" s="9" t="s">
        <v>2776</v>
      </c>
      <c r="EA8" s="9" t="s">
        <v>2777</v>
      </c>
      <c r="EB8" s="9" t="s">
        <v>2774</v>
      </c>
      <c r="EC8" s="9" t="s">
        <v>2775</v>
      </c>
      <c r="ED8" s="9" t="s">
        <v>2776</v>
      </c>
      <c r="EE8" s="9" t="s">
        <v>2777</v>
      </c>
      <c r="EF8" s="9" t="s">
        <v>2774</v>
      </c>
      <c r="EG8" s="9" t="s">
        <v>2775</v>
      </c>
      <c r="EH8" s="9" t="s">
        <v>2776</v>
      </c>
      <c r="EI8" s="9" t="s">
        <v>2777</v>
      </c>
      <c r="EJ8" s="9" t="s">
        <v>2774</v>
      </c>
      <c r="EK8" s="9" t="s">
        <v>2775</v>
      </c>
      <c r="EL8" s="9" t="s">
        <v>2776</v>
      </c>
      <c r="EM8" s="9" t="s">
        <v>2777</v>
      </c>
      <c r="EN8" s="9" t="s">
        <v>2774</v>
      </c>
      <c r="EO8" s="9" t="s">
        <v>2775</v>
      </c>
      <c r="EP8" s="9" t="s">
        <v>2776</v>
      </c>
      <c r="EQ8" s="9" t="s">
        <v>2777</v>
      </c>
      <c r="ER8" s="9" t="s">
        <v>2774</v>
      </c>
      <c r="ES8" s="9" t="s">
        <v>2775</v>
      </c>
      <c r="ET8" s="9" t="s">
        <v>2776</v>
      </c>
      <c r="EU8" s="9" t="s">
        <v>2777</v>
      </c>
      <c r="EV8" s="9" t="s">
        <v>2774</v>
      </c>
      <c r="EW8" s="9" t="s">
        <v>2775</v>
      </c>
      <c r="EX8" s="9" t="s">
        <v>2776</v>
      </c>
      <c r="EY8" s="9" t="s">
        <v>2777</v>
      </c>
      <c r="EZ8" s="9" t="s">
        <v>2774</v>
      </c>
      <c r="FA8" s="9" t="s">
        <v>2775</v>
      </c>
      <c r="FB8" s="9" t="s">
        <v>2776</v>
      </c>
      <c r="FC8" s="9" t="s">
        <v>2777</v>
      </c>
      <c r="FD8" s="9" t="s">
        <v>2774</v>
      </c>
      <c r="FE8" s="9" t="s">
        <v>2775</v>
      </c>
      <c r="FF8" s="9" t="s">
        <v>2776</v>
      </c>
      <c r="FG8" s="9" t="s">
        <v>2777</v>
      </c>
      <c r="FH8" s="9" t="s">
        <v>2774</v>
      </c>
      <c r="FI8" s="9" t="s">
        <v>2775</v>
      </c>
      <c r="FJ8" s="9" t="s">
        <v>2776</v>
      </c>
      <c r="FK8" s="9" t="s">
        <v>2777</v>
      </c>
      <c r="FL8" s="9" t="s">
        <v>2774</v>
      </c>
      <c r="FM8" s="9" t="s">
        <v>2775</v>
      </c>
      <c r="FN8" s="9" t="s">
        <v>2776</v>
      </c>
      <c r="FO8" s="9" t="s">
        <v>2777</v>
      </c>
      <c r="FP8" s="9" t="s">
        <v>2774</v>
      </c>
      <c r="FQ8" s="9" t="s">
        <v>2775</v>
      </c>
      <c r="FR8" s="9" t="s">
        <v>2776</v>
      </c>
      <c r="FS8" s="9" t="s">
        <v>2777</v>
      </c>
      <c r="FT8" s="9" t="s">
        <v>2774</v>
      </c>
      <c r="FU8" s="9" t="s">
        <v>2775</v>
      </c>
      <c r="FV8" s="9" t="s">
        <v>2776</v>
      </c>
      <c r="FW8" s="9" t="s">
        <v>2777</v>
      </c>
      <c r="FX8" s="9" t="s">
        <v>2774</v>
      </c>
      <c r="FY8" s="9" t="s">
        <v>2775</v>
      </c>
      <c r="FZ8" s="9" t="s">
        <v>2776</v>
      </c>
      <c r="GA8" s="9" t="s">
        <v>2777</v>
      </c>
      <c r="GB8" s="9" t="s">
        <v>2774</v>
      </c>
      <c r="GC8" s="9" t="s">
        <v>2775</v>
      </c>
      <c r="GD8" s="9" t="s">
        <v>2776</v>
      </c>
      <c r="GE8" s="9" t="s">
        <v>2777</v>
      </c>
      <c r="GF8" s="9" t="s">
        <v>2774</v>
      </c>
      <c r="GG8" s="9" t="s">
        <v>2775</v>
      </c>
      <c r="GH8" s="9" t="s">
        <v>2776</v>
      </c>
      <c r="GI8" s="9" t="s">
        <v>2777</v>
      </c>
      <c r="GJ8" s="9" t="s">
        <v>2774</v>
      </c>
      <c r="GK8" s="9" t="s">
        <v>2775</v>
      </c>
      <c r="GL8" s="9" t="s">
        <v>2776</v>
      </c>
      <c r="GM8" s="9" t="s">
        <v>2777</v>
      </c>
      <c r="GN8" s="9" t="s">
        <v>2774</v>
      </c>
      <c r="GO8" s="9" t="s">
        <v>2775</v>
      </c>
      <c r="GP8" s="9" t="s">
        <v>2776</v>
      </c>
      <c r="GQ8" s="9" t="s">
        <v>2777</v>
      </c>
      <c r="GR8" s="9" t="s">
        <v>2774</v>
      </c>
      <c r="GS8" s="9" t="s">
        <v>2775</v>
      </c>
      <c r="GT8" s="9" t="s">
        <v>2776</v>
      </c>
      <c r="GU8" s="9" t="s">
        <v>2777</v>
      </c>
      <c r="GV8" s="9" t="s">
        <v>2774</v>
      </c>
      <c r="GW8" s="9" t="s">
        <v>2775</v>
      </c>
      <c r="GX8" s="9" t="s">
        <v>2776</v>
      </c>
      <c r="GY8" s="9" t="s">
        <v>2777</v>
      </c>
      <c r="GZ8" s="9" t="s">
        <v>2774</v>
      </c>
      <c r="HA8" s="9" t="s">
        <v>2775</v>
      </c>
      <c r="HB8" s="9" t="s">
        <v>2776</v>
      </c>
      <c r="HC8" s="9" t="s">
        <v>2777</v>
      </c>
      <c r="HD8" s="9" t="s">
        <v>2774</v>
      </c>
      <c r="HE8" s="9" t="s">
        <v>2775</v>
      </c>
      <c r="HF8" s="9" t="s">
        <v>2776</v>
      </c>
      <c r="HG8" s="9" t="s">
        <v>2777</v>
      </c>
      <c r="HH8" s="9" t="s">
        <v>2774</v>
      </c>
      <c r="HI8" s="9" t="s">
        <v>2775</v>
      </c>
      <c r="HJ8" s="9" t="s">
        <v>2776</v>
      </c>
      <c r="HK8" s="9" t="s">
        <v>2777</v>
      </c>
      <c r="HL8" s="9" t="s">
        <v>2774</v>
      </c>
      <c r="HM8" s="9" t="s">
        <v>2775</v>
      </c>
      <c r="HN8" s="9" t="s">
        <v>2776</v>
      </c>
      <c r="HO8" s="9" t="s">
        <v>2777</v>
      </c>
      <c r="HP8" s="9" t="s">
        <v>2774</v>
      </c>
      <c r="HQ8" s="9" t="s">
        <v>2775</v>
      </c>
      <c r="HR8" s="9" t="s">
        <v>2776</v>
      </c>
      <c r="HS8" s="9" t="s">
        <v>2777</v>
      </c>
      <c r="HT8" s="9" t="s">
        <v>2774</v>
      </c>
      <c r="HU8" s="9" t="s">
        <v>2775</v>
      </c>
      <c r="HV8" s="9" t="s">
        <v>2776</v>
      </c>
      <c r="HW8" s="9" t="s">
        <v>2777</v>
      </c>
      <c r="HX8" s="9" t="s">
        <v>2774</v>
      </c>
      <c r="HY8" s="9" t="s">
        <v>2775</v>
      </c>
      <c r="HZ8" s="9" t="s">
        <v>2776</v>
      </c>
      <c r="IA8" s="9" t="s">
        <v>2777</v>
      </c>
      <c r="IB8" s="9" t="s">
        <v>2774</v>
      </c>
      <c r="IC8" s="9" t="s">
        <v>2775</v>
      </c>
      <c r="ID8" s="9" t="s">
        <v>2776</v>
      </c>
      <c r="IE8" s="9" t="s">
        <v>2777</v>
      </c>
      <c r="IF8" s="9" t="s">
        <v>2774</v>
      </c>
      <c r="IG8" s="9" t="s">
        <v>2775</v>
      </c>
      <c r="IH8" s="9" t="s">
        <v>2776</v>
      </c>
      <c r="II8" s="9" t="s">
        <v>2777</v>
      </c>
      <c r="IJ8" s="9" t="s">
        <v>2774</v>
      </c>
      <c r="IK8" s="9" t="s">
        <v>2775</v>
      </c>
      <c r="IL8" s="9" t="s">
        <v>2776</v>
      </c>
      <c r="IM8" s="9" t="s">
        <v>2777</v>
      </c>
      <c r="IN8" s="9" t="s">
        <v>2774</v>
      </c>
      <c r="IO8" s="9" t="s">
        <v>2775</v>
      </c>
      <c r="IP8" s="9" t="s">
        <v>2776</v>
      </c>
      <c r="IQ8" s="9" t="s">
        <v>2777</v>
      </c>
      <c r="IR8" s="9" t="s">
        <v>2774</v>
      </c>
      <c r="IS8" s="9" t="s">
        <v>2775</v>
      </c>
      <c r="IT8" s="9" t="s">
        <v>2776</v>
      </c>
      <c r="IU8" s="9" t="s">
        <v>2777</v>
      </c>
      <c r="IV8" s="9" t="s">
        <v>2774</v>
      </c>
      <c r="IW8" s="9" t="s">
        <v>2775</v>
      </c>
      <c r="IX8" s="9" t="s">
        <v>2776</v>
      </c>
      <c r="IY8" s="9" t="s">
        <v>2777</v>
      </c>
      <c r="IZ8" s="9" t="s">
        <v>2774</v>
      </c>
      <c r="JA8" s="9" t="s">
        <v>2775</v>
      </c>
      <c r="JB8" s="9" t="s">
        <v>2776</v>
      </c>
      <c r="JC8" s="9" t="s">
        <v>2777</v>
      </c>
      <c r="JD8" s="9" t="s">
        <v>2774</v>
      </c>
      <c r="JE8" s="9" t="s">
        <v>2775</v>
      </c>
      <c r="JF8" s="9" t="s">
        <v>2776</v>
      </c>
      <c r="JG8" s="9" t="s">
        <v>2777</v>
      </c>
      <c r="JH8" s="9" t="s">
        <v>2774</v>
      </c>
      <c r="JI8" s="9" t="s">
        <v>2775</v>
      </c>
      <c r="JJ8" s="9" t="s">
        <v>2776</v>
      </c>
      <c r="JK8" s="9" t="s">
        <v>2777</v>
      </c>
      <c r="JL8" s="9" t="s">
        <v>2774</v>
      </c>
      <c r="JM8" s="9" t="s">
        <v>2775</v>
      </c>
      <c r="JN8" s="9" t="s">
        <v>2776</v>
      </c>
      <c r="JO8" s="9" t="s">
        <v>2777</v>
      </c>
      <c r="JP8" s="9" t="s">
        <v>2774</v>
      </c>
      <c r="JQ8" s="9" t="s">
        <v>2775</v>
      </c>
      <c r="JR8" s="9" t="s">
        <v>2776</v>
      </c>
      <c r="JS8" s="9" t="s">
        <v>2777</v>
      </c>
      <c r="JT8" s="9" t="s">
        <v>2774</v>
      </c>
      <c r="JU8" s="9" t="s">
        <v>2775</v>
      </c>
      <c r="JV8" s="9" t="s">
        <v>2776</v>
      </c>
      <c r="JW8" s="9" t="s">
        <v>2777</v>
      </c>
      <c r="JX8" s="9" t="s">
        <v>2774</v>
      </c>
      <c r="JY8" s="9" t="s">
        <v>2775</v>
      </c>
      <c r="JZ8" s="9" t="s">
        <v>2776</v>
      </c>
      <c r="KA8" s="9" t="s">
        <v>2777</v>
      </c>
      <c r="KB8" s="9" t="s">
        <v>2774</v>
      </c>
      <c r="KC8" s="9" t="s">
        <v>2775</v>
      </c>
      <c r="KD8" s="9" t="s">
        <v>2776</v>
      </c>
      <c r="KE8" s="9" t="s">
        <v>2777</v>
      </c>
      <c r="KF8" s="9" t="s">
        <v>2774</v>
      </c>
      <c r="KG8" s="9" t="s">
        <v>2775</v>
      </c>
      <c r="KH8" s="9" t="s">
        <v>2776</v>
      </c>
      <c r="KI8" s="9" t="s">
        <v>2777</v>
      </c>
      <c r="KJ8" s="9" t="s">
        <v>2774</v>
      </c>
      <c r="KK8" s="9" t="s">
        <v>2775</v>
      </c>
      <c r="KL8" s="9" t="s">
        <v>2776</v>
      </c>
      <c r="KM8" s="9" t="s">
        <v>2777</v>
      </c>
      <c r="KN8" s="9" t="s">
        <v>2774</v>
      </c>
      <c r="KO8" s="9" t="s">
        <v>2775</v>
      </c>
      <c r="KP8" s="9" t="s">
        <v>2776</v>
      </c>
      <c r="KQ8" s="9" t="s">
        <v>2777</v>
      </c>
      <c r="KR8" s="9" t="s">
        <v>2774</v>
      </c>
      <c r="KS8" s="9" t="s">
        <v>2775</v>
      </c>
      <c r="KT8" s="9" t="s">
        <v>2776</v>
      </c>
      <c r="KU8" s="9" t="s">
        <v>2777</v>
      </c>
      <c r="KV8" s="9" t="s">
        <v>2774</v>
      </c>
      <c r="KW8" s="9" t="s">
        <v>2775</v>
      </c>
      <c r="KX8" s="9" t="s">
        <v>2776</v>
      </c>
      <c r="KY8" s="9" t="s">
        <v>2777</v>
      </c>
      <c r="KZ8" s="9" t="s">
        <v>2774</v>
      </c>
      <c r="LA8" s="9" t="s">
        <v>2775</v>
      </c>
      <c r="LB8" s="9" t="s">
        <v>2776</v>
      </c>
      <c r="LC8" s="9" t="s">
        <v>2777</v>
      </c>
      <c r="LD8" s="9" t="s">
        <v>2774</v>
      </c>
      <c r="LE8" s="9" t="s">
        <v>2775</v>
      </c>
      <c r="LF8" s="9" t="s">
        <v>2776</v>
      </c>
      <c r="LG8" s="9" t="s">
        <v>2777</v>
      </c>
      <c r="LH8" s="9" t="s">
        <v>2774</v>
      </c>
      <c r="LI8" s="9" t="s">
        <v>2775</v>
      </c>
      <c r="LJ8" s="9" t="s">
        <v>2776</v>
      </c>
      <c r="LK8" s="9" t="s">
        <v>2777</v>
      </c>
      <c r="LL8" s="9" t="s">
        <v>2774</v>
      </c>
      <c r="LM8" s="9" t="s">
        <v>2775</v>
      </c>
      <c r="LN8" s="9" t="s">
        <v>2776</v>
      </c>
      <c r="LO8" s="9" t="s">
        <v>2777</v>
      </c>
      <c r="LP8" s="9" t="s">
        <v>2774</v>
      </c>
      <c r="LQ8" s="9" t="s">
        <v>2775</v>
      </c>
      <c r="LR8" s="9" t="s">
        <v>2776</v>
      </c>
      <c r="LS8" s="9" t="s">
        <v>2777</v>
      </c>
      <c r="LT8" s="9" t="s">
        <v>2774</v>
      </c>
      <c r="LU8" s="9" t="s">
        <v>2775</v>
      </c>
      <c r="LV8" s="9" t="s">
        <v>2776</v>
      </c>
      <c r="LW8" s="9" t="s">
        <v>2777</v>
      </c>
      <c r="LX8" s="9" t="s">
        <v>2774</v>
      </c>
      <c r="LY8" s="9" t="s">
        <v>2775</v>
      </c>
      <c r="LZ8" s="9" t="s">
        <v>2776</v>
      </c>
      <c r="MA8" s="9" t="s">
        <v>2777</v>
      </c>
      <c r="MB8" s="9" t="s">
        <v>2774</v>
      </c>
      <c r="MC8" s="9" t="s">
        <v>2775</v>
      </c>
      <c r="MD8" s="9" t="s">
        <v>2776</v>
      </c>
      <c r="ME8" s="9" t="s">
        <v>2777</v>
      </c>
      <c r="MF8" s="9" t="s">
        <v>2774</v>
      </c>
      <c r="MG8" s="9" t="s">
        <v>2775</v>
      </c>
      <c r="MH8" s="9" t="s">
        <v>2776</v>
      </c>
      <c r="MI8" s="9" t="s">
        <v>2777</v>
      </c>
      <c r="MJ8" s="9" t="s">
        <v>2774</v>
      </c>
      <c r="MK8" s="9" t="s">
        <v>2775</v>
      </c>
      <c r="ML8" s="9" t="s">
        <v>2776</v>
      </c>
      <c r="MM8" s="9" t="s">
        <v>2777</v>
      </c>
      <c r="MN8" s="9" t="s">
        <v>2774</v>
      </c>
      <c r="MO8" s="9" t="s">
        <v>2775</v>
      </c>
      <c r="MP8" s="9" t="s">
        <v>2776</v>
      </c>
      <c r="MQ8" s="9" t="s">
        <v>2777</v>
      </c>
      <c r="MR8" s="9" t="s">
        <v>2774</v>
      </c>
      <c r="MS8" s="9" t="s">
        <v>2775</v>
      </c>
      <c r="MT8" s="9" t="s">
        <v>2776</v>
      </c>
      <c r="MU8" s="9" t="s">
        <v>2777</v>
      </c>
      <c r="MV8" s="9" t="s">
        <v>2774</v>
      </c>
      <c r="MW8" s="9" t="s">
        <v>2775</v>
      </c>
      <c r="MX8" s="9" t="s">
        <v>2776</v>
      </c>
      <c r="MY8" s="9" t="s">
        <v>2777</v>
      </c>
      <c r="MZ8" s="9" t="s">
        <v>2774</v>
      </c>
      <c r="NA8" s="9" t="s">
        <v>2775</v>
      </c>
      <c r="NB8" s="9" t="s">
        <v>2776</v>
      </c>
      <c r="NC8" s="9" t="s">
        <v>2777</v>
      </c>
      <c r="ND8" s="9" t="s">
        <v>2774</v>
      </c>
      <c r="NE8" s="9" t="s">
        <v>2775</v>
      </c>
      <c r="NF8" s="9" t="s">
        <v>2776</v>
      </c>
      <c r="NG8" s="9" t="s">
        <v>2777</v>
      </c>
      <c r="NH8" s="9" t="s">
        <v>2774</v>
      </c>
      <c r="NI8" s="9" t="s">
        <v>2775</v>
      </c>
      <c r="NJ8" s="9" t="s">
        <v>2776</v>
      </c>
      <c r="NK8" s="9" t="s">
        <v>2777</v>
      </c>
      <c r="NL8" s="9" t="s">
        <v>2774</v>
      </c>
      <c r="NM8" s="9" t="s">
        <v>2775</v>
      </c>
      <c r="NN8" s="9" t="s">
        <v>2776</v>
      </c>
      <c r="NO8" s="9" t="s">
        <v>2777</v>
      </c>
      <c r="NP8" s="9" t="s">
        <v>2774</v>
      </c>
      <c r="NQ8" s="9" t="s">
        <v>2775</v>
      </c>
      <c r="NR8" s="9" t="s">
        <v>2776</v>
      </c>
      <c r="NS8" s="9" t="s">
        <v>2777</v>
      </c>
      <c r="NT8" s="9" t="s">
        <v>2774</v>
      </c>
      <c r="NU8" s="9" t="s">
        <v>2775</v>
      </c>
      <c r="NV8" s="9" t="s">
        <v>2776</v>
      </c>
      <c r="NW8" s="9" t="s">
        <v>2777</v>
      </c>
      <c r="NX8" s="9" t="s">
        <v>2774</v>
      </c>
      <c r="NY8" s="9" t="s">
        <v>2775</v>
      </c>
      <c r="NZ8" s="9" t="s">
        <v>2776</v>
      </c>
      <c r="OA8" s="9" t="s">
        <v>2777</v>
      </c>
      <c r="OB8" s="9" t="s">
        <v>2774</v>
      </c>
      <c r="OC8" s="9" t="s">
        <v>2775</v>
      </c>
      <c r="OD8" s="9" t="s">
        <v>2776</v>
      </c>
      <c r="OE8" s="9" t="s">
        <v>2777</v>
      </c>
      <c r="OF8" s="9" t="s">
        <v>2774</v>
      </c>
      <c r="OG8" s="9" t="s">
        <v>2775</v>
      </c>
      <c r="OH8" s="9" t="s">
        <v>2776</v>
      </c>
      <c r="OI8" s="9" t="s">
        <v>2777</v>
      </c>
      <c r="OJ8" s="9" t="s">
        <v>2774</v>
      </c>
      <c r="OK8" s="9" t="s">
        <v>2775</v>
      </c>
      <c r="OL8" s="9" t="s">
        <v>2776</v>
      </c>
      <c r="OM8" s="9" t="s">
        <v>2777</v>
      </c>
      <c r="ON8" s="9" t="s">
        <v>2774</v>
      </c>
      <c r="OO8" s="9" t="s">
        <v>2775</v>
      </c>
      <c r="OP8" s="9" t="s">
        <v>2776</v>
      </c>
      <c r="OQ8" s="9" t="s">
        <v>2777</v>
      </c>
      <c r="OR8" s="9" t="s">
        <v>2774</v>
      </c>
      <c r="OS8" s="9" t="s">
        <v>2775</v>
      </c>
      <c r="OT8" s="9" t="s">
        <v>2776</v>
      </c>
      <c r="OU8" s="9" t="s">
        <v>2777</v>
      </c>
      <c r="OV8" s="9" t="s">
        <v>2774</v>
      </c>
      <c r="OW8" s="9" t="s">
        <v>2775</v>
      </c>
      <c r="OX8" s="9" t="s">
        <v>2776</v>
      </c>
      <c r="OY8" s="9" t="s">
        <v>2777</v>
      </c>
      <c r="OZ8" s="9" t="s">
        <v>2774</v>
      </c>
      <c r="PA8" s="9" t="s">
        <v>2775</v>
      </c>
      <c r="PB8" s="9" t="s">
        <v>2776</v>
      </c>
      <c r="PC8" s="9" t="s">
        <v>2777</v>
      </c>
      <c r="PD8" s="9" t="s">
        <v>2774</v>
      </c>
      <c r="PE8" s="9" t="s">
        <v>2775</v>
      </c>
      <c r="PF8" s="9" t="s">
        <v>2776</v>
      </c>
      <c r="PG8" s="9" t="s">
        <v>2777</v>
      </c>
      <c r="PH8" s="9" t="s">
        <v>2774</v>
      </c>
      <c r="PI8" s="9" t="s">
        <v>2775</v>
      </c>
      <c r="PJ8" s="9" t="s">
        <v>2776</v>
      </c>
      <c r="PK8" s="9" t="s">
        <v>2777</v>
      </c>
      <c r="PL8" s="9" t="s">
        <v>2774</v>
      </c>
      <c r="PM8" s="9" t="s">
        <v>2775</v>
      </c>
      <c r="PN8" s="9" t="s">
        <v>2776</v>
      </c>
      <c r="PO8" s="9" t="s">
        <v>2777</v>
      </c>
      <c r="PP8" s="9" t="s">
        <v>2774</v>
      </c>
      <c r="PQ8" s="9" t="s">
        <v>2775</v>
      </c>
      <c r="PR8" s="9" t="s">
        <v>2776</v>
      </c>
      <c r="PS8" s="9" t="s">
        <v>2777</v>
      </c>
      <c r="PT8" s="9" t="s">
        <v>2774</v>
      </c>
      <c r="PU8" s="9" t="s">
        <v>2775</v>
      </c>
      <c r="PV8" s="9" t="s">
        <v>2776</v>
      </c>
      <c r="PW8" s="9" t="s">
        <v>2777</v>
      </c>
      <c r="PX8" s="9" t="s">
        <v>2774</v>
      </c>
      <c r="PY8" s="9" t="s">
        <v>2775</v>
      </c>
      <c r="PZ8" s="9" t="s">
        <v>2776</v>
      </c>
      <c r="QA8" s="9" t="s">
        <v>2777</v>
      </c>
      <c r="QB8" s="9" t="s">
        <v>2774</v>
      </c>
      <c r="QC8" s="9" t="s">
        <v>2775</v>
      </c>
      <c r="QD8" s="9" t="s">
        <v>2776</v>
      </c>
      <c r="QE8" s="9" t="s">
        <v>2777</v>
      </c>
      <c r="QF8" s="9" t="s">
        <v>2774</v>
      </c>
      <c r="QG8" s="9" t="s">
        <v>2775</v>
      </c>
      <c r="QH8" s="9" t="s">
        <v>2776</v>
      </c>
      <c r="QI8" s="9" t="s">
        <v>2777</v>
      </c>
      <c r="QJ8" s="9" t="s">
        <v>2774</v>
      </c>
      <c r="QK8" s="9" t="s">
        <v>2775</v>
      </c>
      <c r="QL8" s="9" t="s">
        <v>2776</v>
      </c>
      <c r="QM8" s="9" t="s">
        <v>2777</v>
      </c>
      <c r="QN8" s="9" t="s">
        <v>2774</v>
      </c>
      <c r="QO8" s="9" t="s">
        <v>2775</v>
      </c>
      <c r="QP8" s="9" t="s">
        <v>2776</v>
      </c>
      <c r="QQ8" s="9" t="s">
        <v>2777</v>
      </c>
      <c r="QR8" s="9" t="s">
        <v>2774</v>
      </c>
      <c r="QS8" s="9" t="s">
        <v>2775</v>
      </c>
      <c r="QT8" s="9" t="s">
        <v>2776</v>
      </c>
      <c r="QU8" s="9" t="s">
        <v>2777</v>
      </c>
      <c r="QV8" s="9" t="s">
        <v>2774</v>
      </c>
      <c r="QW8" s="9" t="s">
        <v>2775</v>
      </c>
      <c r="QX8" s="9" t="s">
        <v>2776</v>
      </c>
      <c r="QY8" s="9" t="s">
        <v>2777</v>
      </c>
      <c r="QZ8" s="9" t="s">
        <v>2774</v>
      </c>
      <c r="RA8" s="9" t="s">
        <v>2775</v>
      </c>
      <c r="RB8" s="9" t="s">
        <v>2776</v>
      </c>
      <c r="RC8" s="9" t="s">
        <v>2777</v>
      </c>
      <c r="RD8" s="9" t="s">
        <v>2774</v>
      </c>
      <c r="RE8" s="9" t="s">
        <v>2775</v>
      </c>
      <c r="RF8" s="9" t="s">
        <v>2776</v>
      </c>
      <c r="RG8" s="9" t="s">
        <v>2777</v>
      </c>
      <c r="RH8" s="9" t="s">
        <v>2774</v>
      </c>
      <c r="RI8" s="9" t="s">
        <v>2775</v>
      </c>
      <c r="RJ8" s="9" t="s">
        <v>2776</v>
      </c>
      <c r="RK8" s="9" t="s">
        <v>2777</v>
      </c>
      <c r="RL8" s="9" t="s">
        <v>2774</v>
      </c>
      <c r="RM8" s="9" t="s">
        <v>2775</v>
      </c>
      <c r="RN8" s="9" t="s">
        <v>2776</v>
      </c>
      <c r="RO8" s="9" t="s">
        <v>2777</v>
      </c>
      <c r="RP8" s="9" t="s">
        <v>2774</v>
      </c>
      <c r="RQ8" s="9" t="s">
        <v>2775</v>
      </c>
      <c r="RR8" s="9" t="s">
        <v>2776</v>
      </c>
      <c r="RS8" s="9" t="s">
        <v>2777</v>
      </c>
      <c r="RT8" s="9" t="s">
        <v>2774</v>
      </c>
      <c r="RU8" s="9" t="s">
        <v>2775</v>
      </c>
      <c r="RV8" s="9" t="s">
        <v>2776</v>
      </c>
      <c r="RW8" s="9" t="s">
        <v>2777</v>
      </c>
      <c r="RX8" s="9" t="s">
        <v>2774</v>
      </c>
      <c r="RY8" s="9" t="s">
        <v>2775</v>
      </c>
      <c r="RZ8" s="9" t="s">
        <v>2776</v>
      </c>
      <c r="SA8" s="9" t="s">
        <v>2777</v>
      </c>
      <c r="SB8" s="9" t="s">
        <v>2774</v>
      </c>
      <c r="SC8" s="9" t="s">
        <v>2775</v>
      </c>
      <c r="SD8" s="9" t="s">
        <v>2776</v>
      </c>
      <c r="SE8" s="9" t="s">
        <v>2777</v>
      </c>
      <c r="SF8" s="9" t="s">
        <v>2774</v>
      </c>
      <c r="SG8" s="9" t="s">
        <v>2775</v>
      </c>
      <c r="SH8" s="9" t="s">
        <v>2776</v>
      </c>
      <c r="SI8" s="9" t="s">
        <v>2777</v>
      </c>
      <c r="SJ8" s="9" t="s">
        <v>2774</v>
      </c>
      <c r="SK8" s="9" t="s">
        <v>2775</v>
      </c>
      <c r="SL8" s="9" t="s">
        <v>2776</v>
      </c>
      <c r="SM8" s="9" t="s">
        <v>2777</v>
      </c>
      <c r="SN8" s="9" t="s">
        <v>2774</v>
      </c>
      <c r="SO8" s="9" t="s">
        <v>2775</v>
      </c>
      <c r="SP8" s="9" t="s">
        <v>2776</v>
      </c>
      <c r="SQ8" s="9" t="s">
        <v>2777</v>
      </c>
      <c r="SR8" s="9" t="s">
        <v>2774</v>
      </c>
      <c r="SS8" s="9" t="s">
        <v>2775</v>
      </c>
      <c r="ST8" s="9" t="s">
        <v>2776</v>
      </c>
      <c r="SU8" s="9" t="s">
        <v>2777</v>
      </c>
      <c r="SV8" s="9" t="s">
        <v>2774</v>
      </c>
      <c r="SW8" s="9" t="s">
        <v>2775</v>
      </c>
      <c r="SX8" s="9" t="s">
        <v>2776</v>
      </c>
      <c r="SY8" s="9" t="s">
        <v>2777</v>
      </c>
      <c r="SZ8" s="9" t="s">
        <v>2774</v>
      </c>
      <c r="TA8" s="9" t="s">
        <v>2775</v>
      </c>
      <c r="TB8" s="9" t="s">
        <v>2776</v>
      </c>
      <c r="TC8" s="9" t="s">
        <v>2777</v>
      </c>
      <c r="TD8" s="9" t="s">
        <v>2774</v>
      </c>
      <c r="TE8" s="9" t="s">
        <v>2775</v>
      </c>
      <c r="TF8" s="9" t="s">
        <v>2776</v>
      </c>
      <c r="TG8" s="9" t="s">
        <v>2777</v>
      </c>
      <c r="TH8" s="9" t="s">
        <v>2774</v>
      </c>
      <c r="TI8" s="9" t="s">
        <v>2775</v>
      </c>
      <c r="TJ8" s="9" t="s">
        <v>2776</v>
      </c>
      <c r="TK8" s="9" t="s">
        <v>2777</v>
      </c>
      <c r="TL8" s="9" t="s">
        <v>2774</v>
      </c>
      <c r="TM8" s="9" t="s">
        <v>2775</v>
      </c>
      <c r="TN8" s="9" t="s">
        <v>2776</v>
      </c>
      <c r="TO8" s="9" t="s">
        <v>2777</v>
      </c>
      <c r="TP8" s="9" t="s">
        <v>2774</v>
      </c>
      <c r="TQ8" s="9" t="s">
        <v>2775</v>
      </c>
      <c r="TR8" s="9" t="s">
        <v>2776</v>
      </c>
      <c r="TS8" s="9" t="s">
        <v>2777</v>
      </c>
      <c r="TT8" s="9" t="s">
        <v>2774</v>
      </c>
      <c r="TU8" s="9" t="s">
        <v>2775</v>
      </c>
      <c r="TV8" s="9" t="s">
        <v>2776</v>
      </c>
      <c r="TW8" s="9" t="s">
        <v>2777</v>
      </c>
      <c r="TX8" s="9" t="s">
        <v>2774</v>
      </c>
      <c r="TY8" s="9" t="s">
        <v>2775</v>
      </c>
      <c r="TZ8" s="9" t="s">
        <v>2776</v>
      </c>
      <c r="UA8" s="9" t="s">
        <v>2777</v>
      </c>
      <c r="UB8" s="9" t="s">
        <v>2774</v>
      </c>
      <c r="UC8" s="9" t="s">
        <v>2775</v>
      </c>
      <c r="UD8" s="9" t="s">
        <v>2776</v>
      </c>
      <c r="UE8" s="9" t="s">
        <v>2777</v>
      </c>
      <c r="UF8" s="9" t="s">
        <v>2774</v>
      </c>
      <c r="UG8" s="9" t="s">
        <v>2775</v>
      </c>
      <c r="UH8" s="9" t="s">
        <v>2776</v>
      </c>
      <c r="UI8" s="9" t="s">
        <v>2777</v>
      </c>
      <c r="UJ8" s="9" t="s">
        <v>2774</v>
      </c>
      <c r="UK8" s="9" t="s">
        <v>2775</v>
      </c>
      <c r="UL8" s="9" t="s">
        <v>2776</v>
      </c>
      <c r="UM8" s="9" t="s">
        <v>2777</v>
      </c>
      <c r="UN8" s="9" t="s">
        <v>2774</v>
      </c>
      <c r="UO8" s="9" t="s">
        <v>2775</v>
      </c>
      <c r="UP8" s="9" t="s">
        <v>2776</v>
      </c>
      <c r="UQ8" s="9" t="s">
        <v>2777</v>
      </c>
      <c r="UR8" s="9" t="s">
        <v>2774</v>
      </c>
      <c r="US8" s="9" t="s">
        <v>2775</v>
      </c>
      <c r="UT8" s="9" t="s">
        <v>2776</v>
      </c>
      <c r="UU8" s="9" t="s">
        <v>2777</v>
      </c>
      <c r="UV8" s="9" t="s">
        <v>2774</v>
      </c>
      <c r="UW8" s="9" t="s">
        <v>2775</v>
      </c>
      <c r="UX8" s="9" t="s">
        <v>2776</v>
      </c>
      <c r="UY8" s="9" t="s">
        <v>2777</v>
      </c>
      <c r="UZ8" s="9" t="s">
        <v>2774</v>
      </c>
      <c r="VA8" s="9" t="s">
        <v>2775</v>
      </c>
      <c r="VB8" s="9" t="s">
        <v>2776</v>
      </c>
      <c r="VC8" s="9" t="s">
        <v>2777</v>
      </c>
      <c r="VD8" s="9" t="s">
        <v>2774</v>
      </c>
      <c r="VE8" s="9" t="s">
        <v>2775</v>
      </c>
      <c r="VF8" s="9" t="s">
        <v>2776</v>
      </c>
      <c r="VG8" s="9" t="s">
        <v>2777</v>
      </c>
      <c r="VH8" s="9" t="s">
        <v>2774</v>
      </c>
      <c r="VI8" s="9" t="s">
        <v>2775</v>
      </c>
      <c r="VJ8" s="9" t="s">
        <v>2776</v>
      </c>
      <c r="VK8" s="9" t="s">
        <v>2777</v>
      </c>
      <c r="VL8" s="9" t="s">
        <v>2774</v>
      </c>
      <c r="VM8" s="9" t="s">
        <v>2775</v>
      </c>
      <c r="VN8" s="9" t="s">
        <v>2776</v>
      </c>
      <c r="VO8" s="9" t="s">
        <v>2777</v>
      </c>
      <c r="VP8" s="9" t="s">
        <v>2774</v>
      </c>
      <c r="VQ8" s="9" t="s">
        <v>2775</v>
      </c>
      <c r="VR8" s="9" t="s">
        <v>2776</v>
      </c>
      <c r="VS8" s="9" t="s">
        <v>2777</v>
      </c>
      <c r="VT8" s="9" t="s">
        <v>2774</v>
      </c>
      <c r="VU8" s="9" t="s">
        <v>2775</v>
      </c>
      <c r="VV8" s="9" t="s">
        <v>2776</v>
      </c>
      <c r="VW8" s="9" t="s">
        <v>2777</v>
      </c>
      <c r="VX8" s="9" t="s">
        <v>2774</v>
      </c>
      <c r="VY8" s="9" t="s">
        <v>2775</v>
      </c>
      <c r="VZ8" s="9" t="s">
        <v>2776</v>
      </c>
      <c r="WA8" s="9" t="s">
        <v>2777</v>
      </c>
      <c r="WB8" s="9" t="s">
        <v>2774</v>
      </c>
      <c r="WC8" s="9" t="s">
        <v>2775</v>
      </c>
      <c r="WD8" s="9" t="s">
        <v>2776</v>
      </c>
      <c r="WE8" s="9" t="s">
        <v>2777</v>
      </c>
      <c r="WF8" s="9" t="s">
        <v>2774</v>
      </c>
      <c r="WG8" s="9" t="s">
        <v>2775</v>
      </c>
      <c r="WH8" s="9" t="s">
        <v>2776</v>
      </c>
      <c r="WI8" s="9" t="s">
        <v>2777</v>
      </c>
      <c r="WJ8" s="9" t="s">
        <v>2774</v>
      </c>
      <c r="WK8" s="9" t="s">
        <v>2775</v>
      </c>
      <c r="WL8" s="9" t="s">
        <v>2776</v>
      </c>
      <c r="WM8" s="9" t="s">
        <v>2777</v>
      </c>
      <c r="WN8" s="9" t="s">
        <v>2774</v>
      </c>
      <c r="WO8" s="9" t="s">
        <v>2775</v>
      </c>
      <c r="WP8" s="9" t="s">
        <v>2776</v>
      </c>
      <c r="WQ8" s="9" t="s">
        <v>2777</v>
      </c>
      <c r="WR8" s="9" t="s">
        <v>2774</v>
      </c>
      <c r="WS8" s="9" t="s">
        <v>2775</v>
      </c>
      <c r="WT8" s="9" t="s">
        <v>2776</v>
      </c>
      <c r="WU8" s="9" t="s">
        <v>2777</v>
      </c>
      <c r="WV8" s="9" t="s">
        <v>2774</v>
      </c>
      <c r="WW8" s="9" t="s">
        <v>2775</v>
      </c>
      <c r="WX8" s="9" t="s">
        <v>2776</v>
      </c>
      <c r="WY8" s="9" t="s">
        <v>2777</v>
      </c>
      <c r="WZ8" s="9" t="s">
        <v>2774</v>
      </c>
      <c r="XA8" s="9" t="s">
        <v>2775</v>
      </c>
      <c r="XB8" s="9" t="s">
        <v>2776</v>
      </c>
      <c r="XC8" s="9" t="s">
        <v>2777</v>
      </c>
      <c r="XD8" s="9" t="s">
        <v>2774</v>
      </c>
      <c r="XE8" s="9" t="s">
        <v>2775</v>
      </c>
      <c r="XF8" s="9" t="s">
        <v>2776</v>
      </c>
      <c r="XG8" s="9" t="s">
        <v>2777</v>
      </c>
      <c r="XH8" s="9" t="s">
        <v>2774</v>
      </c>
      <c r="XI8" s="9" t="s">
        <v>2775</v>
      </c>
      <c r="XJ8" s="9" t="s">
        <v>2776</v>
      </c>
      <c r="XK8" s="9" t="s">
        <v>2777</v>
      </c>
      <c r="XL8" s="9" t="s">
        <v>2774</v>
      </c>
      <c r="XM8" s="9" t="s">
        <v>2775</v>
      </c>
      <c r="XN8" s="9" t="s">
        <v>2776</v>
      </c>
      <c r="XO8" s="9" t="s">
        <v>2777</v>
      </c>
      <c r="XP8" s="9" t="s">
        <v>2774</v>
      </c>
      <c r="XQ8" s="9" t="s">
        <v>2775</v>
      </c>
      <c r="XR8" s="9" t="s">
        <v>2776</v>
      </c>
      <c r="XS8" s="9" t="s">
        <v>2777</v>
      </c>
      <c r="XT8" s="9" t="s">
        <v>2774</v>
      </c>
      <c r="XU8" s="9" t="s">
        <v>2775</v>
      </c>
      <c r="XV8" s="9" t="s">
        <v>2776</v>
      </c>
      <c r="XW8" s="9" t="s">
        <v>2777</v>
      </c>
      <c r="XX8" s="9" t="s">
        <v>2774</v>
      </c>
      <c r="XY8" s="9" t="s">
        <v>2775</v>
      </c>
      <c r="XZ8" s="9" t="s">
        <v>2776</v>
      </c>
      <c r="YA8" s="9" t="s">
        <v>2777</v>
      </c>
      <c r="YB8" s="9" t="s">
        <v>2774</v>
      </c>
      <c r="YC8" s="9" t="s">
        <v>2775</v>
      </c>
      <c r="YD8" s="9" t="s">
        <v>2776</v>
      </c>
      <c r="YE8" s="9" t="s">
        <v>2777</v>
      </c>
      <c r="YF8" s="9" t="s">
        <v>2774</v>
      </c>
      <c r="YG8" s="9" t="s">
        <v>2775</v>
      </c>
      <c r="YH8" s="9" t="s">
        <v>2776</v>
      </c>
      <c r="YI8" s="9" t="s">
        <v>2777</v>
      </c>
    </row>
    <row r="9" spans="1:659" ht="24" customHeight="1" x14ac:dyDescent="0.3">
      <c r="A9" s="1"/>
      <c r="B9" s="13" t="s">
        <v>61</v>
      </c>
      <c r="C9" s="13" t="s">
        <v>791</v>
      </c>
      <c r="D9" s="14">
        <v>94.5</v>
      </c>
      <c r="E9" s="14">
        <v>108.11899</v>
      </c>
      <c r="F9" s="14">
        <v>99.033090000000001</v>
      </c>
      <c r="G9" s="14">
        <v>-4.5330899999999996</v>
      </c>
      <c r="H9" s="14">
        <v>631.79999999999995</v>
      </c>
      <c r="I9" s="14">
        <v>635.88242000000002</v>
      </c>
      <c r="J9" s="14">
        <v>635.88243999999997</v>
      </c>
      <c r="K9" s="14">
        <v>-4.0824400000000001</v>
      </c>
      <c r="L9" s="14">
        <v>214.8</v>
      </c>
      <c r="M9" s="14">
        <v>206.86385000000001</v>
      </c>
      <c r="N9" s="14">
        <v>206.86385999999999</v>
      </c>
      <c r="O9" s="14">
        <v>7.93614</v>
      </c>
      <c r="P9" s="14"/>
      <c r="Q9" s="14"/>
      <c r="R9" s="14"/>
      <c r="S9" s="14">
        <v>0</v>
      </c>
      <c r="T9" s="14"/>
      <c r="U9" s="14"/>
      <c r="V9" s="14"/>
      <c r="W9" s="14">
        <v>0</v>
      </c>
      <c r="X9" s="14">
        <v>0</v>
      </c>
      <c r="Y9" s="14"/>
      <c r="Z9" s="14"/>
      <c r="AA9" s="14">
        <v>0</v>
      </c>
      <c r="AB9" s="14">
        <v>68.599999999999994</v>
      </c>
      <c r="AC9" s="14">
        <v>70.28</v>
      </c>
      <c r="AD9" s="14">
        <v>70.28</v>
      </c>
      <c r="AE9" s="14">
        <v>-1.68</v>
      </c>
      <c r="AF9" s="14"/>
      <c r="AG9" s="14"/>
      <c r="AH9" s="14"/>
      <c r="AI9" s="14">
        <v>0</v>
      </c>
      <c r="AJ9" s="14"/>
      <c r="AK9" s="14"/>
      <c r="AL9" s="14"/>
      <c r="AM9" s="14">
        <v>0</v>
      </c>
      <c r="AN9" s="14">
        <v>188.2</v>
      </c>
      <c r="AO9" s="14">
        <v>196.22801999999999</v>
      </c>
      <c r="AP9" s="14">
        <v>196.22801999999999</v>
      </c>
      <c r="AQ9" s="14">
        <v>-8.0280199999999997</v>
      </c>
      <c r="AR9" s="14">
        <v>208</v>
      </c>
      <c r="AS9" s="14">
        <v>196.22801999999999</v>
      </c>
      <c r="AT9" s="14">
        <v>196.22801999999999</v>
      </c>
      <c r="AU9" s="14">
        <v>11.771979999999999</v>
      </c>
      <c r="AV9" s="14">
        <v>209.2</v>
      </c>
      <c r="AW9" s="14">
        <v>196.22801999999999</v>
      </c>
      <c r="AX9" s="14">
        <v>196.22801999999999</v>
      </c>
      <c r="AY9" s="14">
        <v>12.97198</v>
      </c>
      <c r="AZ9" s="14">
        <v>290.8</v>
      </c>
      <c r="BA9" s="14">
        <v>295.22593999999998</v>
      </c>
      <c r="BB9" s="14">
        <v>295.22593999999998</v>
      </c>
      <c r="BC9" s="14">
        <v>-4.4259399999999998</v>
      </c>
      <c r="BD9" s="14">
        <v>214.9</v>
      </c>
      <c r="BE9" s="14">
        <v>208.07390000000001</v>
      </c>
      <c r="BF9" s="14">
        <v>208.07390000000001</v>
      </c>
      <c r="BG9" s="14">
        <v>6.8261000000000003</v>
      </c>
      <c r="BH9" s="14">
        <v>111.2</v>
      </c>
      <c r="BI9" s="14">
        <v>104.34936999999999</v>
      </c>
      <c r="BJ9" s="14">
        <v>104.34936999999999</v>
      </c>
      <c r="BK9" s="14">
        <v>6.8506299999999998</v>
      </c>
      <c r="BL9" s="14">
        <v>279.60000000000002</v>
      </c>
      <c r="BM9" s="14">
        <v>203.19694999999999</v>
      </c>
      <c r="BN9" s="14">
        <v>305.36847</v>
      </c>
      <c r="BO9" s="14">
        <v>-25.768470000000001</v>
      </c>
      <c r="BP9" s="14">
        <v>2.8</v>
      </c>
      <c r="BQ9" s="14">
        <v>3.4527100000000002</v>
      </c>
      <c r="BR9" s="14">
        <v>3.4527100000000002</v>
      </c>
      <c r="BS9" s="14">
        <v>-0.65271000000000001</v>
      </c>
      <c r="BT9" s="14"/>
      <c r="BU9" s="14"/>
      <c r="BV9" s="14"/>
      <c r="BW9" s="14">
        <v>0</v>
      </c>
      <c r="BX9" s="14"/>
      <c r="BY9" s="14"/>
      <c r="BZ9" s="14"/>
      <c r="CA9" s="14">
        <v>0</v>
      </c>
      <c r="CB9" s="14"/>
      <c r="CC9" s="14"/>
      <c r="CD9" s="14"/>
      <c r="CE9" s="14">
        <v>0</v>
      </c>
      <c r="CF9" s="14"/>
      <c r="CG9" s="14"/>
      <c r="CH9" s="14"/>
      <c r="CI9" s="14">
        <v>0</v>
      </c>
      <c r="CJ9" s="14">
        <v>124.2</v>
      </c>
      <c r="CK9" s="14">
        <v>115.83387999999999</v>
      </c>
      <c r="CL9" s="14">
        <v>115.83387999999999</v>
      </c>
      <c r="CM9" s="14">
        <v>8.3661200000000004</v>
      </c>
      <c r="CN9" s="14">
        <v>7.3</v>
      </c>
      <c r="CO9" s="14">
        <v>5.1333399999999996</v>
      </c>
      <c r="CP9" s="14">
        <v>5.1333399999999996</v>
      </c>
      <c r="CQ9" s="14">
        <v>2.1666599999999998</v>
      </c>
      <c r="CR9" s="14">
        <v>5.7</v>
      </c>
      <c r="CS9" s="14">
        <v>2.8177599999999998</v>
      </c>
      <c r="CT9" s="14">
        <v>2.8177599999999998</v>
      </c>
      <c r="CU9" s="14">
        <v>2.8822399999999999</v>
      </c>
      <c r="CV9" s="14"/>
      <c r="CW9" s="14"/>
      <c r="CX9" s="14"/>
      <c r="CY9" s="14">
        <v>0</v>
      </c>
      <c r="CZ9" s="14">
        <v>6.8</v>
      </c>
      <c r="DA9" s="14">
        <v>6.8787000000000003</v>
      </c>
      <c r="DB9" s="14">
        <v>6.8787000000000003</v>
      </c>
      <c r="DC9" s="14">
        <v>-7.8700000000000006E-2</v>
      </c>
      <c r="DD9" s="14">
        <v>12.6</v>
      </c>
      <c r="DE9" s="14">
        <v>14.919420000000001</v>
      </c>
      <c r="DF9" s="14">
        <v>14.919409999999999</v>
      </c>
      <c r="DG9" s="14">
        <v>-2.31941</v>
      </c>
      <c r="DH9" s="14">
        <v>59</v>
      </c>
      <c r="DI9" s="14">
        <v>79.064120000000003</v>
      </c>
      <c r="DJ9" s="14">
        <v>125.85293</v>
      </c>
      <c r="DK9" s="14">
        <v>-66.852930000000001</v>
      </c>
      <c r="DL9" s="14"/>
      <c r="DM9" s="14"/>
      <c r="DN9" s="14"/>
      <c r="DO9" s="14">
        <v>0</v>
      </c>
      <c r="DP9" s="14"/>
      <c r="DQ9" s="14"/>
      <c r="DR9" s="14"/>
      <c r="DS9" s="14">
        <v>0</v>
      </c>
      <c r="DT9" s="14">
        <v>0</v>
      </c>
      <c r="DU9" s="14"/>
      <c r="DV9" s="14"/>
      <c r="DW9" s="14">
        <v>0</v>
      </c>
      <c r="DX9" s="14"/>
      <c r="DY9" s="14"/>
      <c r="DZ9" s="14"/>
      <c r="EA9" s="14">
        <v>0</v>
      </c>
      <c r="EB9" s="14">
        <v>79.2</v>
      </c>
      <c r="EC9" s="14">
        <v>69.113680000000002</v>
      </c>
      <c r="ED9" s="14">
        <v>75.863330000000005</v>
      </c>
      <c r="EE9" s="14">
        <v>3.3366699999999998</v>
      </c>
      <c r="EF9" s="14">
        <v>98.4</v>
      </c>
      <c r="EG9" s="14">
        <v>101.54661</v>
      </c>
      <c r="EH9" s="14">
        <v>101.54837999999999</v>
      </c>
      <c r="EI9" s="14">
        <v>-3.14838</v>
      </c>
      <c r="EJ9" s="14"/>
      <c r="EK9" s="14"/>
      <c r="EL9" s="14"/>
      <c r="EM9" s="14">
        <v>0</v>
      </c>
      <c r="EN9" s="14"/>
      <c r="EO9" s="14"/>
      <c r="EP9" s="14"/>
      <c r="EQ9" s="14">
        <v>0</v>
      </c>
      <c r="ER9" s="14"/>
      <c r="ES9" s="14"/>
      <c r="ET9" s="14"/>
      <c r="EU9" s="14">
        <v>0</v>
      </c>
      <c r="EV9" s="14">
        <v>6.6</v>
      </c>
      <c r="EW9" s="14">
        <v>6.39</v>
      </c>
      <c r="EX9" s="14">
        <v>6.39</v>
      </c>
      <c r="EY9" s="14">
        <v>0.21</v>
      </c>
      <c r="EZ9" s="14">
        <v>145.30000000000001</v>
      </c>
      <c r="FA9" s="14"/>
      <c r="FB9" s="14"/>
      <c r="FC9" s="14">
        <v>145.30000000000001</v>
      </c>
      <c r="FD9" s="14">
        <v>30.8</v>
      </c>
      <c r="FE9" s="14">
        <v>30.000630000000001</v>
      </c>
      <c r="FF9" s="14">
        <v>30.000630000000001</v>
      </c>
      <c r="FG9" s="14">
        <v>0.79937000000000002</v>
      </c>
      <c r="FH9" s="14">
        <v>54.2</v>
      </c>
      <c r="FI9" s="14">
        <v>67.010239999999996</v>
      </c>
      <c r="FJ9" s="14">
        <v>74.998109999999997</v>
      </c>
      <c r="FK9" s="14">
        <v>-20.798110000000001</v>
      </c>
      <c r="FL9" s="14"/>
      <c r="FM9" s="14"/>
      <c r="FN9" s="14"/>
      <c r="FO9" s="14">
        <v>0</v>
      </c>
      <c r="FP9" s="14">
        <v>18.2</v>
      </c>
      <c r="FQ9" s="14">
        <v>16.68403</v>
      </c>
      <c r="FR9" s="14">
        <v>16.68403</v>
      </c>
      <c r="FS9" s="14">
        <v>1.51597</v>
      </c>
      <c r="FT9" s="14">
        <v>9.3000000000000007</v>
      </c>
      <c r="FU9" s="14">
        <v>9.5</v>
      </c>
      <c r="FV9" s="14">
        <v>9.5</v>
      </c>
      <c r="FW9" s="14">
        <v>-0.2</v>
      </c>
      <c r="FX9" s="14">
        <v>63.9</v>
      </c>
      <c r="FY9" s="14">
        <v>63.29598</v>
      </c>
      <c r="FZ9" s="14">
        <v>63.29598</v>
      </c>
      <c r="GA9" s="14">
        <v>0.60402</v>
      </c>
      <c r="GB9" s="14">
        <v>180</v>
      </c>
      <c r="GC9" s="14">
        <v>184.91498000000001</v>
      </c>
      <c r="GD9" s="14">
        <v>184.91498000000001</v>
      </c>
      <c r="GE9" s="14">
        <v>-4.9149799999999999</v>
      </c>
      <c r="GF9" s="14">
        <v>180.6</v>
      </c>
      <c r="GG9" s="14">
        <v>184.91498000000001</v>
      </c>
      <c r="GH9" s="14">
        <v>184.91498000000001</v>
      </c>
      <c r="GI9" s="14">
        <v>-4.3149800000000003</v>
      </c>
      <c r="GJ9" s="14">
        <v>184.6</v>
      </c>
      <c r="GK9" s="14">
        <v>185.47028</v>
      </c>
      <c r="GL9" s="14">
        <v>185.47028</v>
      </c>
      <c r="GM9" s="14">
        <v>-0.87028000000000005</v>
      </c>
      <c r="GN9" s="14">
        <v>53.1</v>
      </c>
      <c r="GO9" s="14">
        <v>66.990870000000001</v>
      </c>
      <c r="GP9" s="14">
        <v>35.21414</v>
      </c>
      <c r="GQ9" s="14">
        <v>17.885860000000001</v>
      </c>
      <c r="GR9" s="14">
        <v>7.5</v>
      </c>
      <c r="GS9" s="14">
        <v>7.9823300000000001</v>
      </c>
      <c r="GT9" s="14">
        <v>7.9823300000000001</v>
      </c>
      <c r="GU9" s="14">
        <v>-0.48232999999999998</v>
      </c>
      <c r="GV9" s="14">
        <v>9</v>
      </c>
      <c r="GW9" s="14">
        <v>8.3742099999999997</v>
      </c>
      <c r="GX9" s="14">
        <v>8.3742099999999997</v>
      </c>
      <c r="GY9" s="14">
        <v>0.62578999999999996</v>
      </c>
      <c r="GZ9" s="14">
        <v>10.4</v>
      </c>
      <c r="HA9" s="14">
        <v>10.84862</v>
      </c>
      <c r="HB9" s="14">
        <v>10.848710000000001</v>
      </c>
      <c r="HC9" s="14">
        <v>-0.44871</v>
      </c>
      <c r="HD9" s="14">
        <v>29.5</v>
      </c>
      <c r="HE9" s="14"/>
      <c r="HF9" s="14">
        <v>22.657769999999999</v>
      </c>
      <c r="HG9" s="14">
        <v>6.8422299999999998</v>
      </c>
      <c r="HH9" s="14">
        <v>2.2000000000000002</v>
      </c>
      <c r="HI9" s="14">
        <v>1.97359</v>
      </c>
      <c r="HJ9" s="14">
        <v>1.97359</v>
      </c>
      <c r="HK9" s="14">
        <v>0.22641</v>
      </c>
      <c r="HL9" s="14">
        <v>11.8</v>
      </c>
      <c r="HM9" s="14"/>
      <c r="HN9" s="14"/>
      <c r="HO9" s="14">
        <v>11.8</v>
      </c>
      <c r="HP9" s="14">
        <v>24</v>
      </c>
      <c r="HQ9" s="14">
        <v>25.000029999999999</v>
      </c>
      <c r="HR9" s="14">
        <v>25.000109999999999</v>
      </c>
      <c r="HS9" s="14">
        <v>-1.0001100000000001</v>
      </c>
      <c r="HT9" s="14"/>
      <c r="HU9" s="14"/>
      <c r="HV9" s="14"/>
      <c r="HW9" s="14">
        <v>0</v>
      </c>
      <c r="HX9" s="14"/>
      <c r="HY9" s="14"/>
      <c r="HZ9" s="14"/>
      <c r="IA9" s="14">
        <v>0</v>
      </c>
      <c r="IB9" s="14">
        <v>39.6</v>
      </c>
      <c r="IC9" s="14">
        <v>83.78143</v>
      </c>
      <c r="ID9" s="14">
        <v>81.907809999999998</v>
      </c>
      <c r="IE9" s="14">
        <v>-42.307810000000003</v>
      </c>
      <c r="IF9" s="14"/>
      <c r="IG9" s="14"/>
      <c r="IH9" s="14"/>
      <c r="II9" s="14">
        <v>0</v>
      </c>
      <c r="IJ9" s="14"/>
      <c r="IK9" s="14"/>
      <c r="IL9" s="14"/>
      <c r="IM9" s="14">
        <v>0</v>
      </c>
      <c r="IN9" s="14">
        <v>47.8</v>
      </c>
      <c r="IO9" s="14">
        <v>45.221359999999997</v>
      </c>
      <c r="IP9" s="14">
        <v>45.221359999999997</v>
      </c>
      <c r="IQ9" s="14">
        <v>2.57864</v>
      </c>
      <c r="IR9" s="14"/>
      <c r="IS9" s="14"/>
      <c r="IT9" s="14"/>
      <c r="IU9" s="14">
        <v>0</v>
      </c>
      <c r="IV9" s="14"/>
      <c r="IW9" s="14"/>
      <c r="IX9" s="14"/>
      <c r="IY9" s="14">
        <v>0</v>
      </c>
      <c r="IZ9" s="14"/>
      <c r="JA9" s="14"/>
      <c r="JB9" s="14"/>
      <c r="JC9" s="14">
        <v>0</v>
      </c>
      <c r="JD9" s="14">
        <v>29.93</v>
      </c>
      <c r="JE9" s="14">
        <v>48.594329999999999</v>
      </c>
      <c r="JF9" s="14">
        <v>16.495159999999998</v>
      </c>
      <c r="JG9" s="14">
        <v>13.434839999999999</v>
      </c>
      <c r="JH9" s="14">
        <v>178.15</v>
      </c>
      <c r="JI9" s="14">
        <v>185.37007</v>
      </c>
      <c r="JJ9" s="14">
        <v>185.37007</v>
      </c>
      <c r="JK9" s="14">
        <v>-7.2200699999999998</v>
      </c>
      <c r="JL9" s="14">
        <v>175.51</v>
      </c>
      <c r="JM9" s="14">
        <v>185.37007</v>
      </c>
      <c r="JN9" s="14">
        <v>185.37007</v>
      </c>
      <c r="JO9" s="14">
        <v>-9.8600700000000003</v>
      </c>
      <c r="JP9" s="14">
        <v>209.92</v>
      </c>
      <c r="JQ9" s="14">
        <v>185.37007</v>
      </c>
      <c r="JR9" s="14">
        <v>185.37007</v>
      </c>
      <c r="JS9" s="14">
        <v>24.54993</v>
      </c>
      <c r="JT9" s="14">
        <v>273.64</v>
      </c>
      <c r="JU9" s="14">
        <v>278.89010999999999</v>
      </c>
      <c r="JV9" s="14">
        <v>278.89010999999999</v>
      </c>
      <c r="JW9" s="14">
        <v>-5.2501100000000003</v>
      </c>
      <c r="JX9" s="14">
        <v>55.09</v>
      </c>
      <c r="JY9" s="14">
        <v>73.590999999999994</v>
      </c>
      <c r="JZ9" s="14">
        <v>73.590999999999994</v>
      </c>
      <c r="KA9" s="14">
        <v>-18.501000000000001</v>
      </c>
      <c r="KB9" s="14">
        <v>30.23</v>
      </c>
      <c r="KC9" s="14">
        <v>36.905999999999999</v>
      </c>
      <c r="KD9" s="14">
        <v>36.905999999999999</v>
      </c>
      <c r="KE9" s="14">
        <v>-6.6760000000000002</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0.4</v>
      </c>
      <c r="LE9" s="14">
        <v>0.37169999999999997</v>
      </c>
      <c r="LF9" s="14">
        <v>0.37169999999999997</v>
      </c>
      <c r="LG9" s="14">
        <v>2.8299999999999999E-2</v>
      </c>
      <c r="LH9" s="14">
        <v>125.4</v>
      </c>
      <c r="LI9" s="14">
        <v>176.35417000000001</v>
      </c>
      <c r="LJ9" s="14">
        <v>183.17097000000001</v>
      </c>
      <c r="LK9" s="14">
        <v>-57.770969999999998</v>
      </c>
      <c r="LL9" s="14">
        <v>71.900000000000006</v>
      </c>
      <c r="LM9" s="14">
        <v>82.178780000000003</v>
      </c>
      <c r="LN9" s="14">
        <v>76.417670000000001</v>
      </c>
      <c r="LO9" s="14">
        <v>-4.5176699999999999</v>
      </c>
      <c r="LP9" s="14">
        <v>64.2</v>
      </c>
      <c r="LQ9" s="14">
        <v>67.133979999999994</v>
      </c>
      <c r="LR9" s="14">
        <v>67.133979999999994</v>
      </c>
      <c r="LS9" s="14">
        <v>-2.93398</v>
      </c>
      <c r="LT9" s="14">
        <v>69.599999999999994</v>
      </c>
      <c r="LU9" s="14">
        <v>68.319990000000004</v>
      </c>
      <c r="LV9" s="14">
        <v>66.043360000000007</v>
      </c>
      <c r="LW9" s="14">
        <v>3.5566399999999998</v>
      </c>
      <c r="LX9" s="14">
        <v>29.3</v>
      </c>
      <c r="LY9" s="14">
        <v>29.951460000000001</v>
      </c>
      <c r="LZ9" s="14">
        <v>29.951450000000001</v>
      </c>
      <c r="MA9" s="14">
        <v>-0.65144999999999997</v>
      </c>
      <c r="MB9" s="14"/>
      <c r="MC9" s="14"/>
      <c r="MD9" s="14"/>
      <c r="ME9" s="14">
        <v>0</v>
      </c>
      <c r="MF9" s="14"/>
      <c r="MG9" s="14"/>
      <c r="MH9" s="14"/>
      <c r="MI9" s="14">
        <v>0</v>
      </c>
      <c r="MJ9" s="14"/>
      <c r="MK9" s="14"/>
      <c r="ML9" s="14"/>
      <c r="MM9" s="14">
        <v>0</v>
      </c>
      <c r="MN9" s="14">
        <v>147</v>
      </c>
      <c r="MO9" s="14">
        <v>151.08876000000001</v>
      </c>
      <c r="MP9" s="14">
        <v>151.08876000000001</v>
      </c>
      <c r="MQ9" s="14">
        <v>-4.0887599999999997</v>
      </c>
      <c r="MR9" s="14">
        <v>149.30000000000001</v>
      </c>
      <c r="MS9" s="14">
        <v>151.08876000000001</v>
      </c>
      <c r="MT9" s="14">
        <v>151.08876000000001</v>
      </c>
      <c r="MU9" s="14">
        <v>-1.7887599999999999</v>
      </c>
      <c r="MV9" s="14">
        <v>150.19999999999999</v>
      </c>
      <c r="MW9" s="14">
        <v>151.54248000000001</v>
      </c>
      <c r="MX9" s="14">
        <v>151.54248000000001</v>
      </c>
      <c r="MY9" s="14">
        <v>-1.3424799999999999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137.5</v>
      </c>
      <c r="NU9" s="14">
        <v>213.11994000000001</v>
      </c>
      <c r="NV9" s="14">
        <v>213.11998</v>
      </c>
      <c r="NW9" s="14">
        <v>-75.619979999999998</v>
      </c>
      <c r="NX9" s="14">
        <v>77.8</v>
      </c>
      <c r="NY9" s="14">
        <v>106.87997</v>
      </c>
      <c r="NZ9" s="14">
        <v>106.87999000000001</v>
      </c>
      <c r="OA9" s="14">
        <v>-29.079989999999999</v>
      </c>
      <c r="OB9" s="14">
        <v>0</v>
      </c>
      <c r="OC9" s="14"/>
      <c r="OD9" s="14"/>
      <c r="OE9" s="14">
        <v>0</v>
      </c>
      <c r="OF9" s="14">
        <v>67.599999999999994</v>
      </c>
      <c r="OG9" s="14">
        <v>30.5</v>
      </c>
      <c r="OH9" s="14">
        <v>44.11</v>
      </c>
      <c r="OI9" s="14">
        <v>23.49</v>
      </c>
      <c r="OJ9" s="14">
        <v>0</v>
      </c>
      <c r="OK9" s="14"/>
      <c r="OL9" s="14"/>
      <c r="OM9" s="14">
        <v>0</v>
      </c>
      <c r="ON9" s="14">
        <v>0</v>
      </c>
      <c r="OO9" s="14">
        <v>7.7679999999999998</v>
      </c>
      <c r="OP9" s="14">
        <v>7.7679999999999998</v>
      </c>
      <c r="OQ9" s="14">
        <v>-7.7679999999999998</v>
      </c>
      <c r="OR9" s="14">
        <v>0</v>
      </c>
      <c r="OS9" s="14"/>
      <c r="OT9" s="14"/>
      <c r="OU9" s="14">
        <v>0</v>
      </c>
      <c r="OV9" s="14">
        <v>3.7</v>
      </c>
      <c r="OW9" s="14">
        <v>3.5</v>
      </c>
      <c r="OX9" s="14">
        <v>3.5</v>
      </c>
      <c r="OY9" s="14">
        <v>0.2</v>
      </c>
      <c r="OZ9" s="14">
        <v>4.85785</v>
      </c>
      <c r="PA9" s="14">
        <v>5</v>
      </c>
      <c r="PB9" s="14">
        <v>5</v>
      </c>
      <c r="PC9" s="14">
        <v>-0.14215</v>
      </c>
      <c r="PD9" s="14">
        <v>0</v>
      </c>
      <c r="PE9" s="14"/>
      <c r="PF9" s="14"/>
      <c r="PG9" s="14">
        <v>0</v>
      </c>
      <c r="PH9" s="14">
        <v>0</v>
      </c>
      <c r="PI9" s="14"/>
      <c r="PJ9" s="14"/>
      <c r="PK9" s="14">
        <v>0</v>
      </c>
      <c r="PL9" s="14">
        <v>0</v>
      </c>
      <c r="PM9" s="14"/>
      <c r="PN9" s="14"/>
      <c r="PO9" s="14">
        <v>0</v>
      </c>
      <c r="PP9" s="14">
        <v>0.2</v>
      </c>
      <c r="PQ9" s="14">
        <v>1</v>
      </c>
      <c r="PR9" s="14">
        <v>1</v>
      </c>
      <c r="PS9" s="14">
        <v>-0.8</v>
      </c>
      <c r="PT9" s="14">
        <v>1.7</v>
      </c>
      <c r="PU9" s="14">
        <v>1.2</v>
      </c>
      <c r="PV9" s="14">
        <v>1.2</v>
      </c>
      <c r="PW9" s="14">
        <v>0.5</v>
      </c>
      <c r="PX9" s="14">
        <v>3.7</v>
      </c>
      <c r="PY9" s="14">
        <v>4.3</v>
      </c>
      <c r="PZ9" s="14">
        <v>4.3</v>
      </c>
      <c r="QA9" s="14">
        <v>-0.6</v>
      </c>
      <c r="QB9" s="14">
        <v>20</v>
      </c>
      <c r="QC9" s="14">
        <v>17.475729999999999</v>
      </c>
      <c r="QD9" s="14">
        <v>17.475729999999999</v>
      </c>
      <c r="QE9" s="14">
        <v>2.52427</v>
      </c>
      <c r="QF9" s="14">
        <v>3.1</v>
      </c>
      <c r="QG9" s="14">
        <v>3.1</v>
      </c>
      <c r="QH9" s="14">
        <v>3.1</v>
      </c>
      <c r="QI9" s="14">
        <v>0</v>
      </c>
      <c r="QJ9" s="14">
        <v>3</v>
      </c>
      <c r="QK9" s="14">
        <v>3.1</v>
      </c>
      <c r="QL9" s="14">
        <v>3.1</v>
      </c>
      <c r="QM9" s="14">
        <v>-0.1</v>
      </c>
      <c r="QN9" s="14">
        <v>3.3</v>
      </c>
      <c r="QO9" s="14">
        <v>3.5</v>
      </c>
      <c r="QP9" s="14">
        <v>3.5</v>
      </c>
      <c r="QQ9" s="14">
        <v>-0.2</v>
      </c>
      <c r="QR9" s="14">
        <v>17</v>
      </c>
      <c r="QS9" s="14">
        <v>17.475729999999999</v>
      </c>
      <c r="QT9" s="14">
        <v>17.475729999999999</v>
      </c>
      <c r="QU9" s="14">
        <v>-0.47572999999999999</v>
      </c>
      <c r="QV9" s="14">
        <v>0</v>
      </c>
      <c r="QW9" s="14"/>
      <c r="QX9" s="14"/>
      <c r="QY9" s="14">
        <v>0</v>
      </c>
      <c r="QZ9" s="14">
        <v>0</v>
      </c>
      <c r="RA9" s="14"/>
      <c r="RB9" s="14"/>
      <c r="RC9" s="14">
        <v>0</v>
      </c>
      <c r="RD9" s="14">
        <v>13</v>
      </c>
      <c r="RE9" s="14">
        <v>7.6970000000000001</v>
      </c>
      <c r="RF9" s="14">
        <v>7.6970000000000001</v>
      </c>
      <c r="RG9" s="14">
        <v>5.3029999999999999</v>
      </c>
      <c r="RH9" s="14">
        <v>22.9</v>
      </c>
      <c r="RI9" s="14">
        <v>18.53</v>
      </c>
      <c r="RJ9" s="14">
        <v>18.53</v>
      </c>
      <c r="RK9" s="14">
        <v>4.37</v>
      </c>
      <c r="RL9" s="14">
        <v>2.9</v>
      </c>
      <c r="RM9" s="14">
        <v>1.5</v>
      </c>
      <c r="RN9" s="14">
        <v>1.5</v>
      </c>
      <c r="RO9" s="14">
        <v>1.4</v>
      </c>
      <c r="RP9" s="14">
        <v>2.4</v>
      </c>
      <c r="RQ9" s="14">
        <v>2.4</v>
      </c>
      <c r="RR9" s="14">
        <v>2.4</v>
      </c>
      <c r="RS9" s="14">
        <v>0</v>
      </c>
      <c r="RT9" s="14">
        <v>2.2999999999999998</v>
      </c>
      <c r="RU9" s="14">
        <v>2.4</v>
      </c>
      <c r="RV9" s="14">
        <v>2.4</v>
      </c>
      <c r="RW9" s="14">
        <v>-0.1</v>
      </c>
      <c r="RX9" s="14">
        <v>2.6</v>
      </c>
      <c r="RY9" s="14">
        <v>2.8</v>
      </c>
      <c r="RZ9" s="14">
        <v>2.8</v>
      </c>
      <c r="SA9" s="14">
        <v>-0.2</v>
      </c>
      <c r="SB9" s="14">
        <v>0</v>
      </c>
      <c r="SC9" s="14"/>
      <c r="SD9" s="14"/>
      <c r="SE9" s="14">
        <v>0</v>
      </c>
      <c r="SF9" s="14">
        <v>1.5</v>
      </c>
      <c r="SG9" s="14">
        <v>1.5</v>
      </c>
      <c r="SH9" s="14">
        <v>1.5</v>
      </c>
      <c r="SI9" s="14">
        <v>0</v>
      </c>
      <c r="SJ9" s="14">
        <v>10</v>
      </c>
      <c r="SK9" s="14">
        <v>19.379300000000001</v>
      </c>
      <c r="SL9" s="14">
        <v>18.945910000000001</v>
      </c>
      <c r="SM9" s="14">
        <v>-8.9459099999999996</v>
      </c>
      <c r="SN9" s="14">
        <v>1.1000000000000001</v>
      </c>
      <c r="SO9" s="14">
        <v>1.02</v>
      </c>
      <c r="SP9" s="14">
        <v>1.02</v>
      </c>
      <c r="SQ9" s="14">
        <v>0.08</v>
      </c>
      <c r="SR9" s="14">
        <v>0</v>
      </c>
      <c r="SS9" s="14">
        <v>0.4</v>
      </c>
      <c r="ST9" s="14">
        <v>0.4</v>
      </c>
      <c r="SU9" s="14">
        <v>-0.4</v>
      </c>
      <c r="SV9" s="14">
        <v>5.5</v>
      </c>
      <c r="SW9" s="14">
        <v>4.7</v>
      </c>
      <c r="SX9" s="14">
        <v>4.7</v>
      </c>
      <c r="SY9" s="14">
        <v>0.8</v>
      </c>
      <c r="SZ9" s="14">
        <v>2.2000000000000002</v>
      </c>
      <c r="TA9" s="14">
        <v>2.4</v>
      </c>
      <c r="TB9" s="14">
        <v>2.4</v>
      </c>
      <c r="TC9" s="14">
        <v>-0.2</v>
      </c>
      <c r="TD9" s="14">
        <v>3.5</v>
      </c>
      <c r="TE9" s="14">
        <v>3.5</v>
      </c>
      <c r="TF9" s="14">
        <v>3.5</v>
      </c>
      <c r="TG9" s="14">
        <v>0</v>
      </c>
      <c r="TH9" s="14">
        <v>5.6</v>
      </c>
      <c r="TI9" s="14">
        <v>5</v>
      </c>
      <c r="TJ9" s="14">
        <v>5</v>
      </c>
      <c r="TK9" s="14">
        <v>0.6</v>
      </c>
      <c r="TL9" s="14">
        <v>10</v>
      </c>
      <c r="TM9" s="14"/>
      <c r="TN9" s="14">
        <v>10</v>
      </c>
      <c r="TO9" s="14">
        <v>0</v>
      </c>
      <c r="TP9" s="14">
        <v>11.5</v>
      </c>
      <c r="TQ9" s="14">
        <v>13.367000000000001</v>
      </c>
      <c r="TR9" s="14">
        <v>13.367000000000001</v>
      </c>
      <c r="TS9" s="14">
        <v>-1.867</v>
      </c>
      <c r="TT9" s="14">
        <v>10.199999999999999</v>
      </c>
      <c r="TU9" s="14">
        <v>8.5830000000000002</v>
      </c>
      <c r="TV9" s="14">
        <v>8.5830000000000002</v>
      </c>
      <c r="TW9" s="14">
        <v>1.617</v>
      </c>
      <c r="TX9" s="14">
        <v>0</v>
      </c>
      <c r="TY9" s="14"/>
      <c r="TZ9" s="14"/>
      <c r="UA9" s="14">
        <v>0</v>
      </c>
      <c r="UB9" s="14">
        <v>14.6</v>
      </c>
      <c r="UC9" s="14">
        <v>25.690999999999999</v>
      </c>
      <c r="UD9" s="14">
        <v>25.690999999999999</v>
      </c>
      <c r="UE9" s="14">
        <v>-11.090999999999999</v>
      </c>
      <c r="UF9" s="14">
        <v>32.700000000000003</v>
      </c>
      <c r="UG9" s="14">
        <v>48.814</v>
      </c>
      <c r="UH9" s="14">
        <v>48.814</v>
      </c>
      <c r="UI9" s="14">
        <v>-16.114000000000001</v>
      </c>
      <c r="UJ9" s="14">
        <v>2.6</v>
      </c>
      <c r="UK9" s="14">
        <v>0.64600000000000002</v>
      </c>
      <c r="UL9" s="14">
        <v>0.64600000000000002</v>
      </c>
      <c r="UM9" s="14">
        <v>1.954</v>
      </c>
      <c r="UN9" s="14">
        <v>0.4</v>
      </c>
      <c r="UO9" s="14">
        <v>0.23899999999999999</v>
      </c>
      <c r="UP9" s="14">
        <v>0.23899999999999999</v>
      </c>
      <c r="UQ9" s="14">
        <v>0.161</v>
      </c>
      <c r="UR9" s="14">
        <v>7.8</v>
      </c>
      <c r="US9" s="14">
        <v>5.5</v>
      </c>
      <c r="UT9" s="14">
        <v>5.5</v>
      </c>
      <c r="UU9" s="14">
        <v>2.2999999999999998</v>
      </c>
      <c r="UV9" s="14">
        <v>4.8</v>
      </c>
      <c r="UW9" s="14">
        <v>2.8</v>
      </c>
      <c r="UX9" s="14">
        <v>2.8</v>
      </c>
      <c r="UY9" s="14">
        <v>2</v>
      </c>
      <c r="UZ9" s="14">
        <v>7.3</v>
      </c>
      <c r="VA9" s="14">
        <v>7.8</v>
      </c>
      <c r="VB9" s="14">
        <v>7.8</v>
      </c>
      <c r="VC9" s="14">
        <v>-0.5</v>
      </c>
      <c r="VD9" s="14">
        <v>5</v>
      </c>
      <c r="VE9" s="14">
        <v>4</v>
      </c>
      <c r="VF9" s="14">
        <v>4</v>
      </c>
      <c r="VG9" s="14">
        <v>1</v>
      </c>
      <c r="VH9" s="14">
        <v>5.6</v>
      </c>
      <c r="VI9" s="14">
        <v>4</v>
      </c>
      <c r="VJ9" s="14">
        <v>4</v>
      </c>
      <c r="VK9" s="14">
        <v>1.6</v>
      </c>
      <c r="VL9" s="14">
        <v>5.8</v>
      </c>
      <c r="VM9" s="14">
        <v>4</v>
      </c>
      <c r="VN9" s="14">
        <v>4</v>
      </c>
      <c r="VO9" s="14">
        <v>1.8</v>
      </c>
      <c r="VP9" s="14">
        <v>0</v>
      </c>
      <c r="VQ9" s="14">
        <v>4.4000000000000004</v>
      </c>
      <c r="VR9" s="14">
        <v>4.4000000000000004</v>
      </c>
      <c r="VS9" s="14">
        <v>-4.4000000000000004</v>
      </c>
      <c r="VT9" s="14">
        <v>0</v>
      </c>
      <c r="VU9" s="14"/>
      <c r="VV9" s="14"/>
      <c r="VW9" s="14">
        <v>0</v>
      </c>
      <c r="VX9" s="14">
        <v>0</v>
      </c>
      <c r="VY9" s="14"/>
      <c r="VZ9" s="14"/>
      <c r="WA9" s="14">
        <v>0</v>
      </c>
      <c r="WB9" s="14">
        <v>0</v>
      </c>
      <c r="WC9" s="14"/>
      <c r="WD9" s="14"/>
      <c r="WE9" s="14">
        <v>0</v>
      </c>
      <c r="WF9" s="14">
        <v>0.6</v>
      </c>
      <c r="WG9" s="14">
        <v>0.6</v>
      </c>
      <c r="WH9" s="14">
        <v>0.6</v>
      </c>
      <c r="WI9" s="14">
        <v>0</v>
      </c>
      <c r="WJ9" s="14">
        <v>0</v>
      </c>
      <c r="WK9" s="14">
        <v>2</v>
      </c>
      <c r="WL9" s="14">
        <v>2</v>
      </c>
      <c r="WM9" s="14">
        <v>-2</v>
      </c>
      <c r="WN9" s="14">
        <v>0</v>
      </c>
      <c r="WO9" s="14">
        <v>1</v>
      </c>
      <c r="WP9" s="14">
        <v>1</v>
      </c>
      <c r="WQ9" s="14">
        <v>-1</v>
      </c>
      <c r="WR9" s="14">
        <v>0</v>
      </c>
      <c r="WS9" s="14"/>
      <c r="WT9" s="14"/>
      <c r="WU9" s="14">
        <v>0</v>
      </c>
      <c r="WV9" s="14">
        <v>0</v>
      </c>
      <c r="WW9" s="14"/>
      <c r="WX9" s="14"/>
      <c r="WY9" s="14">
        <v>0</v>
      </c>
      <c r="WZ9" s="14">
        <v>7.2</v>
      </c>
      <c r="XA9" s="14">
        <v>7.2</v>
      </c>
      <c r="XB9" s="14">
        <v>7.2</v>
      </c>
      <c r="XC9" s="14">
        <v>0</v>
      </c>
      <c r="XD9" s="14">
        <v>19.899999999999999</v>
      </c>
      <c r="XE9" s="14"/>
      <c r="XF9" s="14">
        <v>18.4466</v>
      </c>
      <c r="XG9" s="14">
        <v>1.4534</v>
      </c>
      <c r="XH9" s="14">
        <v>9.1999999999999993</v>
      </c>
      <c r="XI9" s="14">
        <v>10.8</v>
      </c>
      <c r="XJ9" s="14">
        <v>10.8</v>
      </c>
      <c r="XK9" s="14">
        <v>-1.6</v>
      </c>
      <c r="XL9" s="14">
        <v>28.6</v>
      </c>
      <c r="XM9" s="14">
        <v>29</v>
      </c>
      <c r="XN9" s="14">
        <v>29</v>
      </c>
      <c r="XO9" s="14">
        <v>-0.4</v>
      </c>
      <c r="XP9" s="14">
        <v>29.9</v>
      </c>
      <c r="XQ9" s="14">
        <v>29</v>
      </c>
      <c r="XR9" s="14">
        <v>29</v>
      </c>
      <c r="XS9" s="14">
        <v>0.9</v>
      </c>
      <c r="XT9" s="14">
        <v>15</v>
      </c>
      <c r="XU9" s="14">
        <v>14</v>
      </c>
      <c r="XV9" s="14">
        <v>14</v>
      </c>
      <c r="XW9" s="14">
        <v>1</v>
      </c>
      <c r="XX9" s="14">
        <v>18.7</v>
      </c>
      <c r="XY9" s="14">
        <v>20.39</v>
      </c>
      <c r="XZ9" s="14">
        <v>20.39</v>
      </c>
      <c r="YA9" s="14">
        <v>-1.69</v>
      </c>
      <c r="YB9" s="14">
        <v>8.6999999999999993</v>
      </c>
      <c r="YC9" s="14">
        <v>7.41</v>
      </c>
      <c r="YD9" s="14">
        <v>7.41</v>
      </c>
      <c r="YE9" s="14">
        <v>1.29</v>
      </c>
      <c r="YF9" s="14">
        <v>11.03</v>
      </c>
      <c r="YG9" s="14">
        <v>11</v>
      </c>
      <c r="YH9" s="14">
        <v>11</v>
      </c>
      <c r="YI9" s="14">
        <v>0.03</v>
      </c>
    </row>
    <row r="10" spans="1:659" ht="24" customHeight="1" x14ac:dyDescent="0.3">
      <c r="A10" s="1"/>
      <c r="B10" s="16" t="s">
        <v>61</v>
      </c>
      <c r="C10" s="16" t="s">
        <v>792</v>
      </c>
      <c r="D10" s="17">
        <v>56.7</v>
      </c>
      <c r="E10" s="17">
        <v>108.80997000000001</v>
      </c>
      <c r="F10" s="17">
        <v>96.859070000000003</v>
      </c>
      <c r="G10" s="17">
        <v>-40.15907</v>
      </c>
      <c r="H10" s="17">
        <v>637.6</v>
      </c>
      <c r="I10" s="17">
        <v>635.88246000000004</v>
      </c>
      <c r="J10" s="17">
        <v>635.88243</v>
      </c>
      <c r="K10" s="17">
        <v>1.71757</v>
      </c>
      <c r="L10" s="17">
        <v>215.9</v>
      </c>
      <c r="M10" s="17">
        <v>206.86386999999999</v>
      </c>
      <c r="N10" s="17">
        <v>206.86385999999999</v>
      </c>
      <c r="O10" s="17">
        <v>9.0361399999999996</v>
      </c>
      <c r="P10" s="17"/>
      <c r="Q10" s="17"/>
      <c r="R10" s="17"/>
      <c r="S10" s="17">
        <v>0</v>
      </c>
      <c r="T10" s="17"/>
      <c r="U10" s="17"/>
      <c r="V10" s="17"/>
      <c r="W10" s="17">
        <v>0</v>
      </c>
      <c r="X10" s="17">
        <v>0</v>
      </c>
      <c r="Y10" s="17"/>
      <c r="Z10" s="17"/>
      <c r="AA10" s="17">
        <v>0</v>
      </c>
      <c r="AB10" s="17">
        <v>69.900000000000006</v>
      </c>
      <c r="AC10" s="17">
        <v>70.28</v>
      </c>
      <c r="AD10" s="17">
        <v>70.28</v>
      </c>
      <c r="AE10" s="17">
        <v>-0.38</v>
      </c>
      <c r="AF10" s="17"/>
      <c r="AG10" s="17"/>
      <c r="AH10" s="17"/>
      <c r="AI10" s="17">
        <v>0</v>
      </c>
      <c r="AJ10" s="17"/>
      <c r="AK10" s="17"/>
      <c r="AL10" s="17"/>
      <c r="AM10" s="17">
        <v>0</v>
      </c>
      <c r="AN10" s="17">
        <v>187.4</v>
      </c>
      <c r="AO10" s="17">
        <v>196.22801999999999</v>
      </c>
      <c r="AP10" s="17">
        <v>196.22801999999999</v>
      </c>
      <c r="AQ10" s="17">
        <v>-8.8280200000000004</v>
      </c>
      <c r="AR10" s="17">
        <v>207.8</v>
      </c>
      <c r="AS10" s="17">
        <v>196.22801999999999</v>
      </c>
      <c r="AT10" s="17">
        <v>196.22801999999999</v>
      </c>
      <c r="AU10" s="17">
        <v>11.57198</v>
      </c>
      <c r="AV10" s="17">
        <v>208.7</v>
      </c>
      <c r="AW10" s="17">
        <v>196.22801999999999</v>
      </c>
      <c r="AX10" s="17">
        <v>196.22801999999999</v>
      </c>
      <c r="AY10" s="17">
        <v>12.47198</v>
      </c>
      <c r="AZ10" s="17">
        <v>290</v>
      </c>
      <c r="BA10" s="17">
        <v>295.22593999999998</v>
      </c>
      <c r="BB10" s="17">
        <v>295.22593999999998</v>
      </c>
      <c r="BC10" s="17">
        <v>-5.2259399999999996</v>
      </c>
      <c r="BD10" s="17">
        <v>215.7</v>
      </c>
      <c r="BE10" s="17">
        <v>208.07390000000001</v>
      </c>
      <c r="BF10" s="17">
        <v>208.07390000000001</v>
      </c>
      <c r="BG10" s="17">
        <v>7.6261000000000001</v>
      </c>
      <c r="BH10" s="17">
        <v>111.1</v>
      </c>
      <c r="BI10" s="17">
        <v>104.34936999999999</v>
      </c>
      <c r="BJ10" s="17">
        <v>104.34936999999999</v>
      </c>
      <c r="BK10" s="17">
        <v>6.7506300000000001</v>
      </c>
      <c r="BL10" s="17">
        <v>310.10000000000002</v>
      </c>
      <c r="BM10" s="17">
        <v>270.59802000000002</v>
      </c>
      <c r="BN10" s="17">
        <v>272.42212000000001</v>
      </c>
      <c r="BO10" s="17">
        <v>37.677880000000002</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124.6</v>
      </c>
      <c r="CK10" s="17">
        <v>115.83387999999999</v>
      </c>
      <c r="CL10" s="17">
        <v>115.83387999999999</v>
      </c>
      <c r="CM10" s="17">
        <v>8.7661200000000008</v>
      </c>
      <c r="CN10" s="17">
        <v>7.1</v>
      </c>
      <c r="CO10" s="17">
        <v>5.1333399999999996</v>
      </c>
      <c r="CP10" s="17">
        <v>5.1333399999999996</v>
      </c>
      <c r="CQ10" s="17">
        <v>1.9666600000000001</v>
      </c>
      <c r="CR10" s="17">
        <v>5.6</v>
      </c>
      <c r="CS10" s="17">
        <v>2.8177599999999998</v>
      </c>
      <c r="CT10" s="17">
        <v>2.8177599999999998</v>
      </c>
      <c r="CU10" s="17">
        <v>2.7822399999999998</v>
      </c>
      <c r="CV10" s="17"/>
      <c r="CW10" s="17"/>
      <c r="CX10" s="17"/>
      <c r="CY10" s="17">
        <v>0</v>
      </c>
      <c r="CZ10" s="17">
        <v>6.8</v>
      </c>
      <c r="DA10" s="17">
        <v>6.8787000000000003</v>
      </c>
      <c r="DB10" s="17">
        <v>6.8787000000000003</v>
      </c>
      <c r="DC10" s="17">
        <v>-7.8700000000000006E-2</v>
      </c>
      <c r="DD10" s="17">
        <v>10.1</v>
      </c>
      <c r="DE10" s="17">
        <v>14.919420000000001</v>
      </c>
      <c r="DF10" s="17">
        <v>14.919409999999999</v>
      </c>
      <c r="DG10" s="17">
        <v>-4.8194100000000004</v>
      </c>
      <c r="DH10" s="17">
        <v>60.2</v>
      </c>
      <c r="DI10" s="17">
        <v>81.30359</v>
      </c>
      <c r="DJ10" s="17">
        <v>120.89097</v>
      </c>
      <c r="DK10" s="17">
        <v>-60.69097</v>
      </c>
      <c r="DL10" s="17"/>
      <c r="DM10" s="17"/>
      <c r="DN10" s="17"/>
      <c r="DO10" s="17">
        <v>0</v>
      </c>
      <c r="DP10" s="17"/>
      <c r="DQ10" s="17"/>
      <c r="DR10" s="17"/>
      <c r="DS10" s="17">
        <v>0</v>
      </c>
      <c r="DT10" s="17">
        <v>0</v>
      </c>
      <c r="DU10" s="17"/>
      <c r="DV10" s="17"/>
      <c r="DW10" s="17">
        <v>0</v>
      </c>
      <c r="DX10" s="17"/>
      <c r="DY10" s="17"/>
      <c r="DZ10" s="17"/>
      <c r="EA10" s="17">
        <v>0</v>
      </c>
      <c r="EB10" s="17">
        <v>80</v>
      </c>
      <c r="EC10" s="17">
        <v>68.208969999999994</v>
      </c>
      <c r="ED10" s="17">
        <v>74.284139999999994</v>
      </c>
      <c r="EE10" s="17">
        <v>5.7158600000000002</v>
      </c>
      <c r="EF10" s="17">
        <v>105.1</v>
      </c>
      <c r="EG10" s="17">
        <v>110.26295</v>
      </c>
      <c r="EH10" s="17">
        <v>101.54803</v>
      </c>
      <c r="EI10" s="17">
        <v>3.5519699999999998</v>
      </c>
      <c r="EJ10" s="17"/>
      <c r="EK10" s="17"/>
      <c r="EL10" s="17"/>
      <c r="EM10" s="17">
        <v>0</v>
      </c>
      <c r="EN10" s="17"/>
      <c r="EO10" s="17"/>
      <c r="EP10" s="17"/>
      <c r="EQ10" s="17">
        <v>0</v>
      </c>
      <c r="ER10" s="17"/>
      <c r="ES10" s="17"/>
      <c r="ET10" s="17"/>
      <c r="EU10" s="17">
        <v>0</v>
      </c>
      <c r="EV10" s="17">
        <v>6.6</v>
      </c>
      <c r="EW10" s="17">
        <v>6.39</v>
      </c>
      <c r="EX10" s="17">
        <v>6.39</v>
      </c>
      <c r="EY10" s="17">
        <v>0.21</v>
      </c>
      <c r="EZ10" s="17">
        <v>0</v>
      </c>
      <c r="FA10" s="17"/>
      <c r="FB10" s="17"/>
      <c r="FC10" s="17">
        <v>0</v>
      </c>
      <c r="FD10" s="17">
        <v>32</v>
      </c>
      <c r="FE10" s="17">
        <v>30.000630000000001</v>
      </c>
      <c r="FF10" s="17">
        <v>30.000630000000001</v>
      </c>
      <c r="FG10" s="17">
        <v>1.9993700000000001</v>
      </c>
      <c r="FH10" s="17">
        <v>65.099999999999994</v>
      </c>
      <c r="FI10" s="17">
        <v>67.010260000000002</v>
      </c>
      <c r="FJ10" s="17">
        <v>72.061899999999994</v>
      </c>
      <c r="FK10" s="17">
        <v>-6.9619</v>
      </c>
      <c r="FL10" s="17"/>
      <c r="FM10" s="17"/>
      <c r="FN10" s="17"/>
      <c r="FO10" s="17">
        <v>0</v>
      </c>
      <c r="FP10" s="17">
        <v>18.2</v>
      </c>
      <c r="FQ10" s="17">
        <v>16.68403</v>
      </c>
      <c r="FR10" s="17">
        <v>16.68403</v>
      </c>
      <c r="FS10" s="17">
        <v>1.51597</v>
      </c>
      <c r="FT10" s="17">
        <v>9.3000000000000007</v>
      </c>
      <c r="FU10" s="17">
        <v>9.5</v>
      </c>
      <c r="FV10" s="17">
        <v>9.5</v>
      </c>
      <c r="FW10" s="17">
        <v>-0.2</v>
      </c>
      <c r="FX10" s="17">
        <v>65.900000000000006</v>
      </c>
      <c r="FY10" s="17">
        <v>63.29598</v>
      </c>
      <c r="FZ10" s="17">
        <v>63.29598</v>
      </c>
      <c r="GA10" s="17">
        <v>2.6040199999999998</v>
      </c>
      <c r="GB10" s="17">
        <v>181.5</v>
      </c>
      <c r="GC10" s="17">
        <v>184.91498000000001</v>
      </c>
      <c r="GD10" s="17">
        <v>184.91498000000001</v>
      </c>
      <c r="GE10" s="17">
        <v>-3.4149799999999999</v>
      </c>
      <c r="GF10" s="17">
        <v>182</v>
      </c>
      <c r="GG10" s="17">
        <v>184.91498000000001</v>
      </c>
      <c r="GH10" s="17">
        <v>184.91498000000001</v>
      </c>
      <c r="GI10" s="17">
        <v>-2.9149799999999999</v>
      </c>
      <c r="GJ10" s="17">
        <v>184.6</v>
      </c>
      <c r="GK10" s="17">
        <v>185.47028</v>
      </c>
      <c r="GL10" s="17">
        <v>185.47028</v>
      </c>
      <c r="GM10" s="17">
        <v>-0.87028000000000005</v>
      </c>
      <c r="GN10" s="17">
        <v>52.4</v>
      </c>
      <c r="GO10" s="17">
        <v>72.745649999999998</v>
      </c>
      <c r="GP10" s="17">
        <v>35.21405</v>
      </c>
      <c r="GQ10" s="17">
        <v>17.185949999999998</v>
      </c>
      <c r="GR10" s="17">
        <v>7.5</v>
      </c>
      <c r="GS10" s="17">
        <v>7.9823300000000001</v>
      </c>
      <c r="GT10" s="17">
        <v>7.9823300000000001</v>
      </c>
      <c r="GU10" s="17">
        <v>-0.48232999999999998</v>
      </c>
      <c r="GV10" s="17">
        <v>9</v>
      </c>
      <c r="GW10" s="17">
        <v>8.3742099999999997</v>
      </c>
      <c r="GX10" s="17">
        <v>8.3742099999999997</v>
      </c>
      <c r="GY10" s="17">
        <v>0.62578999999999996</v>
      </c>
      <c r="GZ10" s="17">
        <v>10.6</v>
      </c>
      <c r="HA10" s="17">
        <v>10.84863</v>
      </c>
      <c r="HB10" s="17">
        <v>10.848699999999999</v>
      </c>
      <c r="HC10" s="17">
        <v>-0.2487</v>
      </c>
      <c r="HD10" s="17">
        <v>24.9</v>
      </c>
      <c r="HE10" s="17"/>
      <c r="HF10" s="17">
        <v>22.657769999999999</v>
      </c>
      <c r="HG10" s="17">
        <v>2.2422300000000002</v>
      </c>
      <c r="HH10" s="17">
        <v>2.2000000000000002</v>
      </c>
      <c r="HI10" s="17">
        <v>1.97359</v>
      </c>
      <c r="HJ10" s="17">
        <v>1.97359</v>
      </c>
      <c r="HK10" s="17">
        <v>0.22641</v>
      </c>
      <c r="HL10" s="17">
        <v>11.8</v>
      </c>
      <c r="HM10" s="17"/>
      <c r="HN10" s="17"/>
      <c r="HO10" s="17">
        <v>11.8</v>
      </c>
      <c r="HP10" s="17">
        <v>24.7</v>
      </c>
      <c r="HQ10" s="17">
        <v>25.000039999999998</v>
      </c>
      <c r="HR10" s="17">
        <v>25.00019</v>
      </c>
      <c r="HS10" s="17">
        <v>-0.30019000000000001</v>
      </c>
      <c r="HT10" s="17"/>
      <c r="HU10" s="17"/>
      <c r="HV10" s="17"/>
      <c r="HW10" s="17">
        <v>0</v>
      </c>
      <c r="HX10" s="17"/>
      <c r="HY10" s="17"/>
      <c r="HZ10" s="17"/>
      <c r="IA10" s="17">
        <v>0</v>
      </c>
      <c r="IB10" s="17">
        <v>40.1</v>
      </c>
      <c r="IC10" s="17"/>
      <c r="ID10" s="17">
        <v>72.783910000000006</v>
      </c>
      <c r="IE10" s="17">
        <v>-32.683909999999997</v>
      </c>
      <c r="IF10" s="17"/>
      <c r="IG10" s="17"/>
      <c r="IH10" s="17"/>
      <c r="II10" s="17">
        <v>0</v>
      </c>
      <c r="IJ10" s="17"/>
      <c r="IK10" s="17"/>
      <c r="IL10" s="17"/>
      <c r="IM10" s="17">
        <v>0</v>
      </c>
      <c r="IN10" s="17">
        <v>47.8</v>
      </c>
      <c r="IO10" s="17">
        <v>45.221359999999997</v>
      </c>
      <c r="IP10" s="17">
        <v>45.221359999999997</v>
      </c>
      <c r="IQ10" s="17">
        <v>2.57864</v>
      </c>
      <c r="IR10" s="17"/>
      <c r="IS10" s="17"/>
      <c r="IT10" s="17"/>
      <c r="IU10" s="17">
        <v>0</v>
      </c>
      <c r="IV10" s="17"/>
      <c r="IW10" s="17"/>
      <c r="IX10" s="17"/>
      <c r="IY10" s="17">
        <v>0</v>
      </c>
      <c r="IZ10" s="17"/>
      <c r="JA10" s="17"/>
      <c r="JB10" s="17"/>
      <c r="JC10" s="17">
        <v>0</v>
      </c>
      <c r="JD10" s="17">
        <v>30.41</v>
      </c>
      <c r="JE10" s="17">
        <v>55.59637</v>
      </c>
      <c r="JF10" s="17">
        <v>16.495049999999999</v>
      </c>
      <c r="JG10" s="17">
        <v>13.914949999999999</v>
      </c>
      <c r="JH10" s="17">
        <v>177.33</v>
      </c>
      <c r="JI10" s="17">
        <v>185.36260999999999</v>
      </c>
      <c r="JJ10" s="17">
        <v>185.36260999999999</v>
      </c>
      <c r="JK10" s="17">
        <v>-8.03261</v>
      </c>
      <c r="JL10" s="17">
        <v>175.36</v>
      </c>
      <c r="JM10" s="17">
        <v>185.36260999999999</v>
      </c>
      <c r="JN10" s="17">
        <v>185.36260999999999</v>
      </c>
      <c r="JO10" s="17">
        <v>-10.002610000000001</v>
      </c>
      <c r="JP10" s="17">
        <v>209.03</v>
      </c>
      <c r="JQ10" s="17">
        <v>185.36260999999999</v>
      </c>
      <c r="JR10" s="17">
        <v>185.36260999999999</v>
      </c>
      <c r="JS10" s="17">
        <v>23.667390000000001</v>
      </c>
      <c r="JT10" s="17">
        <v>272.94</v>
      </c>
      <c r="JU10" s="17">
        <v>278.87889000000001</v>
      </c>
      <c r="JV10" s="17">
        <v>278.87887999999998</v>
      </c>
      <c r="JW10" s="17">
        <v>-5.9388800000000002</v>
      </c>
      <c r="JX10" s="17">
        <v>76.709999999999994</v>
      </c>
      <c r="JY10" s="17">
        <v>73.590999999999994</v>
      </c>
      <c r="JZ10" s="17">
        <v>73.590999999999994</v>
      </c>
      <c r="KA10" s="17">
        <v>3.1190000000000002</v>
      </c>
      <c r="KB10" s="17">
        <v>36.950000000000003</v>
      </c>
      <c r="KC10" s="17">
        <v>36.905999999999999</v>
      </c>
      <c r="KD10" s="17">
        <v>36.905990000000003</v>
      </c>
      <c r="KE10" s="17">
        <v>4.4010000000000001E-2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0.4</v>
      </c>
      <c r="LE10" s="17">
        <v>0.37169999999999997</v>
      </c>
      <c r="LF10" s="17">
        <v>0.37169999999999997</v>
      </c>
      <c r="LG10" s="17">
        <v>2.8299999999999999E-2</v>
      </c>
      <c r="LH10" s="17">
        <v>137.6</v>
      </c>
      <c r="LI10" s="17">
        <v>145.92286999999999</v>
      </c>
      <c r="LJ10" s="17">
        <v>146.77431999999999</v>
      </c>
      <c r="LK10" s="17">
        <v>-9.1743199999999998</v>
      </c>
      <c r="LL10" s="17">
        <v>83.4</v>
      </c>
      <c r="LM10" s="17">
        <v>64.664140000000003</v>
      </c>
      <c r="LN10" s="17">
        <v>63.939599999999999</v>
      </c>
      <c r="LO10" s="17">
        <v>19.4604</v>
      </c>
      <c r="LP10" s="17">
        <v>65</v>
      </c>
      <c r="LQ10" s="17">
        <v>67.133979999999994</v>
      </c>
      <c r="LR10" s="17">
        <v>67.133979999999994</v>
      </c>
      <c r="LS10" s="17">
        <v>-2.1339800000000002</v>
      </c>
      <c r="LT10" s="17">
        <v>69.7</v>
      </c>
      <c r="LU10" s="17">
        <v>59.50582</v>
      </c>
      <c r="LV10" s="17">
        <v>59.221530000000001</v>
      </c>
      <c r="LW10" s="17">
        <v>10.47847</v>
      </c>
      <c r="LX10" s="17">
        <v>29.6</v>
      </c>
      <c r="LY10" s="17">
        <v>29.951460000000001</v>
      </c>
      <c r="LZ10" s="17">
        <v>29.951450000000001</v>
      </c>
      <c r="MA10" s="17">
        <v>-0.35144999999999998</v>
      </c>
      <c r="MB10" s="17"/>
      <c r="MC10" s="17"/>
      <c r="MD10" s="17"/>
      <c r="ME10" s="17">
        <v>0</v>
      </c>
      <c r="MF10" s="17"/>
      <c r="MG10" s="17"/>
      <c r="MH10" s="17"/>
      <c r="MI10" s="17">
        <v>0</v>
      </c>
      <c r="MJ10" s="17"/>
      <c r="MK10" s="17"/>
      <c r="ML10" s="17"/>
      <c r="MM10" s="17">
        <v>0</v>
      </c>
      <c r="MN10" s="17">
        <v>146.69999999999999</v>
      </c>
      <c r="MO10" s="17">
        <v>151.08876000000001</v>
      </c>
      <c r="MP10" s="17">
        <v>151.08876000000001</v>
      </c>
      <c r="MQ10" s="17">
        <v>-4.3887600000000004</v>
      </c>
      <c r="MR10" s="17">
        <v>148.9</v>
      </c>
      <c r="MS10" s="17">
        <v>151.08876000000001</v>
      </c>
      <c r="MT10" s="17">
        <v>151.08876000000001</v>
      </c>
      <c r="MU10" s="17">
        <v>-2.1887599999999998</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207.5</v>
      </c>
      <c r="NU10" s="17">
        <v>213.11995999999999</v>
      </c>
      <c r="NV10" s="17">
        <v>213.11998</v>
      </c>
      <c r="NW10" s="17">
        <v>-5.61998</v>
      </c>
      <c r="NX10" s="17">
        <v>96.4</v>
      </c>
      <c r="NY10" s="17">
        <v>106.87998</v>
      </c>
      <c r="NZ10" s="17">
        <v>106.87999000000001</v>
      </c>
      <c r="OA10" s="17">
        <v>-10.479990000000001</v>
      </c>
      <c r="OB10" s="17">
        <v>0</v>
      </c>
      <c r="OC10" s="17"/>
      <c r="OD10" s="17"/>
      <c r="OE10" s="17">
        <v>0</v>
      </c>
      <c r="OF10" s="17">
        <v>58.2</v>
      </c>
      <c r="OG10" s="17">
        <v>27.8</v>
      </c>
      <c r="OH10" s="17">
        <v>41.23</v>
      </c>
      <c r="OI10" s="17">
        <v>16.97</v>
      </c>
      <c r="OJ10" s="17">
        <v>0</v>
      </c>
      <c r="OK10" s="17"/>
      <c r="OL10" s="17"/>
      <c r="OM10" s="17">
        <v>0</v>
      </c>
      <c r="ON10" s="17">
        <v>0</v>
      </c>
      <c r="OO10" s="17">
        <v>7.7679999999999998</v>
      </c>
      <c r="OP10" s="17">
        <v>7.7679999999999998</v>
      </c>
      <c r="OQ10" s="17">
        <v>-7.7679999999999998</v>
      </c>
      <c r="OR10" s="17">
        <v>0</v>
      </c>
      <c r="OS10" s="17"/>
      <c r="OT10" s="17"/>
      <c r="OU10" s="17">
        <v>0</v>
      </c>
      <c r="OV10" s="17">
        <v>3.7</v>
      </c>
      <c r="OW10" s="17">
        <v>3.5</v>
      </c>
      <c r="OX10" s="17">
        <v>3.5</v>
      </c>
      <c r="OY10" s="17">
        <v>0.2</v>
      </c>
      <c r="OZ10" s="17">
        <v>4.9780699999999998</v>
      </c>
      <c r="PA10" s="17">
        <v>5</v>
      </c>
      <c r="PB10" s="17">
        <v>5</v>
      </c>
      <c r="PC10" s="17">
        <v>-2.1930000000000002E-2</v>
      </c>
      <c r="PD10" s="17">
        <v>0</v>
      </c>
      <c r="PE10" s="17"/>
      <c r="PF10" s="17"/>
      <c r="PG10" s="17">
        <v>0</v>
      </c>
      <c r="PH10" s="17">
        <v>0</v>
      </c>
      <c r="PI10" s="17"/>
      <c r="PJ10" s="17"/>
      <c r="PK10" s="17">
        <v>0</v>
      </c>
      <c r="PL10" s="17">
        <v>0</v>
      </c>
      <c r="PM10" s="17"/>
      <c r="PN10" s="17"/>
      <c r="PO10" s="17">
        <v>0</v>
      </c>
      <c r="PP10" s="17">
        <v>0.2</v>
      </c>
      <c r="PQ10" s="17">
        <v>1</v>
      </c>
      <c r="PR10" s="17">
        <v>1</v>
      </c>
      <c r="PS10" s="17">
        <v>-0.8</v>
      </c>
      <c r="PT10" s="17">
        <v>1.2</v>
      </c>
      <c r="PU10" s="17">
        <v>1.2</v>
      </c>
      <c r="PV10" s="17">
        <v>1.2</v>
      </c>
      <c r="PW10" s="17">
        <v>0</v>
      </c>
      <c r="PX10" s="17">
        <v>4.0999999999999996</v>
      </c>
      <c r="PY10" s="17">
        <v>4.3</v>
      </c>
      <c r="PZ10" s="17">
        <v>4.3</v>
      </c>
      <c r="QA10" s="17">
        <v>-0.2</v>
      </c>
      <c r="QB10" s="17">
        <v>20.100000000000001</v>
      </c>
      <c r="QC10" s="17">
        <v>17.475729999999999</v>
      </c>
      <c r="QD10" s="17">
        <v>17.475729999999999</v>
      </c>
      <c r="QE10" s="17">
        <v>2.6242700000000001</v>
      </c>
      <c r="QF10" s="17">
        <v>3.1</v>
      </c>
      <c r="QG10" s="17">
        <v>3.1</v>
      </c>
      <c r="QH10" s="17">
        <v>3.1</v>
      </c>
      <c r="QI10" s="17">
        <v>0</v>
      </c>
      <c r="QJ10" s="17">
        <v>3</v>
      </c>
      <c r="QK10" s="17">
        <v>3.1</v>
      </c>
      <c r="QL10" s="17">
        <v>3.1</v>
      </c>
      <c r="QM10" s="17">
        <v>-0.1</v>
      </c>
      <c r="QN10" s="17">
        <v>3.3</v>
      </c>
      <c r="QO10" s="17">
        <v>3.5</v>
      </c>
      <c r="QP10" s="17">
        <v>3.5</v>
      </c>
      <c r="QQ10" s="17">
        <v>-0.2</v>
      </c>
      <c r="QR10" s="17">
        <v>17</v>
      </c>
      <c r="QS10" s="17">
        <v>17.475729999999999</v>
      </c>
      <c r="QT10" s="17">
        <v>17.475729999999999</v>
      </c>
      <c r="QU10" s="17">
        <v>-0.47572999999999999</v>
      </c>
      <c r="QV10" s="17">
        <v>0</v>
      </c>
      <c r="QW10" s="17"/>
      <c r="QX10" s="17"/>
      <c r="QY10" s="17">
        <v>0</v>
      </c>
      <c r="QZ10" s="17">
        <v>0</v>
      </c>
      <c r="RA10" s="17"/>
      <c r="RB10" s="17"/>
      <c r="RC10" s="17">
        <v>0</v>
      </c>
      <c r="RD10" s="17">
        <v>8.6999999999999993</v>
      </c>
      <c r="RE10" s="17">
        <v>7.3259999999999996</v>
      </c>
      <c r="RF10" s="17">
        <v>7.3259999999999996</v>
      </c>
      <c r="RG10" s="17">
        <v>1.3740000000000001</v>
      </c>
      <c r="RH10" s="17">
        <v>18.600000000000001</v>
      </c>
      <c r="RI10" s="17">
        <v>16.888000000000002</v>
      </c>
      <c r="RJ10" s="17">
        <v>16.888000000000002</v>
      </c>
      <c r="RK10" s="17">
        <v>1.712</v>
      </c>
      <c r="RL10" s="17">
        <v>2.9</v>
      </c>
      <c r="RM10" s="17">
        <v>1.5</v>
      </c>
      <c r="RN10" s="17">
        <v>1.5</v>
      </c>
      <c r="RO10" s="17">
        <v>1.4</v>
      </c>
      <c r="RP10" s="17">
        <v>2.4</v>
      </c>
      <c r="RQ10" s="17">
        <v>2.4</v>
      </c>
      <c r="RR10" s="17">
        <v>2.4</v>
      </c>
      <c r="RS10" s="17">
        <v>0</v>
      </c>
      <c r="RT10" s="17">
        <v>2.2999999999999998</v>
      </c>
      <c r="RU10" s="17">
        <v>2.4</v>
      </c>
      <c r="RV10" s="17">
        <v>2.4</v>
      </c>
      <c r="RW10" s="17">
        <v>-0.1</v>
      </c>
      <c r="RX10" s="17">
        <v>2.6</v>
      </c>
      <c r="RY10" s="17">
        <v>2.8</v>
      </c>
      <c r="RZ10" s="17">
        <v>2.8</v>
      </c>
      <c r="SA10" s="17">
        <v>-0.2</v>
      </c>
      <c r="SB10" s="17">
        <v>0</v>
      </c>
      <c r="SC10" s="17"/>
      <c r="SD10" s="17"/>
      <c r="SE10" s="17">
        <v>0</v>
      </c>
      <c r="SF10" s="17">
        <v>2.1</v>
      </c>
      <c r="SG10" s="17">
        <v>1.5</v>
      </c>
      <c r="SH10" s="17">
        <v>1.5</v>
      </c>
      <c r="SI10" s="17">
        <v>0.6</v>
      </c>
      <c r="SJ10" s="17">
        <v>9.9</v>
      </c>
      <c r="SK10" s="17"/>
      <c r="SL10" s="17">
        <v>16.83548</v>
      </c>
      <c r="SM10" s="17">
        <v>-6.9354800000000001</v>
      </c>
      <c r="SN10" s="17">
        <v>1.1000000000000001</v>
      </c>
      <c r="SO10" s="17">
        <v>1.02</v>
      </c>
      <c r="SP10" s="17">
        <v>1.02</v>
      </c>
      <c r="SQ10" s="17">
        <v>0.08</v>
      </c>
      <c r="SR10" s="17">
        <v>0</v>
      </c>
      <c r="SS10" s="17">
        <v>0.4</v>
      </c>
      <c r="ST10" s="17">
        <v>0.4</v>
      </c>
      <c r="SU10" s="17">
        <v>-0.4</v>
      </c>
      <c r="SV10" s="17">
        <v>5.4</v>
      </c>
      <c r="SW10" s="17">
        <v>4.7</v>
      </c>
      <c r="SX10" s="17">
        <v>4.7</v>
      </c>
      <c r="SY10" s="17">
        <v>0.7</v>
      </c>
      <c r="SZ10" s="17">
        <v>2.2000000000000002</v>
      </c>
      <c r="TA10" s="17">
        <v>2.4</v>
      </c>
      <c r="TB10" s="17">
        <v>2.4</v>
      </c>
      <c r="TC10" s="17">
        <v>-0.2</v>
      </c>
      <c r="TD10" s="17">
        <v>3.6</v>
      </c>
      <c r="TE10" s="17">
        <v>3.5</v>
      </c>
      <c r="TF10" s="17">
        <v>3.5</v>
      </c>
      <c r="TG10" s="17">
        <v>0.1</v>
      </c>
      <c r="TH10" s="17">
        <v>5.4</v>
      </c>
      <c r="TI10" s="17">
        <v>5</v>
      </c>
      <c r="TJ10" s="17">
        <v>5</v>
      </c>
      <c r="TK10" s="17">
        <v>0.4</v>
      </c>
      <c r="TL10" s="17">
        <v>10</v>
      </c>
      <c r="TM10" s="17"/>
      <c r="TN10" s="17">
        <v>10</v>
      </c>
      <c r="TO10" s="17">
        <v>0</v>
      </c>
      <c r="TP10" s="17">
        <v>8.1999999999999993</v>
      </c>
      <c r="TQ10" s="17">
        <v>13.367000000000001</v>
      </c>
      <c r="TR10" s="17">
        <v>13.367000000000001</v>
      </c>
      <c r="TS10" s="17">
        <v>-5.1669999999999998</v>
      </c>
      <c r="TT10" s="17">
        <v>8.1999999999999993</v>
      </c>
      <c r="TU10" s="17">
        <v>8.5830000000000002</v>
      </c>
      <c r="TV10" s="17">
        <v>8.5830000000000002</v>
      </c>
      <c r="TW10" s="17">
        <v>-0.38300000000000001</v>
      </c>
      <c r="TX10" s="17">
        <v>0</v>
      </c>
      <c r="TY10" s="17"/>
      <c r="TZ10" s="17"/>
      <c r="UA10" s="17">
        <v>0</v>
      </c>
      <c r="UB10" s="17">
        <v>13.9</v>
      </c>
      <c r="UC10" s="17">
        <v>25.690999999999999</v>
      </c>
      <c r="UD10" s="17">
        <v>25.690999999999999</v>
      </c>
      <c r="UE10" s="17">
        <v>-11.791</v>
      </c>
      <c r="UF10" s="17">
        <v>30.1</v>
      </c>
      <c r="UG10" s="17">
        <v>48.814</v>
      </c>
      <c r="UH10" s="17">
        <v>48.814</v>
      </c>
      <c r="UI10" s="17">
        <v>-18.713999999999999</v>
      </c>
      <c r="UJ10" s="17">
        <v>2.6</v>
      </c>
      <c r="UK10" s="17">
        <v>0.64600000000000002</v>
      </c>
      <c r="UL10" s="17">
        <v>0.64600000000000002</v>
      </c>
      <c r="UM10" s="17">
        <v>1.954</v>
      </c>
      <c r="UN10" s="17">
        <v>0</v>
      </c>
      <c r="UO10" s="17">
        <v>0.23899999999999999</v>
      </c>
      <c r="UP10" s="17">
        <v>0.23899999999999999</v>
      </c>
      <c r="UQ10" s="17">
        <v>-0.23899999999999999</v>
      </c>
      <c r="UR10" s="17">
        <v>7.8</v>
      </c>
      <c r="US10" s="17">
        <v>5.5</v>
      </c>
      <c r="UT10" s="17">
        <v>5.5</v>
      </c>
      <c r="UU10" s="17">
        <v>2.2999999999999998</v>
      </c>
      <c r="UV10" s="17">
        <v>4.7</v>
      </c>
      <c r="UW10" s="17">
        <v>2.8</v>
      </c>
      <c r="UX10" s="17">
        <v>2.8</v>
      </c>
      <c r="UY10" s="17">
        <v>1.9</v>
      </c>
      <c r="UZ10" s="17">
        <v>7.3</v>
      </c>
      <c r="VA10" s="17">
        <v>7.8</v>
      </c>
      <c r="VB10" s="17">
        <v>7.8</v>
      </c>
      <c r="VC10" s="17">
        <v>-0.5</v>
      </c>
      <c r="VD10" s="17">
        <v>5</v>
      </c>
      <c r="VE10" s="17">
        <v>4</v>
      </c>
      <c r="VF10" s="17">
        <v>4</v>
      </c>
      <c r="VG10" s="17">
        <v>1</v>
      </c>
      <c r="VH10" s="17">
        <v>5.6</v>
      </c>
      <c r="VI10" s="17">
        <v>4</v>
      </c>
      <c r="VJ10" s="17">
        <v>4</v>
      </c>
      <c r="VK10" s="17">
        <v>1.6</v>
      </c>
      <c r="VL10" s="17">
        <v>5.8</v>
      </c>
      <c r="VM10" s="17">
        <v>4</v>
      </c>
      <c r="VN10" s="17">
        <v>4</v>
      </c>
      <c r="VO10" s="17">
        <v>1.8</v>
      </c>
      <c r="VP10" s="17">
        <v>0</v>
      </c>
      <c r="VQ10" s="17">
        <v>4.4000000000000004</v>
      </c>
      <c r="VR10" s="17">
        <v>4.4000000000000004</v>
      </c>
      <c r="VS10" s="17">
        <v>-4.4000000000000004</v>
      </c>
      <c r="VT10" s="17">
        <v>0</v>
      </c>
      <c r="VU10" s="17"/>
      <c r="VV10" s="17"/>
      <c r="VW10" s="17">
        <v>0</v>
      </c>
      <c r="VX10" s="17">
        <v>0</v>
      </c>
      <c r="VY10" s="17"/>
      <c r="VZ10" s="17"/>
      <c r="WA10" s="17">
        <v>0</v>
      </c>
      <c r="WB10" s="17">
        <v>0</v>
      </c>
      <c r="WC10" s="17"/>
      <c r="WD10" s="17"/>
      <c r="WE10" s="17">
        <v>0</v>
      </c>
      <c r="WF10" s="17">
        <v>0.6</v>
      </c>
      <c r="WG10" s="17">
        <v>0.6</v>
      </c>
      <c r="WH10" s="17">
        <v>0.6</v>
      </c>
      <c r="WI10" s="17">
        <v>0</v>
      </c>
      <c r="WJ10" s="17">
        <v>0</v>
      </c>
      <c r="WK10" s="17">
        <v>1</v>
      </c>
      <c r="WL10" s="17">
        <v>1</v>
      </c>
      <c r="WM10" s="17">
        <v>-1</v>
      </c>
      <c r="WN10" s="17">
        <v>0</v>
      </c>
      <c r="WO10" s="17"/>
      <c r="WP10" s="17"/>
      <c r="WQ10" s="17">
        <v>0</v>
      </c>
      <c r="WR10" s="17">
        <v>0</v>
      </c>
      <c r="WS10" s="17"/>
      <c r="WT10" s="17"/>
      <c r="WU10" s="17">
        <v>0</v>
      </c>
      <c r="WV10" s="17">
        <v>0</v>
      </c>
      <c r="WW10" s="17"/>
      <c r="WX10" s="17"/>
      <c r="WY10" s="17">
        <v>0</v>
      </c>
      <c r="WZ10" s="17">
        <v>7.2</v>
      </c>
      <c r="XA10" s="17">
        <v>7.2</v>
      </c>
      <c r="XB10" s="17">
        <v>7.2</v>
      </c>
      <c r="XC10" s="17">
        <v>0</v>
      </c>
      <c r="XD10" s="17">
        <v>20.100000000000001</v>
      </c>
      <c r="XE10" s="17"/>
      <c r="XF10" s="17">
        <v>18.4466</v>
      </c>
      <c r="XG10" s="17">
        <v>1.6534</v>
      </c>
      <c r="XH10" s="17">
        <v>9.5</v>
      </c>
      <c r="XI10" s="17">
        <v>10.8</v>
      </c>
      <c r="XJ10" s="17">
        <v>10.8</v>
      </c>
      <c r="XK10" s="17">
        <v>-1.3</v>
      </c>
      <c r="XL10" s="17">
        <v>28.6</v>
      </c>
      <c r="XM10" s="17">
        <v>29</v>
      </c>
      <c r="XN10" s="17">
        <v>29</v>
      </c>
      <c r="XO10" s="17">
        <v>-0.4</v>
      </c>
      <c r="XP10" s="17">
        <v>30</v>
      </c>
      <c r="XQ10" s="17">
        <v>29</v>
      </c>
      <c r="XR10" s="17">
        <v>29</v>
      </c>
      <c r="XS10" s="17">
        <v>1</v>
      </c>
      <c r="XT10" s="17">
        <v>14.7</v>
      </c>
      <c r="XU10" s="17">
        <v>14</v>
      </c>
      <c r="XV10" s="17">
        <v>14</v>
      </c>
      <c r="XW10" s="17">
        <v>0.7</v>
      </c>
      <c r="XX10" s="17">
        <v>18.7</v>
      </c>
      <c r="XY10" s="17">
        <v>20.39</v>
      </c>
      <c r="XZ10" s="17">
        <v>20.39</v>
      </c>
      <c r="YA10" s="17">
        <v>-1.69</v>
      </c>
      <c r="YB10" s="17">
        <v>8.3000000000000007</v>
      </c>
      <c r="YC10" s="17">
        <v>7.41</v>
      </c>
      <c r="YD10" s="17">
        <v>7.41</v>
      </c>
      <c r="YE10" s="17">
        <v>0.89</v>
      </c>
      <c r="YF10" s="17">
        <v>11.07</v>
      </c>
      <c r="YG10" s="17">
        <v>11</v>
      </c>
      <c r="YH10" s="17">
        <v>11</v>
      </c>
      <c r="YI10" s="17">
        <v>7.0000000000000007E-2</v>
      </c>
    </row>
    <row r="11" spans="1:659" ht="24" customHeight="1" x14ac:dyDescent="0.3">
      <c r="A11" s="1"/>
      <c r="B11" s="16" t="s">
        <v>61</v>
      </c>
      <c r="C11" s="16" t="s">
        <v>793</v>
      </c>
      <c r="D11" s="17">
        <v>59.6</v>
      </c>
      <c r="E11" s="17">
        <v>106.0224</v>
      </c>
      <c r="F11" s="17">
        <v>94.708100000000002</v>
      </c>
      <c r="G11" s="17">
        <v>-35.1081</v>
      </c>
      <c r="H11" s="17">
        <v>640.6</v>
      </c>
      <c r="I11" s="17">
        <v>635.88244999999995</v>
      </c>
      <c r="J11" s="17">
        <v>635.88243</v>
      </c>
      <c r="K11" s="17">
        <v>4.7175700000000003</v>
      </c>
      <c r="L11" s="17">
        <v>216.9</v>
      </c>
      <c r="M11" s="17">
        <v>206.86385999999999</v>
      </c>
      <c r="N11" s="17">
        <v>206.86385000000001</v>
      </c>
      <c r="O11" s="17">
        <v>10.036149999999999</v>
      </c>
      <c r="P11" s="17"/>
      <c r="Q11" s="17"/>
      <c r="R11" s="17"/>
      <c r="S11" s="17">
        <v>0</v>
      </c>
      <c r="T11" s="17"/>
      <c r="U11" s="17"/>
      <c r="V11" s="17"/>
      <c r="W11" s="17">
        <v>0</v>
      </c>
      <c r="X11" s="17">
        <v>0</v>
      </c>
      <c r="Y11" s="17"/>
      <c r="Z11" s="17"/>
      <c r="AA11" s="17">
        <v>0</v>
      </c>
      <c r="AB11" s="17">
        <v>70</v>
      </c>
      <c r="AC11" s="17">
        <v>70.28</v>
      </c>
      <c r="AD11" s="17">
        <v>70.28</v>
      </c>
      <c r="AE11" s="17">
        <v>-0.28000000000000003</v>
      </c>
      <c r="AF11" s="17"/>
      <c r="AG11" s="17"/>
      <c r="AH11" s="17"/>
      <c r="AI11" s="17">
        <v>0</v>
      </c>
      <c r="AJ11" s="17"/>
      <c r="AK11" s="17"/>
      <c r="AL11" s="17"/>
      <c r="AM11" s="17">
        <v>0</v>
      </c>
      <c r="AN11" s="17">
        <v>188.1</v>
      </c>
      <c r="AO11" s="17">
        <v>196.22801999999999</v>
      </c>
      <c r="AP11" s="17">
        <v>196.22801999999999</v>
      </c>
      <c r="AQ11" s="17">
        <v>-8.1280199999999994</v>
      </c>
      <c r="AR11" s="17">
        <v>207.3</v>
      </c>
      <c r="AS11" s="17">
        <v>196.22801999999999</v>
      </c>
      <c r="AT11" s="17">
        <v>196.22801999999999</v>
      </c>
      <c r="AU11" s="17">
        <v>11.07198</v>
      </c>
      <c r="AV11" s="17">
        <v>210.3</v>
      </c>
      <c r="AW11" s="17">
        <v>196.22801999999999</v>
      </c>
      <c r="AX11" s="17">
        <v>196.22801999999999</v>
      </c>
      <c r="AY11" s="17">
        <v>14.07198</v>
      </c>
      <c r="AZ11" s="17">
        <v>291.39999999999998</v>
      </c>
      <c r="BA11" s="17">
        <v>295.22593999999998</v>
      </c>
      <c r="BB11" s="17">
        <v>295.22593999999998</v>
      </c>
      <c r="BC11" s="17">
        <v>-3.8259400000000001</v>
      </c>
      <c r="BD11" s="17">
        <v>214.8</v>
      </c>
      <c r="BE11" s="17">
        <v>208.07390000000001</v>
      </c>
      <c r="BF11" s="17">
        <v>208.07390000000001</v>
      </c>
      <c r="BG11" s="17">
        <v>6.7260999999999997</v>
      </c>
      <c r="BH11" s="17">
        <v>110.8</v>
      </c>
      <c r="BI11" s="17">
        <v>104.34936999999999</v>
      </c>
      <c r="BJ11" s="17">
        <v>104.34936999999999</v>
      </c>
      <c r="BK11" s="17">
        <v>6.4506300000000003</v>
      </c>
      <c r="BL11" s="17">
        <v>237</v>
      </c>
      <c r="BM11" s="17">
        <v>236.91980000000001</v>
      </c>
      <c r="BN11" s="17">
        <v>233.45953</v>
      </c>
      <c r="BO11" s="17">
        <v>3.54047</v>
      </c>
      <c r="BP11" s="17">
        <v>2.9</v>
      </c>
      <c r="BQ11" s="17">
        <v>3.4527100000000002</v>
      </c>
      <c r="BR11" s="17">
        <v>3.4527100000000002</v>
      </c>
      <c r="BS11" s="17">
        <v>-0.55271000000000003</v>
      </c>
      <c r="BT11" s="17"/>
      <c r="BU11" s="17"/>
      <c r="BV11" s="17"/>
      <c r="BW11" s="17">
        <v>0</v>
      </c>
      <c r="BX11" s="17"/>
      <c r="BY11" s="17"/>
      <c r="BZ11" s="17"/>
      <c r="CA11" s="17">
        <v>0</v>
      </c>
      <c r="CB11" s="17"/>
      <c r="CC11" s="17"/>
      <c r="CD11" s="17"/>
      <c r="CE11" s="17">
        <v>0</v>
      </c>
      <c r="CF11" s="17"/>
      <c r="CG11" s="17"/>
      <c r="CH11" s="17"/>
      <c r="CI11" s="17">
        <v>0</v>
      </c>
      <c r="CJ11" s="17">
        <v>123.3</v>
      </c>
      <c r="CK11" s="17">
        <v>115.83387999999999</v>
      </c>
      <c r="CL11" s="17">
        <v>115.83387999999999</v>
      </c>
      <c r="CM11" s="17">
        <v>7.4661200000000001</v>
      </c>
      <c r="CN11" s="17">
        <v>7.6</v>
      </c>
      <c r="CO11" s="17">
        <v>5.1333399999999996</v>
      </c>
      <c r="CP11" s="17">
        <v>5.1333399999999996</v>
      </c>
      <c r="CQ11" s="17">
        <v>2.4666600000000001</v>
      </c>
      <c r="CR11" s="17">
        <v>5.7</v>
      </c>
      <c r="CS11" s="17">
        <v>2.8177599999999998</v>
      </c>
      <c r="CT11" s="17">
        <v>2.8177599999999998</v>
      </c>
      <c r="CU11" s="17">
        <v>2.8822399999999999</v>
      </c>
      <c r="CV11" s="17"/>
      <c r="CW11" s="17"/>
      <c r="CX11" s="17"/>
      <c r="CY11" s="17">
        <v>0</v>
      </c>
      <c r="CZ11" s="17">
        <v>6.8</v>
      </c>
      <c r="DA11" s="17">
        <v>6.8787000000000003</v>
      </c>
      <c r="DB11" s="17">
        <v>6.8787000000000003</v>
      </c>
      <c r="DC11" s="17">
        <v>-7.8700000000000006E-2</v>
      </c>
      <c r="DD11" s="17">
        <v>10.6</v>
      </c>
      <c r="DE11" s="17">
        <v>14.919420000000001</v>
      </c>
      <c r="DF11" s="17">
        <v>14.919409999999999</v>
      </c>
      <c r="DG11" s="17">
        <v>-4.3194100000000004</v>
      </c>
      <c r="DH11" s="17">
        <v>50.9</v>
      </c>
      <c r="DI11" s="17">
        <v>80.184020000000004</v>
      </c>
      <c r="DJ11" s="17">
        <v>114.72215</v>
      </c>
      <c r="DK11" s="17">
        <v>-63.822150000000001</v>
      </c>
      <c r="DL11" s="17"/>
      <c r="DM11" s="17"/>
      <c r="DN11" s="17"/>
      <c r="DO11" s="17">
        <v>0</v>
      </c>
      <c r="DP11" s="17"/>
      <c r="DQ11" s="17"/>
      <c r="DR11" s="17"/>
      <c r="DS11" s="17">
        <v>0</v>
      </c>
      <c r="DT11" s="17">
        <v>0</v>
      </c>
      <c r="DU11" s="17"/>
      <c r="DV11" s="17"/>
      <c r="DW11" s="17">
        <v>0</v>
      </c>
      <c r="DX11" s="17"/>
      <c r="DY11" s="17"/>
      <c r="DZ11" s="17"/>
      <c r="EA11" s="17">
        <v>0</v>
      </c>
      <c r="EB11" s="17">
        <v>54.7</v>
      </c>
      <c r="EC11" s="17">
        <v>67.492320000000007</v>
      </c>
      <c r="ED11" s="17">
        <v>73.712270000000004</v>
      </c>
      <c r="EE11" s="17">
        <v>-19.012270000000001</v>
      </c>
      <c r="EF11" s="17">
        <v>44.9</v>
      </c>
      <c r="EG11" s="17">
        <v>110.26311</v>
      </c>
      <c r="EH11" s="17">
        <v>101.54778</v>
      </c>
      <c r="EI11" s="17">
        <v>-56.647779999999997</v>
      </c>
      <c r="EJ11" s="17"/>
      <c r="EK11" s="17"/>
      <c r="EL11" s="17"/>
      <c r="EM11" s="17">
        <v>0</v>
      </c>
      <c r="EN11" s="17"/>
      <c r="EO11" s="17"/>
      <c r="EP11" s="17"/>
      <c r="EQ11" s="17">
        <v>0</v>
      </c>
      <c r="ER11" s="17"/>
      <c r="ES11" s="17"/>
      <c r="ET11" s="17"/>
      <c r="EU11" s="17">
        <v>0</v>
      </c>
      <c r="EV11" s="17">
        <v>6.6</v>
      </c>
      <c r="EW11" s="17">
        <v>6.39</v>
      </c>
      <c r="EX11" s="17">
        <v>6.39</v>
      </c>
      <c r="EY11" s="17">
        <v>0.21</v>
      </c>
      <c r="EZ11" s="17">
        <v>0</v>
      </c>
      <c r="FA11" s="17"/>
      <c r="FB11" s="17"/>
      <c r="FC11" s="17">
        <v>0</v>
      </c>
      <c r="FD11" s="17">
        <v>31.3</v>
      </c>
      <c r="FE11" s="17">
        <v>30.000630000000001</v>
      </c>
      <c r="FF11" s="17">
        <v>30.000630000000001</v>
      </c>
      <c r="FG11" s="17">
        <v>1.2993699999999999</v>
      </c>
      <c r="FH11" s="17">
        <v>31</v>
      </c>
      <c r="FI11" s="17">
        <v>30.927869999999999</v>
      </c>
      <c r="FJ11" s="17">
        <v>67.011430000000004</v>
      </c>
      <c r="FK11" s="17">
        <v>-36.011429999999997</v>
      </c>
      <c r="FL11" s="17"/>
      <c r="FM11" s="17"/>
      <c r="FN11" s="17"/>
      <c r="FO11" s="17">
        <v>0</v>
      </c>
      <c r="FP11" s="17">
        <v>18.399999999999999</v>
      </c>
      <c r="FQ11" s="17">
        <v>16.68403</v>
      </c>
      <c r="FR11" s="17">
        <v>16.68403</v>
      </c>
      <c r="FS11" s="17">
        <v>1.71597</v>
      </c>
      <c r="FT11" s="17">
        <v>9.3000000000000007</v>
      </c>
      <c r="FU11" s="17">
        <v>9.5</v>
      </c>
      <c r="FV11" s="17">
        <v>9.5</v>
      </c>
      <c r="FW11" s="17">
        <v>-0.2</v>
      </c>
      <c r="FX11" s="17">
        <v>64.900000000000006</v>
      </c>
      <c r="FY11" s="17">
        <v>63.29598</v>
      </c>
      <c r="FZ11" s="17">
        <v>63.29598</v>
      </c>
      <c r="GA11" s="17">
        <v>1.60402</v>
      </c>
      <c r="GB11" s="17">
        <v>183.6</v>
      </c>
      <c r="GC11" s="17">
        <v>184.91498000000001</v>
      </c>
      <c r="GD11" s="17">
        <v>184.91498000000001</v>
      </c>
      <c r="GE11" s="17">
        <v>-1.31498</v>
      </c>
      <c r="GF11" s="17">
        <v>183.8</v>
      </c>
      <c r="GG11" s="17">
        <v>184.91498000000001</v>
      </c>
      <c r="GH11" s="17">
        <v>184.91498000000001</v>
      </c>
      <c r="GI11" s="17">
        <v>-1.1149800000000001</v>
      </c>
      <c r="GJ11" s="17">
        <v>186.1</v>
      </c>
      <c r="GK11" s="17">
        <v>185.47028</v>
      </c>
      <c r="GL11" s="17">
        <v>185.47028</v>
      </c>
      <c r="GM11" s="17">
        <v>0.62971999999999995</v>
      </c>
      <c r="GN11" s="17">
        <v>54.4</v>
      </c>
      <c r="GO11" s="17">
        <v>67.454409999999996</v>
      </c>
      <c r="GP11" s="17">
        <v>35.213999999999999</v>
      </c>
      <c r="GQ11" s="17">
        <v>19.186</v>
      </c>
      <c r="GR11" s="17">
        <v>7.5</v>
      </c>
      <c r="GS11" s="17">
        <v>7.9823300000000001</v>
      </c>
      <c r="GT11" s="17">
        <v>7.9823300000000001</v>
      </c>
      <c r="GU11" s="17">
        <v>-0.48232999999999998</v>
      </c>
      <c r="GV11" s="17">
        <v>9</v>
      </c>
      <c r="GW11" s="17">
        <v>8.3742099999999997</v>
      </c>
      <c r="GX11" s="17">
        <v>8.3742099999999997</v>
      </c>
      <c r="GY11" s="17">
        <v>0.62578999999999996</v>
      </c>
      <c r="GZ11" s="17">
        <v>33.700000000000003</v>
      </c>
      <c r="HA11" s="17">
        <v>10.84863</v>
      </c>
      <c r="HB11" s="17">
        <v>10.84869</v>
      </c>
      <c r="HC11" s="17">
        <v>22.851310000000002</v>
      </c>
      <c r="HD11" s="17">
        <v>25</v>
      </c>
      <c r="HE11" s="17"/>
      <c r="HF11" s="17">
        <v>22.657769999999999</v>
      </c>
      <c r="HG11" s="17">
        <v>2.3422299999999998</v>
      </c>
      <c r="HH11" s="17">
        <v>2.2000000000000002</v>
      </c>
      <c r="HI11" s="17">
        <v>1.97359</v>
      </c>
      <c r="HJ11" s="17">
        <v>1.97359</v>
      </c>
      <c r="HK11" s="17">
        <v>0.22641</v>
      </c>
      <c r="HL11" s="17">
        <v>0</v>
      </c>
      <c r="HM11" s="17"/>
      <c r="HN11" s="17"/>
      <c r="HO11" s="17">
        <v>0</v>
      </c>
      <c r="HP11" s="17">
        <v>35.799999999999997</v>
      </c>
      <c r="HQ11" s="17">
        <v>37.675240000000002</v>
      </c>
      <c r="HR11" s="17">
        <v>25.000160000000001</v>
      </c>
      <c r="HS11" s="17">
        <v>10.79984</v>
      </c>
      <c r="HT11" s="17"/>
      <c r="HU11" s="17"/>
      <c r="HV11" s="17"/>
      <c r="HW11" s="17">
        <v>0</v>
      </c>
      <c r="HX11" s="17"/>
      <c r="HY11" s="17"/>
      <c r="HZ11" s="17"/>
      <c r="IA11" s="17">
        <v>0</v>
      </c>
      <c r="IB11" s="17">
        <v>40.4</v>
      </c>
      <c r="IC11" s="17"/>
      <c r="ID11" s="17">
        <v>56.010869999999997</v>
      </c>
      <c r="IE11" s="17">
        <v>-15.61087</v>
      </c>
      <c r="IF11" s="17"/>
      <c r="IG11" s="17"/>
      <c r="IH11" s="17"/>
      <c r="II11" s="17">
        <v>0</v>
      </c>
      <c r="IJ11" s="17"/>
      <c r="IK11" s="17"/>
      <c r="IL11" s="17"/>
      <c r="IM11" s="17">
        <v>0</v>
      </c>
      <c r="IN11" s="17">
        <v>47.5</v>
      </c>
      <c r="IO11" s="17">
        <v>45.221359999999997</v>
      </c>
      <c r="IP11" s="17">
        <v>45.221359999999997</v>
      </c>
      <c r="IQ11" s="17">
        <v>2.2786400000000002</v>
      </c>
      <c r="IR11" s="17"/>
      <c r="IS11" s="17"/>
      <c r="IT11" s="17"/>
      <c r="IU11" s="17">
        <v>0</v>
      </c>
      <c r="IV11" s="17"/>
      <c r="IW11" s="17"/>
      <c r="IX11" s="17"/>
      <c r="IY11" s="17">
        <v>0</v>
      </c>
      <c r="IZ11" s="17"/>
      <c r="JA11" s="17"/>
      <c r="JB11" s="17"/>
      <c r="JC11" s="17">
        <v>0</v>
      </c>
      <c r="JD11" s="17">
        <v>30.53</v>
      </c>
      <c r="JE11" s="17">
        <v>49.158340000000003</v>
      </c>
      <c r="JF11" s="17">
        <v>16.494990000000001</v>
      </c>
      <c r="JG11" s="17">
        <v>14.03501</v>
      </c>
      <c r="JH11" s="17">
        <v>176.98</v>
      </c>
      <c r="JI11" s="17">
        <v>185.29504</v>
      </c>
      <c r="JJ11" s="17">
        <v>185.29504</v>
      </c>
      <c r="JK11" s="17">
        <v>-8.3150399999999998</v>
      </c>
      <c r="JL11" s="17">
        <v>174.66</v>
      </c>
      <c r="JM11" s="17">
        <v>185.29504</v>
      </c>
      <c r="JN11" s="17">
        <v>185.29504</v>
      </c>
      <c r="JO11" s="17">
        <v>-10.63504</v>
      </c>
      <c r="JP11" s="17">
        <v>208.92</v>
      </c>
      <c r="JQ11" s="17">
        <v>185.29504</v>
      </c>
      <c r="JR11" s="17">
        <v>185.29504</v>
      </c>
      <c r="JS11" s="17">
        <v>23.624960000000002</v>
      </c>
      <c r="JT11" s="17">
        <v>272.73</v>
      </c>
      <c r="JU11" s="17">
        <v>278.77722</v>
      </c>
      <c r="JV11" s="17">
        <v>278.77722</v>
      </c>
      <c r="JW11" s="17">
        <v>-6.0472200000000003</v>
      </c>
      <c r="JX11" s="17">
        <v>76.23</v>
      </c>
      <c r="JY11" s="17">
        <v>73.590999999999994</v>
      </c>
      <c r="JZ11" s="17">
        <v>73.590999999999994</v>
      </c>
      <c r="KA11" s="17">
        <v>2.6389999999999998</v>
      </c>
      <c r="KB11" s="17">
        <v>36.909999999999997</v>
      </c>
      <c r="KC11" s="17">
        <v>36.905999999999999</v>
      </c>
      <c r="KD11" s="17">
        <v>36.905990000000003</v>
      </c>
      <c r="KE11" s="17">
        <v>4.0099999999999997E-3</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0.3</v>
      </c>
      <c r="LE11" s="17">
        <v>0.37169999999999997</v>
      </c>
      <c r="LF11" s="17">
        <v>0.37169999999999997</v>
      </c>
      <c r="LG11" s="17">
        <v>-7.17E-2</v>
      </c>
      <c r="LH11" s="17">
        <v>149.4</v>
      </c>
      <c r="LI11" s="17">
        <v>134.02056999999999</v>
      </c>
      <c r="LJ11" s="17">
        <v>135.20108999999999</v>
      </c>
      <c r="LK11" s="17">
        <v>14.19891</v>
      </c>
      <c r="LL11" s="17">
        <v>85</v>
      </c>
      <c r="LM11" s="17">
        <v>69.924999999999997</v>
      </c>
      <c r="LN11" s="17">
        <v>68.926950000000005</v>
      </c>
      <c r="LO11" s="17">
        <v>16.073049999999999</v>
      </c>
      <c r="LP11" s="17">
        <v>65.3</v>
      </c>
      <c r="LQ11" s="17">
        <v>67.133979999999994</v>
      </c>
      <c r="LR11" s="17">
        <v>67.133979999999994</v>
      </c>
      <c r="LS11" s="17">
        <v>-1.8339799999999999</v>
      </c>
      <c r="LT11" s="17">
        <v>69.3</v>
      </c>
      <c r="LU11" s="17">
        <v>63.481009999999998</v>
      </c>
      <c r="LV11" s="17">
        <v>63.086799999999997</v>
      </c>
      <c r="LW11" s="17">
        <v>6.2131999999999996</v>
      </c>
      <c r="LX11" s="17">
        <v>29.9</v>
      </c>
      <c r="LY11" s="17">
        <v>29.951460000000001</v>
      </c>
      <c r="LZ11" s="17">
        <v>29.951450000000001</v>
      </c>
      <c r="MA11" s="17">
        <v>-5.1450000000000003E-2</v>
      </c>
      <c r="MB11" s="17"/>
      <c r="MC11" s="17"/>
      <c r="MD11" s="17"/>
      <c r="ME11" s="17">
        <v>0</v>
      </c>
      <c r="MF11" s="17"/>
      <c r="MG11" s="17"/>
      <c r="MH11" s="17"/>
      <c r="MI11" s="17">
        <v>0</v>
      </c>
      <c r="MJ11" s="17"/>
      <c r="MK11" s="17"/>
      <c r="ML11" s="17"/>
      <c r="MM11" s="17">
        <v>0</v>
      </c>
      <c r="MN11" s="17">
        <v>146.5</v>
      </c>
      <c r="MO11" s="17">
        <v>151.08876000000001</v>
      </c>
      <c r="MP11" s="17">
        <v>151.08876000000001</v>
      </c>
      <c r="MQ11" s="17">
        <v>-4.5887599999999997</v>
      </c>
      <c r="MR11" s="17">
        <v>149.19999999999999</v>
      </c>
      <c r="MS11" s="17">
        <v>151.08876000000001</v>
      </c>
      <c r="MT11" s="17">
        <v>151.08876000000001</v>
      </c>
      <c r="MU11" s="17">
        <v>-1.88876</v>
      </c>
      <c r="MV11" s="17">
        <v>149.69999999999999</v>
      </c>
      <c r="MW11" s="17">
        <v>151.54248000000001</v>
      </c>
      <c r="MX11" s="17">
        <v>151.54248000000001</v>
      </c>
      <c r="MY11" s="17">
        <v>-1.8424799999999999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216.7</v>
      </c>
      <c r="NU11" s="17">
        <v>213.11994999999999</v>
      </c>
      <c r="NV11" s="17">
        <v>213.11998</v>
      </c>
      <c r="NW11" s="17">
        <v>3.5800200000000002</v>
      </c>
      <c r="NX11" s="17">
        <v>104.1</v>
      </c>
      <c r="NY11" s="17">
        <v>106.87997</v>
      </c>
      <c r="NZ11" s="17">
        <v>106.87999000000001</v>
      </c>
      <c r="OA11" s="17">
        <v>-2.7799900000000002</v>
      </c>
      <c r="OB11" s="17">
        <v>0</v>
      </c>
      <c r="OC11" s="17"/>
      <c r="OD11" s="17"/>
      <c r="OE11" s="17">
        <v>0</v>
      </c>
      <c r="OF11" s="17">
        <v>61.1</v>
      </c>
      <c r="OG11" s="17">
        <v>25.9</v>
      </c>
      <c r="OH11" s="17">
        <v>39.770000000000003</v>
      </c>
      <c r="OI11" s="17">
        <v>21.33</v>
      </c>
      <c r="OJ11" s="17">
        <v>0</v>
      </c>
      <c r="OK11" s="17"/>
      <c r="OL11" s="17"/>
      <c r="OM11" s="17">
        <v>0</v>
      </c>
      <c r="ON11" s="17">
        <v>0</v>
      </c>
      <c r="OO11" s="17">
        <v>7.5149999999999997</v>
      </c>
      <c r="OP11" s="17">
        <v>7.5149999999999997</v>
      </c>
      <c r="OQ11" s="17">
        <v>-7.5149999999999997</v>
      </c>
      <c r="OR11" s="17">
        <v>0</v>
      </c>
      <c r="OS11" s="17"/>
      <c r="OT11" s="17"/>
      <c r="OU11" s="17">
        <v>0</v>
      </c>
      <c r="OV11" s="17">
        <v>3.7</v>
      </c>
      <c r="OW11" s="17">
        <v>3.5</v>
      </c>
      <c r="OX11" s="17">
        <v>3.5</v>
      </c>
      <c r="OY11" s="17">
        <v>0.2</v>
      </c>
      <c r="OZ11" s="17">
        <v>5.0038400000000003</v>
      </c>
      <c r="PA11" s="17">
        <v>5</v>
      </c>
      <c r="PB11" s="17">
        <v>5</v>
      </c>
      <c r="PC11" s="17">
        <v>3.8400000000000001E-3</v>
      </c>
      <c r="PD11" s="17">
        <v>0</v>
      </c>
      <c r="PE11" s="17"/>
      <c r="PF11" s="17"/>
      <c r="PG11" s="17">
        <v>0</v>
      </c>
      <c r="PH11" s="17">
        <v>0</v>
      </c>
      <c r="PI11" s="17"/>
      <c r="PJ11" s="17"/>
      <c r="PK11" s="17">
        <v>0</v>
      </c>
      <c r="PL11" s="17">
        <v>0</v>
      </c>
      <c r="PM11" s="17"/>
      <c r="PN11" s="17"/>
      <c r="PO11" s="17">
        <v>0</v>
      </c>
      <c r="PP11" s="17">
        <v>0.2</v>
      </c>
      <c r="PQ11" s="17">
        <v>1</v>
      </c>
      <c r="PR11" s="17">
        <v>1</v>
      </c>
      <c r="PS11" s="17">
        <v>-0.8</v>
      </c>
      <c r="PT11" s="17">
        <v>1</v>
      </c>
      <c r="PU11" s="17">
        <v>1.2</v>
      </c>
      <c r="PV11" s="17">
        <v>1.2</v>
      </c>
      <c r="PW11" s="17">
        <v>-0.2</v>
      </c>
      <c r="PX11" s="17">
        <v>4.0999999999999996</v>
      </c>
      <c r="PY11" s="17">
        <v>4.3</v>
      </c>
      <c r="PZ11" s="17">
        <v>4.3</v>
      </c>
      <c r="QA11" s="17">
        <v>-0.2</v>
      </c>
      <c r="QB11" s="17">
        <v>20.3</v>
      </c>
      <c r="QC11" s="17">
        <v>17.475729999999999</v>
      </c>
      <c r="QD11" s="17">
        <v>17.475729999999999</v>
      </c>
      <c r="QE11" s="17">
        <v>2.8242699999999998</v>
      </c>
      <c r="QF11" s="17">
        <v>3.1</v>
      </c>
      <c r="QG11" s="17">
        <v>3.1</v>
      </c>
      <c r="QH11" s="17">
        <v>3.1</v>
      </c>
      <c r="QI11" s="17">
        <v>0</v>
      </c>
      <c r="QJ11" s="17">
        <v>3</v>
      </c>
      <c r="QK11" s="17">
        <v>3.1</v>
      </c>
      <c r="QL11" s="17">
        <v>3.1</v>
      </c>
      <c r="QM11" s="17">
        <v>-0.1</v>
      </c>
      <c r="QN11" s="17">
        <v>3.3</v>
      </c>
      <c r="QO11" s="17">
        <v>3.5</v>
      </c>
      <c r="QP11" s="17">
        <v>3.5</v>
      </c>
      <c r="QQ11" s="17">
        <v>-0.2</v>
      </c>
      <c r="QR11" s="17">
        <v>17.100000000000001</v>
      </c>
      <c r="QS11" s="17">
        <v>17.475729999999999</v>
      </c>
      <c r="QT11" s="17">
        <v>17.475729999999999</v>
      </c>
      <c r="QU11" s="17">
        <v>-0.37573000000000001</v>
      </c>
      <c r="QV11" s="17">
        <v>0</v>
      </c>
      <c r="QW11" s="17"/>
      <c r="QX11" s="17"/>
      <c r="QY11" s="17">
        <v>0</v>
      </c>
      <c r="QZ11" s="17">
        <v>0</v>
      </c>
      <c r="RA11" s="17"/>
      <c r="RB11" s="17"/>
      <c r="RC11" s="17">
        <v>0</v>
      </c>
      <c r="RD11" s="17">
        <v>9.1999999999999993</v>
      </c>
      <c r="RE11" s="17">
        <v>7.1139999999999999</v>
      </c>
      <c r="RF11" s="17">
        <v>7.1139999999999999</v>
      </c>
      <c r="RG11" s="17">
        <v>2.0859999999999999</v>
      </c>
      <c r="RH11" s="17">
        <v>19.899999999999999</v>
      </c>
      <c r="RI11" s="17">
        <v>15.821999999999999</v>
      </c>
      <c r="RJ11" s="17">
        <v>15.821999999999999</v>
      </c>
      <c r="RK11" s="17">
        <v>4.0780000000000003</v>
      </c>
      <c r="RL11" s="17">
        <v>2.9</v>
      </c>
      <c r="RM11" s="17">
        <v>1.5</v>
      </c>
      <c r="RN11" s="17">
        <v>1.5</v>
      </c>
      <c r="RO11" s="17">
        <v>1.4</v>
      </c>
      <c r="RP11" s="17">
        <v>2.4</v>
      </c>
      <c r="RQ11" s="17">
        <v>2.4</v>
      </c>
      <c r="RR11" s="17">
        <v>2.4</v>
      </c>
      <c r="RS11" s="17">
        <v>0</v>
      </c>
      <c r="RT11" s="17">
        <v>2.4</v>
      </c>
      <c r="RU11" s="17">
        <v>2.4</v>
      </c>
      <c r="RV11" s="17">
        <v>2.4</v>
      </c>
      <c r="RW11" s="17">
        <v>0</v>
      </c>
      <c r="RX11" s="17">
        <v>2.6</v>
      </c>
      <c r="RY11" s="17">
        <v>2.8</v>
      </c>
      <c r="RZ11" s="17">
        <v>2.8</v>
      </c>
      <c r="SA11" s="17">
        <v>-0.2</v>
      </c>
      <c r="SB11" s="17">
        <v>0</v>
      </c>
      <c r="SC11" s="17"/>
      <c r="SD11" s="17"/>
      <c r="SE11" s="17">
        <v>0</v>
      </c>
      <c r="SF11" s="17">
        <v>2.4</v>
      </c>
      <c r="SG11" s="17">
        <v>1.5</v>
      </c>
      <c r="SH11" s="17">
        <v>1.5</v>
      </c>
      <c r="SI11" s="17">
        <v>0.9</v>
      </c>
      <c r="SJ11" s="17">
        <v>10</v>
      </c>
      <c r="SK11" s="17"/>
      <c r="SL11" s="17">
        <v>12.95575</v>
      </c>
      <c r="SM11" s="17">
        <v>-2.9557500000000001</v>
      </c>
      <c r="SN11" s="17">
        <v>1</v>
      </c>
      <c r="SO11" s="17">
        <v>1.02</v>
      </c>
      <c r="SP11" s="17">
        <v>1.02</v>
      </c>
      <c r="SQ11" s="17">
        <v>-0.02</v>
      </c>
      <c r="SR11" s="17">
        <v>0</v>
      </c>
      <c r="SS11" s="17">
        <v>0.4</v>
      </c>
      <c r="ST11" s="17">
        <v>0.4</v>
      </c>
      <c r="SU11" s="17">
        <v>-0.4</v>
      </c>
      <c r="SV11" s="17">
        <v>5.4</v>
      </c>
      <c r="SW11" s="17">
        <v>4.7</v>
      </c>
      <c r="SX11" s="17">
        <v>4.7</v>
      </c>
      <c r="SY11" s="17">
        <v>0.7</v>
      </c>
      <c r="SZ11" s="17">
        <v>2.2000000000000002</v>
      </c>
      <c r="TA11" s="17">
        <v>2.4</v>
      </c>
      <c r="TB11" s="17">
        <v>2.4</v>
      </c>
      <c r="TC11" s="17">
        <v>-0.2</v>
      </c>
      <c r="TD11" s="17">
        <v>3.8</v>
      </c>
      <c r="TE11" s="17">
        <v>3.5</v>
      </c>
      <c r="TF11" s="17">
        <v>3.5</v>
      </c>
      <c r="TG11" s="17">
        <v>0.3</v>
      </c>
      <c r="TH11" s="17">
        <v>5.3</v>
      </c>
      <c r="TI11" s="17">
        <v>5</v>
      </c>
      <c r="TJ11" s="17">
        <v>5</v>
      </c>
      <c r="TK11" s="17">
        <v>0.3</v>
      </c>
      <c r="TL11" s="17">
        <v>10</v>
      </c>
      <c r="TM11" s="17"/>
      <c r="TN11" s="17">
        <v>10</v>
      </c>
      <c r="TO11" s="17">
        <v>0</v>
      </c>
      <c r="TP11" s="17">
        <v>9.9</v>
      </c>
      <c r="TQ11" s="17">
        <v>13.363</v>
      </c>
      <c r="TR11" s="17">
        <v>13.363</v>
      </c>
      <c r="TS11" s="17">
        <v>-3.4630000000000001</v>
      </c>
      <c r="TT11" s="17">
        <v>9.1</v>
      </c>
      <c r="TU11" s="17">
        <v>7.0410000000000004</v>
      </c>
      <c r="TV11" s="17">
        <v>7.0410000000000004</v>
      </c>
      <c r="TW11" s="17">
        <v>2.0590000000000002</v>
      </c>
      <c r="TX11" s="17">
        <v>0</v>
      </c>
      <c r="TY11" s="17"/>
      <c r="TZ11" s="17"/>
      <c r="UA11" s="17">
        <v>0</v>
      </c>
      <c r="UB11" s="17">
        <v>6.1</v>
      </c>
      <c r="UC11" s="17">
        <v>23.765000000000001</v>
      </c>
      <c r="UD11" s="17">
        <v>23.765000000000001</v>
      </c>
      <c r="UE11" s="17">
        <v>-17.664999999999999</v>
      </c>
      <c r="UF11" s="17">
        <v>22.4</v>
      </c>
      <c r="UG11" s="17">
        <v>45.628</v>
      </c>
      <c r="UH11" s="17">
        <v>45.628</v>
      </c>
      <c r="UI11" s="17">
        <v>-23.228000000000002</v>
      </c>
      <c r="UJ11" s="17">
        <v>0.9</v>
      </c>
      <c r="UK11" s="17">
        <v>0.53400000000000003</v>
      </c>
      <c r="UL11" s="17">
        <v>0.53400000000000003</v>
      </c>
      <c r="UM11" s="17">
        <v>0.36599999999999999</v>
      </c>
      <c r="UN11" s="17">
        <v>0</v>
      </c>
      <c r="UO11" s="17">
        <v>0.186</v>
      </c>
      <c r="UP11" s="17">
        <v>0.186</v>
      </c>
      <c r="UQ11" s="17">
        <v>-0.186</v>
      </c>
      <c r="UR11" s="17">
        <v>7.8</v>
      </c>
      <c r="US11" s="17">
        <v>5.5</v>
      </c>
      <c r="UT11" s="17">
        <v>5.5</v>
      </c>
      <c r="UU11" s="17">
        <v>2.2999999999999998</v>
      </c>
      <c r="UV11" s="17">
        <v>4.5</v>
      </c>
      <c r="UW11" s="17">
        <v>2.8</v>
      </c>
      <c r="UX11" s="17">
        <v>2.8</v>
      </c>
      <c r="UY11" s="17">
        <v>1.7</v>
      </c>
      <c r="UZ11" s="17">
        <v>7.3</v>
      </c>
      <c r="VA11" s="17">
        <v>7.8</v>
      </c>
      <c r="VB11" s="17">
        <v>7.8</v>
      </c>
      <c r="VC11" s="17">
        <v>-0.5</v>
      </c>
      <c r="VD11" s="17">
        <v>5</v>
      </c>
      <c r="VE11" s="17">
        <v>4</v>
      </c>
      <c r="VF11" s="17">
        <v>4</v>
      </c>
      <c r="VG11" s="17">
        <v>1</v>
      </c>
      <c r="VH11" s="17">
        <v>5.6</v>
      </c>
      <c r="VI11" s="17">
        <v>4</v>
      </c>
      <c r="VJ11" s="17">
        <v>4</v>
      </c>
      <c r="VK11" s="17">
        <v>1.6</v>
      </c>
      <c r="VL11" s="17">
        <v>5.8</v>
      </c>
      <c r="VM11" s="17">
        <v>4</v>
      </c>
      <c r="VN11" s="17">
        <v>4</v>
      </c>
      <c r="VO11" s="17">
        <v>1.8</v>
      </c>
      <c r="VP11" s="17">
        <v>0</v>
      </c>
      <c r="VQ11" s="17">
        <v>4.2539999999999996</v>
      </c>
      <c r="VR11" s="17">
        <v>4.2539999999999996</v>
      </c>
      <c r="VS11" s="17">
        <v>-4.2539999999999996</v>
      </c>
      <c r="VT11" s="17">
        <v>0</v>
      </c>
      <c r="VU11" s="17"/>
      <c r="VV11" s="17"/>
      <c r="VW11" s="17">
        <v>0</v>
      </c>
      <c r="VX11" s="17">
        <v>0</v>
      </c>
      <c r="VY11" s="17"/>
      <c r="VZ11" s="17"/>
      <c r="WA11" s="17">
        <v>0</v>
      </c>
      <c r="WB11" s="17">
        <v>0</v>
      </c>
      <c r="WC11" s="17"/>
      <c r="WD11" s="17"/>
      <c r="WE11" s="17">
        <v>0</v>
      </c>
      <c r="WF11" s="17">
        <v>0.6</v>
      </c>
      <c r="WG11" s="17">
        <v>0.6</v>
      </c>
      <c r="WH11" s="17">
        <v>0.6</v>
      </c>
      <c r="WI11" s="17">
        <v>0</v>
      </c>
      <c r="WJ11" s="17">
        <v>0</v>
      </c>
      <c r="WK11" s="17">
        <v>1</v>
      </c>
      <c r="WL11" s="17">
        <v>1</v>
      </c>
      <c r="WM11" s="17">
        <v>-1</v>
      </c>
      <c r="WN11" s="17">
        <v>0</v>
      </c>
      <c r="WO11" s="17"/>
      <c r="WP11" s="17"/>
      <c r="WQ11" s="17">
        <v>0</v>
      </c>
      <c r="WR11" s="17">
        <v>0</v>
      </c>
      <c r="WS11" s="17"/>
      <c r="WT11" s="17"/>
      <c r="WU11" s="17">
        <v>0</v>
      </c>
      <c r="WV11" s="17">
        <v>0</v>
      </c>
      <c r="WW11" s="17"/>
      <c r="WX11" s="17"/>
      <c r="WY11" s="17">
        <v>0</v>
      </c>
      <c r="WZ11" s="17">
        <v>7.2</v>
      </c>
      <c r="XA11" s="17">
        <v>7.2</v>
      </c>
      <c r="XB11" s="17">
        <v>7.2</v>
      </c>
      <c r="XC11" s="17">
        <v>0</v>
      </c>
      <c r="XD11" s="17">
        <v>20</v>
      </c>
      <c r="XE11" s="17"/>
      <c r="XF11" s="17">
        <v>18.4466</v>
      </c>
      <c r="XG11" s="17">
        <v>1.5533999999999999</v>
      </c>
      <c r="XH11" s="17">
        <v>9.3000000000000007</v>
      </c>
      <c r="XI11" s="17">
        <v>10.8</v>
      </c>
      <c r="XJ11" s="17">
        <v>10.8</v>
      </c>
      <c r="XK11" s="17">
        <v>-1.5</v>
      </c>
      <c r="XL11" s="17">
        <v>28.5</v>
      </c>
      <c r="XM11" s="17">
        <v>29</v>
      </c>
      <c r="XN11" s="17">
        <v>29</v>
      </c>
      <c r="XO11" s="17">
        <v>-0.5</v>
      </c>
      <c r="XP11" s="17">
        <v>29.8</v>
      </c>
      <c r="XQ11" s="17">
        <v>29</v>
      </c>
      <c r="XR11" s="17">
        <v>29</v>
      </c>
      <c r="XS11" s="17">
        <v>0.8</v>
      </c>
      <c r="XT11" s="17">
        <v>14.7</v>
      </c>
      <c r="XU11" s="17">
        <v>14</v>
      </c>
      <c r="XV11" s="17">
        <v>14</v>
      </c>
      <c r="XW11" s="17">
        <v>0.7</v>
      </c>
      <c r="XX11" s="17">
        <v>18.7</v>
      </c>
      <c r="XY11" s="17">
        <v>20.39</v>
      </c>
      <c r="XZ11" s="17">
        <v>20.39</v>
      </c>
      <c r="YA11" s="17">
        <v>-1.69</v>
      </c>
      <c r="YB11" s="17">
        <v>8.3000000000000007</v>
      </c>
      <c r="YC11" s="17">
        <v>7.41</v>
      </c>
      <c r="YD11" s="17">
        <v>7.41</v>
      </c>
      <c r="YE11" s="17">
        <v>0.89</v>
      </c>
      <c r="YF11" s="17">
        <v>11.06</v>
      </c>
      <c r="YG11" s="17">
        <v>11</v>
      </c>
      <c r="YH11" s="17">
        <v>11</v>
      </c>
      <c r="YI11" s="17">
        <v>0.06</v>
      </c>
    </row>
    <row r="12" spans="1:659" ht="24" customHeight="1" x14ac:dyDescent="0.3">
      <c r="A12" s="1"/>
      <c r="B12" s="16" t="s">
        <v>61</v>
      </c>
      <c r="C12" s="16" t="s">
        <v>794</v>
      </c>
      <c r="D12" s="17">
        <v>62.3</v>
      </c>
      <c r="E12" s="17">
        <v>101.40814</v>
      </c>
      <c r="F12" s="17">
        <v>91.902439999999999</v>
      </c>
      <c r="G12" s="17">
        <v>-29.602440000000001</v>
      </c>
      <c r="H12" s="17">
        <v>634.6</v>
      </c>
      <c r="I12" s="17">
        <v>635.88242000000002</v>
      </c>
      <c r="J12" s="17">
        <v>635.88243</v>
      </c>
      <c r="K12" s="17">
        <v>-1.28243</v>
      </c>
      <c r="L12" s="17">
        <v>215.8</v>
      </c>
      <c r="M12" s="17">
        <v>206.86385000000001</v>
      </c>
      <c r="N12" s="17">
        <v>206.86385000000001</v>
      </c>
      <c r="O12" s="17">
        <v>8.9361499999999996</v>
      </c>
      <c r="P12" s="17"/>
      <c r="Q12" s="17"/>
      <c r="R12" s="17"/>
      <c r="S12" s="17">
        <v>0</v>
      </c>
      <c r="T12" s="17"/>
      <c r="U12" s="17"/>
      <c r="V12" s="17"/>
      <c r="W12" s="17">
        <v>0</v>
      </c>
      <c r="X12" s="17">
        <v>0</v>
      </c>
      <c r="Y12" s="17"/>
      <c r="Z12" s="17"/>
      <c r="AA12" s="17">
        <v>0</v>
      </c>
      <c r="AB12" s="17">
        <v>70.599999999999994</v>
      </c>
      <c r="AC12" s="17">
        <v>70.28</v>
      </c>
      <c r="AD12" s="17">
        <v>70.28</v>
      </c>
      <c r="AE12" s="17">
        <v>0.32</v>
      </c>
      <c r="AF12" s="17"/>
      <c r="AG12" s="17"/>
      <c r="AH12" s="17"/>
      <c r="AI12" s="17">
        <v>0</v>
      </c>
      <c r="AJ12" s="17"/>
      <c r="AK12" s="17"/>
      <c r="AL12" s="17"/>
      <c r="AM12" s="17">
        <v>0</v>
      </c>
      <c r="AN12" s="17">
        <v>187.7</v>
      </c>
      <c r="AO12" s="17">
        <v>196.22801999999999</v>
      </c>
      <c r="AP12" s="17">
        <v>196.22801999999999</v>
      </c>
      <c r="AQ12" s="17">
        <v>-8.5280199999999997</v>
      </c>
      <c r="AR12" s="17">
        <v>207.6</v>
      </c>
      <c r="AS12" s="17">
        <v>196.22801999999999</v>
      </c>
      <c r="AT12" s="17">
        <v>196.22801999999999</v>
      </c>
      <c r="AU12" s="17">
        <v>11.371980000000001</v>
      </c>
      <c r="AV12" s="17">
        <v>210.4</v>
      </c>
      <c r="AW12" s="17">
        <v>196.22801999999999</v>
      </c>
      <c r="AX12" s="17">
        <v>196.22801999999999</v>
      </c>
      <c r="AY12" s="17">
        <v>14.17198</v>
      </c>
      <c r="AZ12" s="17">
        <v>290.2</v>
      </c>
      <c r="BA12" s="17">
        <v>295.22593999999998</v>
      </c>
      <c r="BB12" s="17">
        <v>295.22593999999998</v>
      </c>
      <c r="BC12" s="17">
        <v>-5.0259400000000003</v>
      </c>
      <c r="BD12" s="17">
        <v>215.2</v>
      </c>
      <c r="BE12" s="17">
        <v>208.07390000000001</v>
      </c>
      <c r="BF12" s="17">
        <v>208.07390000000001</v>
      </c>
      <c r="BG12" s="17">
        <v>7.1261000000000001</v>
      </c>
      <c r="BH12" s="17">
        <v>111</v>
      </c>
      <c r="BI12" s="17">
        <v>104.34936999999999</v>
      </c>
      <c r="BJ12" s="17">
        <v>104.34936999999999</v>
      </c>
      <c r="BK12" s="17">
        <v>6.6506299999999996</v>
      </c>
      <c r="BL12" s="17">
        <v>229.2</v>
      </c>
      <c r="BM12" s="17">
        <v>171.84827999999999</v>
      </c>
      <c r="BN12" s="17">
        <v>196.62192999999999</v>
      </c>
      <c r="BO12" s="17">
        <v>32.578069999999997</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124.5</v>
      </c>
      <c r="CK12" s="17">
        <v>115.83387999999999</v>
      </c>
      <c r="CL12" s="17">
        <v>115.83387999999999</v>
      </c>
      <c r="CM12" s="17">
        <v>8.6661199999999994</v>
      </c>
      <c r="CN12" s="17">
        <v>7.2</v>
      </c>
      <c r="CO12" s="17">
        <v>5.1333399999999996</v>
      </c>
      <c r="CP12" s="17">
        <v>5.1333399999999996</v>
      </c>
      <c r="CQ12" s="17">
        <v>2.0666600000000002</v>
      </c>
      <c r="CR12" s="17">
        <v>5.8</v>
      </c>
      <c r="CS12" s="17">
        <v>2.8177599999999998</v>
      </c>
      <c r="CT12" s="17">
        <v>2.8177599999999998</v>
      </c>
      <c r="CU12" s="17">
        <v>2.98224</v>
      </c>
      <c r="CV12" s="17"/>
      <c r="CW12" s="17"/>
      <c r="CX12" s="17"/>
      <c r="CY12" s="17">
        <v>0</v>
      </c>
      <c r="CZ12" s="17">
        <v>6.8</v>
      </c>
      <c r="DA12" s="17">
        <v>6.8787000000000003</v>
      </c>
      <c r="DB12" s="17">
        <v>6.8787000000000003</v>
      </c>
      <c r="DC12" s="17">
        <v>-7.8700000000000006E-2</v>
      </c>
      <c r="DD12" s="17">
        <v>10.6</v>
      </c>
      <c r="DE12" s="17">
        <v>14.919420000000001</v>
      </c>
      <c r="DF12" s="17">
        <v>14.919409999999999</v>
      </c>
      <c r="DG12" s="17">
        <v>-4.3194100000000004</v>
      </c>
      <c r="DH12" s="17">
        <v>50.1</v>
      </c>
      <c r="DI12" s="17">
        <v>79.15513</v>
      </c>
      <c r="DJ12" s="17">
        <v>107.08374000000001</v>
      </c>
      <c r="DK12" s="17">
        <v>-56.983739999999997</v>
      </c>
      <c r="DL12" s="17"/>
      <c r="DM12" s="17"/>
      <c r="DN12" s="17"/>
      <c r="DO12" s="17">
        <v>0</v>
      </c>
      <c r="DP12" s="17"/>
      <c r="DQ12" s="17"/>
      <c r="DR12" s="17"/>
      <c r="DS12" s="17">
        <v>0</v>
      </c>
      <c r="DT12" s="17">
        <v>0</v>
      </c>
      <c r="DU12" s="17"/>
      <c r="DV12" s="17"/>
      <c r="DW12" s="17">
        <v>0</v>
      </c>
      <c r="DX12" s="17"/>
      <c r="DY12" s="17"/>
      <c r="DZ12" s="17"/>
      <c r="EA12" s="17">
        <v>0</v>
      </c>
      <c r="EB12" s="17">
        <v>54.6</v>
      </c>
      <c r="EC12" s="17">
        <v>65.595129999999997</v>
      </c>
      <c r="ED12" s="17">
        <v>72.230969999999999</v>
      </c>
      <c r="EE12" s="17">
        <v>-17.630970000000001</v>
      </c>
      <c r="EF12" s="17">
        <v>71</v>
      </c>
      <c r="EG12" s="17">
        <v>106.19658</v>
      </c>
      <c r="EH12" s="17">
        <v>107.5558</v>
      </c>
      <c r="EI12" s="17">
        <v>-36.555799999999998</v>
      </c>
      <c r="EJ12" s="17"/>
      <c r="EK12" s="17"/>
      <c r="EL12" s="17"/>
      <c r="EM12" s="17">
        <v>0</v>
      </c>
      <c r="EN12" s="17"/>
      <c r="EO12" s="17"/>
      <c r="EP12" s="17"/>
      <c r="EQ12" s="17">
        <v>0</v>
      </c>
      <c r="ER12" s="17"/>
      <c r="ES12" s="17"/>
      <c r="ET12" s="17"/>
      <c r="EU12" s="17">
        <v>0</v>
      </c>
      <c r="EV12" s="17">
        <v>6.6</v>
      </c>
      <c r="EW12" s="17">
        <v>6.39</v>
      </c>
      <c r="EX12" s="17">
        <v>6.39</v>
      </c>
      <c r="EY12" s="17">
        <v>0.21</v>
      </c>
      <c r="EZ12" s="17">
        <v>0</v>
      </c>
      <c r="FA12" s="17"/>
      <c r="FB12" s="17"/>
      <c r="FC12" s="17">
        <v>0</v>
      </c>
      <c r="FD12" s="17">
        <v>30.7</v>
      </c>
      <c r="FE12" s="17">
        <v>30.000630000000001</v>
      </c>
      <c r="FF12" s="17">
        <v>30.000630000000001</v>
      </c>
      <c r="FG12" s="17">
        <v>0.69937000000000005</v>
      </c>
      <c r="FH12" s="17">
        <v>47.6</v>
      </c>
      <c r="FI12" s="17">
        <v>67.010249999999999</v>
      </c>
      <c r="FJ12" s="17">
        <v>67.010710000000003</v>
      </c>
      <c r="FK12" s="17">
        <v>-19.410710000000002</v>
      </c>
      <c r="FL12" s="17"/>
      <c r="FM12" s="17"/>
      <c r="FN12" s="17"/>
      <c r="FO12" s="17">
        <v>0</v>
      </c>
      <c r="FP12" s="17">
        <v>18.2</v>
      </c>
      <c r="FQ12" s="17">
        <v>16.68403</v>
      </c>
      <c r="FR12" s="17">
        <v>16.68403</v>
      </c>
      <c r="FS12" s="17">
        <v>1.51597</v>
      </c>
      <c r="FT12" s="17">
        <v>9.3000000000000007</v>
      </c>
      <c r="FU12" s="17">
        <v>9.5</v>
      </c>
      <c r="FV12" s="17">
        <v>9.5</v>
      </c>
      <c r="FW12" s="17">
        <v>-0.2</v>
      </c>
      <c r="FX12" s="17">
        <v>63.5</v>
      </c>
      <c r="FY12" s="17">
        <v>63.29598</v>
      </c>
      <c r="FZ12" s="17">
        <v>63.29598</v>
      </c>
      <c r="GA12" s="17">
        <v>0.20402000000000001</v>
      </c>
      <c r="GB12" s="17">
        <v>184.6</v>
      </c>
      <c r="GC12" s="17">
        <v>184.91498000000001</v>
      </c>
      <c r="GD12" s="17">
        <v>184.91498000000001</v>
      </c>
      <c r="GE12" s="17">
        <v>-0.31497999999999998</v>
      </c>
      <c r="GF12" s="17">
        <v>184.7</v>
      </c>
      <c r="GG12" s="17">
        <v>184.91498000000001</v>
      </c>
      <c r="GH12" s="17">
        <v>184.91498000000001</v>
      </c>
      <c r="GI12" s="17">
        <v>-0.21498</v>
      </c>
      <c r="GJ12" s="17">
        <v>184</v>
      </c>
      <c r="GK12" s="17">
        <v>185.47028</v>
      </c>
      <c r="GL12" s="17">
        <v>185.47028</v>
      </c>
      <c r="GM12" s="17">
        <v>-1.47028</v>
      </c>
      <c r="GN12" s="17">
        <v>53.7</v>
      </c>
      <c r="GO12" s="17">
        <v>59.333950000000002</v>
      </c>
      <c r="GP12" s="17">
        <v>35.213979999999999</v>
      </c>
      <c r="GQ12" s="17">
        <v>18.48602</v>
      </c>
      <c r="GR12" s="17">
        <v>7.5</v>
      </c>
      <c r="GS12" s="17">
        <v>7.9823300000000001</v>
      </c>
      <c r="GT12" s="17">
        <v>7.9823300000000001</v>
      </c>
      <c r="GU12" s="17">
        <v>-0.48232999999999998</v>
      </c>
      <c r="GV12" s="17">
        <v>9.1</v>
      </c>
      <c r="GW12" s="17">
        <v>8.3742099999999997</v>
      </c>
      <c r="GX12" s="17">
        <v>8.3742099999999997</v>
      </c>
      <c r="GY12" s="17">
        <v>0.72579000000000005</v>
      </c>
      <c r="GZ12" s="17">
        <v>13.8</v>
      </c>
      <c r="HA12" s="17">
        <v>32.999809999999997</v>
      </c>
      <c r="HB12" s="17">
        <v>10.84869</v>
      </c>
      <c r="HC12" s="17">
        <v>2.9513099999999999</v>
      </c>
      <c r="HD12" s="17">
        <v>18.3</v>
      </c>
      <c r="HE12" s="17"/>
      <c r="HF12" s="17">
        <v>22.657769999999999</v>
      </c>
      <c r="HG12" s="17">
        <v>-4.3577700000000004</v>
      </c>
      <c r="HH12" s="17">
        <v>2.2000000000000002</v>
      </c>
      <c r="HI12" s="17">
        <v>1.97359</v>
      </c>
      <c r="HJ12" s="17">
        <v>1.97359</v>
      </c>
      <c r="HK12" s="17">
        <v>0.22641</v>
      </c>
      <c r="HL12" s="17">
        <v>0</v>
      </c>
      <c r="HM12" s="17"/>
      <c r="HN12" s="17"/>
      <c r="HO12" s="17">
        <v>0</v>
      </c>
      <c r="HP12" s="17">
        <v>25</v>
      </c>
      <c r="HQ12" s="17">
        <v>25.000029999999999</v>
      </c>
      <c r="HR12" s="17">
        <v>25.000150000000001</v>
      </c>
      <c r="HS12" s="17">
        <v>-1.4999999999999999E-4</v>
      </c>
      <c r="HT12" s="17"/>
      <c r="HU12" s="17"/>
      <c r="HV12" s="17"/>
      <c r="HW12" s="17">
        <v>0</v>
      </c>
      <c r="HX12" s="17"/>
      <c r="HY12" s="17"/>
      <c r="HZ12" s="17"/>
      <c r="IA12" s="17">
        <v>0</v>
      </c>
      <c r="IB12" s="17">
        <v>40.299999999999997</v>
      </c>
      <c r="IC12" s="17"/>
      <c r="ID12" s="17">
        <v>38.583539999999999</v>
      </c>
      <c r="IE12" s="17">
        <v>1.7164600000000001</v>
      </c>
      <c r="IF12" s="17"/>
      <c r="IG12" s="17"/>
      <c r="IH12" s="17"/>
      <c r="II12" s="17">
        <v>0</v>
      </c>
      <c r="IJ12" s="17"/>
      <c r="IK12" s="17"/>
      <c r="IL12" s="17"/>
      <c r="IM12" s="17">
        <v>0</v>
      </c>
      <c r="IN12" s="17">
        <v>47.5</v>
      </c>
      <c r="IO12" s="17">
        <v>45.221359999999997</v>
      </c>
      <c r="IP12" s="17">
        <v>45.221359999999997</v>
      </c>
      <c r="IQ12" s="17">
        <v>2.2786400000000002</v>
      </c>
      <c r="IR12" s="17"/>
      <c r="IS12" s="17"/>
      <c r="IT12" s="17"/>
      <c r="IU12" s="17">
        <v>0</v>
      </c>
      <c r="IV12" s="17"/>
      <c r="IW12" s="17"/>
      <c r="IX12" s="17"/>
      <c r="IY12" s="17">
        <v>0</v>
      </c>
      <c r="IZ12" s="17"/>
      <c r="JA12" s="17"/>
      <c r="JB12" s="17"/>
      <c r="JC12" s="17">
        <v>0</v>
      </c>
      <c r="JD12" s="17">
        <v>30.72</v>
      </c>
      <c r="JE12" s="17">
        <v>39.277900000000002</v>
      </c>
      <c r="JF12" s="17">
        <v>16.494959999999999</v>
      </c>
      <c r="JG12" s="17">
        <v>14.22504</v>
      </c>
      <c r="JH12" s="17">
        <v>178.04</v>
      </c>
      <c r="JI12" s="17">
        <v>184.97884999999999</v>
      </c>
      <c r="JJ12" s="17">
        <v>184.97884999999999</v>
      </c>
      <c r="JK12" s="17">
        <v>-6.9388500000000004</v>
      </c>
      <c r="JL12" s="17">
        <v>175.92</v>
      </c>
      <c r="JM12" s="17">
        <v>184.97884999999999</v>
      </c>
      <c r="JN12" s="17">
        <v>184.97884999999999</v>
      </c>
      <c r="JO12" s="17">
        <v>-9.0588499999999996</v>
      </c>
      <c r="JP12" s="17">
        <v>210.05</v>
      </c>
      <c r="JQ12" s="17">
        <v>184.97884999999999</v>
      </c>
      <c r="JR12" s="17">
        <v>184.97884999999999</v>
      </c>
      <c r="JS12" s="17">
        <v>25.071149999999999</v>
      </c>
      <c r="JT12" s="17">
        <v>273.41000000000003</v>
      </c>
      <c r="JU12" s="17">
        <v>278.30151999999998</v>
      </c>
      <c r="JV12" s="17">
        <v>278.30151999999998</v>
      </c>
      <c r="JW12" s="17">
        <v>-4.8915199999999999</v>
      </c>
      <c r="JX12" s="17">
        <v>76.37</v>
      </c>
      <c r="JY12" s="17">
        <v>73.590999999999994</v>
      </c>
      <c r="JZ12" s="17">
        <v>73.590999999999994</v>
      </c>
      <c r="KA12" s="17">
        <v>2.7789999999999999</v>
      </c>
      <c r="KB12" s="17">
        <v>36.96</v>
      </c>
      <c r="KC12" s="17">
        <v>36.905999999999999</v>
      </c>
      <c r="KD12" s="17">
        <v>36.905990000000003</v>
      </c>
      <c r="KE12" s="17">
        <v>5.4010000000000002E-2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0.3</v>
      </c>
      <c r="LE12" s="17">
        <v>0.37169999999999997</v>
      </c>
      <c r="LF12" s="17">
        <v>0.37169999999999997</v>
      </c>
      <c r="LG12" s="17">
        <v>-7.17E-2</v>
      </c>
      <c r="LH12" s="17">
        <v>91</v>
      </c>
      <c r="LI12" s="17">
        <v>88.123459999999994</v>
      </c>
      <c r="LJ12" s="17">
        <v>107.39389</v>
      </c>
      <c r="LK12" s="17">
        <v>-16.393889999999999</v>
      </c>
      <c r="LL12" s="17">
        <v>76.2</v>
      </c>
      <c r="LM12" s="17">
        <v>92.444469999999995</v>
      </c>
      <c r="LN12" s="17">
        <v>87.642060000000001</v>
      </c>
      <c r="LO12" s="17">
        <v>-11.44206</v>
      </c>
      <c r="LP12" s="17">
        <v>64.099999999999994</v>
      </c>
      <c r="LQ12" s="17">
        <v>67.133979999999994</v>
      </c>
      <c r="LR12" s="17">
        <v>67.133979999999994</v>
      </c>
      <c r="LS12" s="17">
        <v>-3.0339800000000001</v>
      </c>
      <c r="LT12" s="17">
        <v>68</v>
      </c>
      <c r="LU12" s="17">
        <v>72.373890000000003</v>
      </c>
      <c r="LV12" s="17">
        <v>72.373940000000005</v>
      </c>
      <c r="LW12" s="17">
        <v>-4.3739400000000002</v>
      </c>
      <c r="LX12" s="17">
        <v>29.8</v>
      </c>
      <c r="LY12" s="17">
        <v>29.951460000000001</v>
      </c>
      <c r="LZ12" s="17">
        <v>29.951450000000001</v>
      </c>
      <c r="MA12" s="17">
        <v>-0.15145</v>
      </c>
      <c r="MB12" s="17"/>
      <c r="MC12" s="17"/>
      <c r="MD12" s="17"/>
      <c r="ME12" s="17">
        <v>0</v>
      </c>
      <c r="MF12" s="17"/>
      <c r="MG12" s="17"/>
      <c r="MH12" s="17"/>
      <c r="MI12" s="17">
        <v>0</v>
      </c>
      <c r="MJ12" s="17"/>
      <c r="MK12" s="17"/>
      <c r="ML12" s="17"/>
      <c r="MM12" s="17">
        <v>0</v>
      </c>
      <c r="MN12" s="17">
        <v>146.4</v>
      </c>
      <c r="MO12" s="17">
        <v>151.08876000000001</v>
      </c>
      <c r="MP12" s="17">
        <v>151.08876000000001</v>
      </c>
      <c r="MQ12" s="17">
        <v>-4.6887600000000003</v>
      </c>
      <c r="MR12" s="17">
        <v>148.5</v>
      </c>
      <c r="MS12" s="17">
        <v>151.08876000000001</v>
      </c>
      <c r="MT12" s="17">
        <v>151.08876000000001</v>
      </c>
      <c r="MU12" s="17">
        <v>-2.5887600000000002</v>
      </c>
      <c r="MV12" s="17">
        <v>149.1</v>
      </c>
      <c r="MW12" s="17">
        <v>151.54248000000001</v>
      </c>
      <c r="MX12" s="17">
        <v>151.54248000000001</v>
      </c>
      <c r="MY12" s="17">
        <v>-2.4424800000000002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216.6</v>
      </c>
      <c r="NU12" s="17">
        <v>213.11992000000001</v>
      </c>
      <c r="NV12" s="17">
        <v>213.11998</v>
      </c>
      <c r="NW12" s="17">
        <v>3.4800200000000001</v>
      </c>
      <c r="NX12" s="17">
        <v>104.3</v>
      </c>
      <c r="NY12" s="17">
        <v>106.87996</v>
      </c>
      <c r="NZ12" s="17">
        <v>106.87999000000001</v>
      </c>
      <c r="OA12" s="17">
        <v>-2.57999</v>
      </c>
      <c r="OB12" s="17">
        <v>0</v>
      </c>
      <c r="OC12" s="17"/>
      <c r="OD12" s="17"/>
      <c r="OE12" s="17">
        <v>0</v>
      </c>
      <c r="OF12" s="17">
        <v>62.3</v>
      </c>
      <c r="OG12" s="17">
        <v>23.8</v>
      </c>
      <c r="OH12" s="17">
        <v>38.299999999999997</v>
      </c>
      <c r="OI12" s="17">
        <v>24</v>
      </c>
      <c r="OJ12" s="17">
        <v>0</v>
      </c>
      <c r="OK12" s="17"/>
      <c r="OL12" s="17"/>
      <c r="OM12" s="17">
        <v>0</v>
      </c>
      <c r="ON12" s="17">
        <v>0</v>
      </c>
      <c r="OO12" s="17">
        <v>7.3650000000000002</v>
      </c>
      <c r="OP12" s="17">
        <v>7.3650000000000002</v>
      </c>
      <c r="OQ12" s="17">
        <v>-7.3650000000000002</v>
      </c>
      <c r="OR12" s="17">
        <v>0</v>
      </c>
      <c r="OS12" s="17"/>
      <c r="OT12" s="17"/>
      <c r="OU12" s="17">
        <v>0</v>
      </c>
      <c r="OV12" s="17">
        <v>3.8</v>
      </c>
      <c r="OW12" s="17">
        <v>3.5</v>
      </c>
      <c r="OX12" s="17">
        <v>3.5</v>
      </c>
      <c r="OY12" s="17">
        <v>0.3</v>
      </c>
      <c r="OZ12" s="17">
        <v>4.9741999999999997</v>
      </c>
      <c r="PA12" s="17">
        <v>5</v>
      </c>
      <c r="PB12" s="17">
        <v>5</v>
      </c>
      <c r="PC12" s="17">
        <v>-2.58E-2</v>
      </c>
      <c r="PD12" s="17">
        <v>0</v>
      </c>
      <c r="PE12" s="17"/>
      <c r="PF12" s="17"/>
      <c r="PG12" s="17">
        <v>0</v>
      </c>
      <c r="PH12" s="17">
        <v>0</v>
      </c>
      <c r="PI12" s="17"/>
      <c r="PJ12" s="17"/>
      <c r="PK12" s="17">
        <v>0</v>
      </c>
      <c r="PL12" s="17">
        <v>0</v>
      </c>
      <c r="PM12" s="17"/>
      <c r="PN12" s="17"/>
      <c r="PO12" s="17">
        <v>0</v>
      </c>
      <c r="PP12" s="17">
        <v>0.2</v>
      </c>
      <c r="PQ12" s="17">
        <v>1</v>
      </c>
      <c r="PR12" s="17">
        <v>1</v>
      </c>
      <c r="PS12" s="17">
        <v>-0.8</v>
      </c>
      <c r="PT12" s="17">
        <v>1.7</v>
      </c>
      <c r="PU12" s="17">
        <v>1.2</v>
      </c>
      <c r="PV12" s="17">
        <v>1.2</v>
      </c>
      <c r="PW12" s="17">
        <v>0.5</v>
      </c>
      <c r="PX12" s="17">
        <v>4</v>
      </c>
      <c r="PY12" s="17">
        <v>4.3</v>
      </c>
      <c r="PZ12" s="17">
        <v>4.3</v>
      </c>
      <c r="QA12" s="17">
        <v>-0.3</v>
      </c>
      <c r="QB12" s="17">
        <v>20.2</v>
      </c>
      <c r="QC12" s="17">
        <v>17.475729999999999</v>
      </c>
      <c r="QD12" s="17">
        <v>17.475729999999999</v>
      </c>
      <c r="QE12" s="17">
        <v>2.7242700000000002</v>
      </c>
      <c r="QF12" s="17">
        <v>3.1</v>
      </c>
      <c r="QG12" s="17">
        <v>3.1</v>
      </c>
      <c r="QH12" s="17">
        <v>3.1</v>
      </c>
      <c r="QI12" s="17">
        <v>0</v>
      </c>
      <c r="QJ12" s="17">
        <v>3.1</v>
      </c>
      <c r="QK12" s="17">
        <v>3.1</v>
      </c>
      <c r="QL12" s="17">
        <v>3.1</v>
      </c>
      <c r="QM12" s="17">
        <v>0</v>
      </c>
      <c r="QN12" s="17">
        <v>3.2</v>
      </c>
      <c r="QO12" s="17">
        <v>3.5</v>
      </c>
      <c r="QP12" s="17">
        <v>3.5</v>
      </c>
      <c r="QQ12" s="17">
        <v>-0.3</v>
      </c>
      <c r="QR12" s="17">
        <v>17.100000000000001</v>
      </c>
      <c r="QS12" s="17">
        <v>17.475729999999999</v>
      </c>
      <c r="QT12" s="17">
        <v>17.475729999999999</v>
      </c>
      <c r="QU12" s="17">
        <v>-0.37573000000000001</v>
      </c>
      <c r="QV12" s="17">
        <v>0</v>
      </c>
      <c r="QW12" s="17"/>
      <c r="QX12" s="17"/>
      <c r="QY12" s="17">
        <v>0</v>
      </c>
      <c r="QZ12" s="17">
        <v>0</v>
      </c>
      <c r="RA12" s="17"/>
      <c r="RB12" s="17"/>
      <c r="RC12" s="17">
        <v>0</v>
      </c>
      <c r="RD12" s="17">
        <v>10.6</v>
      </c>
      <c r="RE12" s="17">
        <v>6.9029999999999996</v>
      </c>
      <c r="RF12" s="17">
        <v>6.9029999999999996</v>
      </c>
      <c r="RG12" s="17">
        <v>3.6970000000000001</v>
      </c>
      <c r="RH12" s="17">
        <v>21.7</v>
      </c>
      <c r="RI12" s="17">
        <v>14.92</v>
      </c>
      <c r="RJ12" s="17">
        <v>14.92</v>
      </c>
      <c r="RK12" s="17">
        <v>6.78</v>
      </c>
      <c r="RL12" s="17">
        <v>2.9</v>
      </c>
      <c r="RM12" s="17">
        <v>1.5</v>
      </c>
      <c r="RN12" s="17">
        <v>1.5</v>
      </c>
      <c r="RO12" s="17">
        <v>1.4</v>
      </c>
      <c r="RP12" s="17">
        <v>2.4</v>
      </c>
      <c r="RQ12" s="17">
        <v>2.4</v>
      </c>
      <c r="RR12" s="17">
        <v>2.4</v>
      </c>
      <c r="RS12" s="17">
        <v>0</v>
      </c>
      <c r="RT12" s="17">
        <v>2.4</v>
      </c>
      <c r="RU12" s="17">
        <v>2.4</v>
      </c>
      <c r="RV12" s="17">
        <v>2.4</v>
      </c>
      <c r="RW12" s="17">
        <v>0</v>
      </c>
      <c r="RX12" s="17">
        <v>2.6</v>
      </c>
      <c r="RY12" s="17">
        <v>2.8</v>
      </c>
      <c r="RZ12" s="17">
        <v>2.8</v>
      </c>
      <c r="SA12" s="17">
        <v>-0.2</v>
      </c>
      <c r="SB12" s="17">
        <v>0</v>
      </c>
      <c r="SC12" s="17"/>
      <c r="SD12" s="17"/>
      <c r="SE12" s="17">
        <v>0</v>
      </c>
      <c r="SF12" s="17">
        <v>2.4</v>
      </c>
      <c r="SG12" s="17">
        <v>1.5</v>
      </c>
      <c r="SH12" s="17">
        <v>1.5</v>
      </c>
      <c r="SI12" s="17">
        <v>0.9</v>
      </c>
      <c r="SJ12" s="17">
        <v>10</v>
      </c>
      <c r="SK12" s="17"/>
      <c r="SL12" s="17">
        <v>8.9246700000000008</v>
      </c>
      <c r="SM12" s="17">
        <v>1.0753299999999999</v>
      </c>
      <c r="SN12" s="17">
        <v>1</v>
      </c>
      <c r="SO12" s="17">
        <v>0.98</v>
      </c>
      <c r="SP12" s="17">
        <v>0.98</v>
      </c>
      <c r="SQ12" s="17">
        <v>0.02</v>
      </c>
      <c r="SR12" s="17">
        <v>0</v>
      </c>
      <c r="SS12" s="17">
        <v>0.4</v>
      </c>
      <c r="ST12" s="17">
        <v>0.4</v>
      </c>
      <c r="SU12" s="17">
        <v>-0.4</v>
      </c>
      <c r="SV12" s="17">
        <v>5.4</v>
      </c>
      <c r="SW12" s="17">
        <v>4.7</v>
      </c>
      <c r="SX12" s="17">
        <v>4.7</v>
      </c>
      <c r="SY12" s="17">
        <v>0.7</v>
      </c>
      <c r="SZ12" s="17">
        <v>2.2000000000000002</v>
      </c>
      <c r="TA12" s="17">
        <v>2.4</v>
      </c>
      <c r="TB12" s="17">
        <v>2.4</v>
      </c>
      <c r="TC12" s="17">
        <v>-0.2</v>
      </c>
      <c r="TD12" s="17">
        <v>3.6</v>
      </c>
      <c r="TE12" s="17">
        <v>3.5</v>
      </c>
      <c r="TF12" s="17">
        <v>3.5</v>
      </c>
      <c r="TG12" s="17">
        <v>0.1</v>
      </c>
      <c r="TH12" s="17">
        <v>5</v>
      </c>
      <c r="TI12" s="17">
        <v>5</v>
      </c>
      <c r="TJ12" s="17">
        <v>5</v>
      </c>
      <c r="TK12" s="17">
        <v>0</v>
      </c>
      <c r="TL12" s="17">
        <v>10</v>
      </c>
      <c r="TM12" s="17"/>
      <c r="TN12" s="17">
        <v>10</v>
      </c>
      <c r="TO12" s="17">
        <v>0</v>
      </c>
      <c r="TP12" s="17">
        <v>12.9</v>
      </c>
      <c r="TQ12" s="17">
        <v>13.334</v>
      </c>
      <c r="TR12" s="17">
        <v>13.334</v>
      </c>
      <c r="TS12" s="17">
        <v>-0.434</v>
      </c>
      <c r="TT12" s="17">
        <v>7.3</v>
      </c>
      <c r="TU12" s="17">
        <v>5.8849999999999998</v>
      </c>
      <c r="TV12" s="17">
        <v>5.8849999999999998</v>
      </c>
      <c r="TW12" s="17">
        <v>1.415</v>
      </c>
      <c r="TX12" s="17">
        <v>0</v>
      </c>
      <c r="TY12" s="17"/>
      <c r="TZ12" s="17"/>
      <c r="UA12" s="17">
        <v>0</v>
      </c>
      <c r="UB12" s="17">
        <v>5.6</v>
      </c>
      <c r="UC12" s="17">
        <v>22.192</v>
      </c>
      <c r="UD12" s="17">
        <v>22.192</v>
      </c>
      <c r="UE12" s="17">
        <v>-16.591999999999999</v>
      </c>
      <c r="UF12" s="17">
        <v>20.9</v>
      </c>
      <c r="UG12" s="17">
        <v>42.241999999999997</v>
      </c>
      <c r="UH12" s="17">
        <v>42.241999999999997</v>
      </c>
      <c r="UI12" s="17">
        <v>-21.341999999999999</v>
      </c>
      <c r="UJ12" s="17">
        <v>1.1000000000000001</v>
      </c>
      <c r="UK12" s="17">
        <v>0.434</v>
      </c>
      <c r="UL12" s="17">
        <v>0.434</v>
      </c>
      <c r="UM12" s="17">
        <v>0.66600000000000004</v>
      </c>
      <c r="UN12" s="17">
        <v>0</v>
      </c>
      <c r="UO12" s="17">
        <v>0.14000000000000001</v>
      </c>
      <c r="UP12" s="17">
        <v>0.14000000000000001</v>
      </c>
      <c r="UQ12" s="17">
        <v>-0.14000000000000001</v>
      </c>
      <c r="UR12" s="17">
        <v>7.8</v>
      </c>
      <c r="US12" s="17">
        <v>5.5</v>
      </c>
      <c r="UT12" s="17">
        <v>5.5</v>
      </c>
      <c r="UU12" s="17">
        <v>2.2999999999999998</v>
      </c>
      <c r="UV12" s="17">
        <v>4.4000000000000004</v>
      </c>
      <c r="UW12" s="17">
        <v>2.8</v>
      </c>
      <c r="UX12" s="17">
        <v>2.8</v>
      </c>
      <c r="UY12" s="17">
        <v>1.6</v>
      </c>
      <c r="UZ12" s="17">
        <v>7.6</v>
      </c>
      <c r="VA12" s="17">
        <v>7.8</v>
      </c>
      <c r="VB12" s="17">
        <v>7.8</v>
      </c>
      <c r="VC12" s="17">
        <v>-0.2</v>
      </c>
      <c r="VD12" s="17">
        <v>5</v>
      </c>
      <c r="VE12" s="17">
        <v>4</v>
      </c>
      <c r="VF12" s="17">
        <v>4</v>
      </c>
      <c r="VG12" s="17">
        <v>1</v>
      </c>
      <c r="VH12" s="17">
        <v>5.5</v>
      </c>
      <c r="VI12" s="17">
        <v>4</v>
      </c>
      <c r="VJ12" s="17">
        <v>4</v>
      </c>
      <c r="VK12" s="17">
        <v>1.5</v>
      </c>
      <c r="VL12" s="17">
        <v>5.8</v>
      </c>
      <c r="VM12" s="17">
        <v>4</v>
      </c>
      <c r="VN12" s="17">
        <v>4</v>
      </c>
      <c r="VO12" s="17">
        <v>1.8</v>
      </c>
      <c r="VP12" s="17">
        <v>0</v>
      </c>
      <c r="VQ12" s="17">
        <v>4.2389999999999999</v>
      </c>
      <c r="VR12" s="17">
        <v>4.2389999999999999</v>
      </c>
      <c r="VS12" s="17">
        <v>-4.2389999999999999</v>
      </c>
      <c r="VT12" s="17">
        <v>0</v>
      </c>
      <c r="VU12" s="17"/>
      <c r="VV12" s="17"/>
      <c r="VW12" s="17">
        <v>0</v>
      </c>
      <c r="VX12" s="17">
        <v>0</v>
      </c>
      <c r="VY12" s="17"/>
      <c r="VZ12" s="17"/>
      <c r="WA12" s="17">
        <v>0</v>
      </c>
      <c r="WB12" s="17">
        <v>0</v>
      </c>
      <c r="WC12" s="17"/>
      <c r="WD12" s="17"/>
      <c r="WE12" s="17">
        <v>0</v>
      </c>
      <c r="WF12" s="17">
        <v>0.6</v>
      </c>
      <c r="WG12" s="17">
        <v>0.6</v>
      </c>
      <c r="WH12" s="17">
        <v>0.6</v>
      </c>
      <c r="WI12" s="17">
        <v>0</v>
      </c>
      <c r="WJ12" s="17">
        <v>0</v>
      </c>
      <c r="WK12" s="17">
        <v>1</v>
      </c>
      <c r="WL12" s="17">
        <v>1</v>
      </c>
      <c r="WM12" s="17">
        <v>-1</v>
      </c>
      <c r="WN12" s="17">
        <v>0</v>
      </c>
      <c r="WO12" s="17"/>
      <c r="WP12" s="17"/>
      <c r="WQ12" s="17">
        <v>0</v>
      </c>
      <c r="WR12" s="17">
        <v>0</v>
      </c>
      <c r="WS12" s="17"/>
      <c r="WT12" s="17"/>
      <c r="WU12" s="17">
        <v>0</v>
      </c>
      <c r="WV12" s="17">
        <v>0</v>
      </c>
      <c r="WW12" s="17"/>
      <c r="WX12" s="17"/>
      <c r="WY12" s="17">
        <v>0</v>
      </c>
      <c r="WZ12" s="17">
        <v>7.2</v>
      </c>
      <c r="XA12" s="17">
        <v>7.2</v>
      </c>
      <c r="XB12" s="17">
        <v>7.2</v>
      </c>
      <c r="XC12" s="17">
        <v>0</v>
      </c>
      <c r="XD12" s="17">
        <v>20</v>
      </c>
      <c r="XE12" s="17"/>
      <c r="XF12" s="17">
        <v>18.4466</v>
      </c>
      <c r="XG12" s="17">
        <v>1.5533999999999999</v>
      </c>
      <c r="XH12" s="17">
        <v>9.3000000000000007</v>
      </c>
      <c r="XI12" s="17">
        <v>10.8</v>
      </c>
      <c r="XJ12" s="17">
        <v>10.8</v>
      </c>
      <c r="XK12" s="17">
        <v>-1.5</v>
      </c>
      <c r="XL12" s="17">
        <v>28.6</v>
      </c>
      <c r="XM12" s="17">
        <v>29</v>
      </c>
      <c r="XN12" s="17">
        <v>29</v>
      </c>
      <c r="XO12" s="17">
        <v>-0.4</v>
      </c>
      <c r="XP12" s="17">
        <v>30.1</v>
      </c>
      <c r="XQ12" s="17">
        <v>29</v>
      </c>
      <c r="XR12" s="17">
        <v>29</v>
      </c>
      <c r="XS12" s="17">
        <v>1.1000000000000001</v>
      </c>
      <c r="XT12" s="17">
        <v>14.7</v>
      </c>
      <c r="XU12" s="17">
        <v>14</v>
      </c>
      <c r="XV12" s="17">
        <v>14</v>
      </c>
      <c r="XW12" s="17">
        <v>0.7</v>
      </c>
      <c r="XX12" s="17">
        <v>18.7</v>
      </c>
      <c r="XY12" s="17">
        <v>20.39</v>
      </c>
      <c r="XZ12" s="17">
        <v>20.39</v>
      </c>
      <c r="YA12" s="17">
        <v>-1.69</v>
      </c>
      <c r="YB12" s="17">
        <v>7.9</v>
      </c>
      <c r="YC12" s="17">
        <v>7.41</v>
      </c>
      <c r="YD12" s="17">
        <v>7.41</v>
      </c>
      <c r="YE12" s="17">
        <v>0.49</v>
      </c>
      <c r="YF12" s="17">
        <v>11.06</v>
      </c>
      <c r="YG12" s="17">
        <v>11</v>
      </c>
      <c r="YH12" s="17">
        <v>11</v>
      </c>
      <c r="YI12" s="17">
        <v>0.06</v>
      </c>
    </row>
    <row r="13" spans="1:659" ht="24" customHeight="1" x14ac:dyDescent="0.3">
      <c r="A13" s="1"/>
      <c r="B13" s="16" t="s">
        <v>61</v>
      </c>
      <c r="C13" s="16" t="s">
        <v>795</v>
      </c>
      <c r="D13" s="17">
        <v>59.5</v>
      </c>
      <c r="E13" s="17">
        <v>98.740889999999993</v>
      </c>
      <c r="F13" s="17">
        <v>91.204570000000004</v>
      </c>
      <c r="G13" s="17">
        <v>-31.70457</v>
      </c>
      <c r="H13" s="17">
        <v>637.79999999999995</v>
      </c>
      <c r="I13" s="17">
        <v>635.85914000000002</v>
      </c>
      <c r="J13" s="17">
        <v>635.88242000000002</v>
      </c>
      <c r="K13" s="17">
        <v>1.9175800000000001</v>
      </c>
      <c r="L13" s="17">
        <v>215.8</v>
      </c>
      <c r="M13" s="17">
        <v>206.85628</v>
      </c>
      <c r="N13" s="17">
        <v>206.86385000000001</v>
      </c>
      <c r="O13" s="17">
        <v>8.9361499999999996</v>
      </c>
      <c r="P13" s="17"/>
      <c r="Q13" s="17"/>
      <c r="R13" s="17"/>
      <c r="S13" s="17">
        <v>0</v>
      </c>
      <c r="T13" s="17"/>
      <c r="U13" s="17"/>
      <c r="V13" s="17"/>
      <c r="W13" s="17">
        <v>0</v>
      </c>
      <c r="X13" s="17">
        <v>0</v>
      </c>
      <c r="Y13" s="17"/>
      <c r="Z13" s="17"/>
      <c r="AA13" s="17">
        <v>0</v>
      </c>
      <c r="AB13" s="17">
        <v>70</v>
      </c>
      <c r="AC13" s="17">
        <v>70.28</v>
      </c>
      <c r="AD13" s="17">
        <v>70.28</v>
      </c>
      <c r="AE13" s="17">
        <v>-0.28000000000000003</v>
      </c>
      <c r="AF13" s="17"/>
      <c r="AG13" s="17"/>
      <c r="AH13" s="17"/>
      <c r="AI13" s="17">
        <v>0</v>
      </c>
      <c r="AJ13" s="17"/>
      <c r="AK13" s="17"/>
      <c r="AL13" s="17"/>
      <c r="AM13" s="17">
        <v>0</v>
      </c>
      <c r="AN13" s="17">
        <v>188.7</v>
      </c>
      <c r="AO13" s="17">
        <v>196.22801999999999</v>
      </c>
      <c r="AP13" s="17">
        <v>196.22801999999999</v>
      </c>
      <c r="AQ13" s="17">
        <v>-7.5280199999999997</v>
      </c>
      <c r="AR13" s="17">
        <v>207.8</v>
      </c>
      <c r="AS13" s="17">
        <v>196.22801999999999</v>
      </c>
      <c r="AT13" s="17">
        <v>196.22801999999999</v>
      </c>
      <c r="AU13" s="17">
        <v>11.57198</v>
      </c>
      <c r="AV13" s="17">
        <v>210.5</v>
      </c>
      <c r="AW13" s="17">
        <v>196.22801999999999</v>
      </c>
      <c r="AX13" s="17">
        <v>196.22801999999999</v>
      </c>
      <c r="AY13" s="17">
        <v>14.271979999999999</v>
      </c>
      <c r="AZ13" s="17">
        <v>290.2</v>
      </c>
      <c r="BA13" s="17">
        <v>295.22593999999998</v>
      </c>
      <c r="BB13" s="17">
        <v>295.22593999999998</v>
      </c>
      <c r="BC13" s="17">
        <v>-5.0259400000000003</v>
      </c>
      <c r="BD13" s="17">
        <v>215.8</v>
      </c>
      <c r="BE13" s="17">
        <v>208.07390000000001</v>
      </c>
      <c r="BF13" s="17">
        <v>208.07390000000001</v>
      </c>
      <c r="BG13" s="17">
        <v>7.7260999999999997</v>
      </c>
      <c r="BH13" s="17">
        <v>111.9</v>
      </c>
      <c r="BI13" s="17">
        <v>104.34936999999999</v>
      </c>
      <c r="BJ13" s="17">
        <v>104.34936999999999</v>
      </c>
      <c r="BK13" s="17">
        <v>7.55063</v>
      </c>
      <c r="BL13" s="17">
        <v>148.6</v>
      </c>
      <c r="BM13" s="17">
        <v>139.33027999999999</v>
      </c>
      <c r="BN13" s="17">
        <v>178.29379</v>
      </c>
      <c r="BO13" s="17">
        <v>-29.69379</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122.8</v>
      </c>
      <c r="CK13" s="17">
        <v>115.83387999999999</v>
      </c>
      <c r="CL13" s="17">
        <v>115.83387999999999</v>
      </c>
      <c r="CM13" s="17">
        <v>6.9661200000000001</v>
      </c>
      <c r="CN13" s="17">
        <v>7.9</v>
      </c>
      <c r="CO13" s="17">
        <v>5.1333399999999996</v>
      </c>
      <c r="CP13" s="17">
        <v>5.1333399999999996</v>
      </c>
      <c r="CQ13" s="17">
        <v>2.7666599999999999</v>
      </c>
      <c r="CR13" s="17">
        <v>5.2</v>
      </c>
      <c r="CS13" s="17">
        <v>2.8177599999999998</v>
      </c>
      <c r="CT13" s="17">
        <v>2.8177599999999998</v>
      </c>
      <c r="CU13" s="17">
        <v>2.3822399999999999</v>
      </c>
      <c r="CV13" s="17"/>
      <c r="CW13" s="17"/>
      <c r="CX13" s="17"/>
      <c r="CY13" s="17">
        <v>0</v>
      </c>
      <c r="CZ13" s="17">
        <v>6.7</v>
      </c>
      <c r="DA13" s="17">
        <v>6.8787000000000003</v>
      </c>
      <c r="DB13" s="17">
        <v>6.8787000000000003</v>
      </c>
      <c r="DC13" s="17">
        <v>-0.1787</v>
      </c>
      <c r="DD13" s="17">
        <v>10.6</v>
      </c>
      <c r="DE13" s="17">
        <v>14.919420000000001</v>
      </c>
      <c r="DF13" s="17">
        <v>14.919409999999999</v>
      </c>
      <c r="DG13" s="17">
        <v>-4.3194100000000004</v>
      </c>
      <c r="DH13" s="17">
        <v>50.5</v>
      </c>
      <c r="DI13" s="17">
        <v>73.053070000000005</v>
      </c>
      <c r="DJ13" s="17">
        <v>105.89903</v>
      </c>
      <c r="DK13" s="17">
        <v>-55.399030000000003</v>
      </c>
      <c r="DL13" s="17"/>
      <c r="DM13" s="17"/>
      <c r="DN13" s="17"/>
      <c r="DO13" s="17">
        <v>0</v>
      </c>
      <c r="DP13" s="17"/>
      <c r="DQ13" s="17"/>
      <c r="DR13" s="17"/>
      <c r="DS13" s="17">
        <v>0</v>
      </c>
      <c r="DT13" s="17">
        <v>0</v>
      </c>
      <c r="DU13" s="17"/>
      <c r="DV13" s="17"/>
      <c r="DW13" s="17">
        <v>0</v>
      </c>
      <c r="DX13" s="17"/>
      <c r="DY13" s="17"/>
      <c r="DZ13" s="17"/>
      <c r="EA13" s="17">
        <v>0</v>
      </c>
      <c r="EB13" s="17">
        <v>54.4</v>
      </c>
      <c r="EC13" s="17">
        <v>64.687510000000003</v>
      </c>
      <c r="ED13" s="17">
        <v>71.785679999999999</v>
      </c>
      <c r="EE13" s="17">
        <v>-17.385680000000001</v>
      </c>
      <c r="EF13" s="17">
        <v>59.6</v>
      </c>
      <c r="EG13" s="17">
        <v>81.067229999999995</v>
      </c>
      <c r="EH13" s="17">
        <v>101.54671</v>
      </c>
      <c r="EI13" s="17">
        <v>-41.946710000000003</v>
      </c>
      <c r="EJ13" s="17"/>
      <c r="EK13" s="17"/>
      <c r="EL13" s="17"/>
      <c r="EM13" s="17">
        <v>0</v>
      </c>
      <c r="EN13" s="17"/>
      <c r="EO13" s="17"/>
      <c r="EP13" s="17"/>
      <c r="EQ13" s="17">
        <v>0</v>
      </c>
      <c r="ER13" s="17"/>
      <c r="ES13" s="17"/>
      <c r="ET13" s="17"/>
      <c r="EU13" s="17">
        <v>0</v>
      </c>
      <c r="EV13" s="17">
        <v>6.6</v>
      </c>
      <c r="EW13" s="17">
        <v>6.39</v>
      </c>
      <c r="EX13" s="17">
        <v>6.39</v>
      </c>
      <c r="EY13" s="17">
        <v>0.21</v>
      </c>
      <c r="EZ13" s="17">
        <v>0</v>
      </c>
      <c r="FA13" s="17"/>
      <c r="FB13" s="17"/>
      <c r="FC13" s="17">
        <v>0</v>
      </c>
      <c r="FD13" s="17">
        <v>30.2</v>
      </c>
      <c r="FE13" s="17">
        <v>30.000630000000001</v>
      </c>
      <c r="FF13" s="17">
        <v>30.000630000000001</v>
      </c>
      <c r="FG13" s="17">
        <v>0.19936999999999999</v>
      </c>
      <c r="FH13" s="17">
        <v>64.2</v>
      </c>
      <c r="FI13" s="17">
        <v>67.010319999999993</v>
      </c>
      <c r="FJ13" s="17">
        <v>67.010819999999995</v>
      </c>
      <c r="FK13" s="17">
        <v>-2.8108200000000001</v>
      </c>
      <c r="FL13" s="17"/>
      <c r="FM13" s="17"/>
      <c r="FN13" s="17"/>
      <c r="FO13" s="17">
        <v>0</v>
      </c>
      <c r="FP13" s="17">
        <v>18.3</v>
      </c>
      <c r="FQ13" s="17">
        <v>16.68403</v>
      </c>
      <c r="FR13" s="17">
        <v>16.68403</v>
      </c>
      <c r="FS13" s="17">
        <v>1.6159699999999999</v>
      </c>
      <c r="FT13" s="17">
        <v>9.3000000000000007</v>
      </c>
      <c r="FU13" s="17">
        <v>9.5</v>
      </c>
      <c r="FV13" s="17">
        <v>9.5</v>
      </c>
      <c r="FW13" s="17">
        <v>-0.2</v>
      </c>
      <c r="FX13" s="17">
        <v>65.2</v>
      </c>
      <c r="FY13" s="17">
        <v>63.29598</v>
      </c>
      <c r="FZ13" s="17">
        <v>63.29598</v>
      </c>
      <c r="GA13" s="17">
        <v>1.90402</v>
      </c>
      <c r="GB13" s="17">
        <v>183.4</v>
      </c>
      <c r="GC13" s="17">
        <v>184.91498000000001</v>
      </c>
      <c r="GD13" s="17">
        <v>184.91498000000001</v>
      </c>
      <c r="GE13" s="17">
        <v>-1.51498</v>
      </c>
      <c r="GF13" s="17">
        <v>183.1</v>
      </c>
      <c r="GG13" s="17">
        <v>184.91498000000001</v>
      </c>
      <c r="GH13" s="17">
        <v>184.91498000000001</v>
      </c>
      <c r="GI13" s="17">
        <v>-1.81498</v>
      </c>
      <c r="GJ13" s="17">
        <v>184.6</v>
      </c>
      <c r="GK13" s="17">
        <v>185.47028</v>
      </c>
      <c r="GL13" s="17">
        <v>185.47028</v>
      </c>
      <c r="GM13" s="17">
        <v>-0.87028000000000005</v>
      </c>
      <c r="GN13" s="17">
        <v>52.4</v>
      </c>
      <c r="GO13" s="17">
        <v>52.242280000000001</v>
      </c>
      <c r="GP13" s="17">
        <v>35.213970000000003</v>
      </c>
      <c r="GQ13" s="17">
        <v>17.186029999999999</v>
      </c>
      <c r="GR13" s="17">
        <v>7.5</v>
      </c>
      <c r="GS13" s="17">
        <v>7.9823300000000001</v>
      </c>
      <c r="GT13" s="17">
        <v>7.9823300000000001</v>
      </c>
      <c r="GU13" s="17">
        <v>-0.48232999999999998</v>
      </c>
      <c r="GV13" s="17">
        <v>9</v>
      </c>
      <c r="GW13" s="17">
        <v>8.3742099999999997</v>
      </c>
      <c r="GX13" s="17">
        <v>8.3742099999999997</v>
      </c>
      <c r="GY13" s="17">
        <v>0.62578999999999996</v>
      </c>
      <c r="GZ13" s="17">
        <v>12.2</v>
      </c>
      <c r="HA13" s="17">
        <v>12</v>
      </c>
      <c r="HB13" s="17">
        <v>10.84869</v>
      </c>
      <c r="HC13" s="17">
        <v>1.35131</v>
      </c>
      <c r="HD13" s="17">
        <v>5.8</v>
      </c>
      <c r="HE13" s="17"/>
      <c r="HF13" s="17">
        <v>22.657769999999999</v>
      </c>
      <c r="HG13" s="17">
        <v>-16.857769999999999</v>
      </c>
      <c r="HH13" s="17">
        <v>2.2000000000000002</v>
      </c>
      <c r="HI13" s="17">
        <v>1.97359</v>
      </c>
      <c r="HJ13" s="17">
        <v>1.97359</v>
      </c>
      <c r="HK13" s="17">
        <v>0.22641</v>
      </c>
      <c r="HL13" s="17">
        <v>0</v>
      </c>
      <c r="HM13" s="17"/>
      <c r="HN13" s="17"/>
      <c r="HO13" s="17">
        <v>0</v>
      </c>
      <c r="HP13" s="17">
        <v>43.2</v>
      </c>
      <c r="HQ13" s="17">
        <v>46.252409999999998</v>
      </c>
      <c r="HR13" s="17">
        <v>25.000139999999998</v>
      </c>
      <c r="HS13" s="17">
        <v>18.199860000000001</v>
      </c>
      <c r="HT13" s="17"/>
      <c r="HU13" s="17"/>
      <c r="HV13" s="17"/>
      <c r="HW13" s="17">
        <v>0</v>
      </c>
      <c r="HX13" s="17"/>
      <c r="HY13" s="17"/>
      <c r="HZ13" s="17"/>
      <c r="IA13" s="17">
        <v>0</v>
      </c>
      <c r="IB13" s="17">
        <v>40.299999999999997</v>
      </c>
      <c r="IC13" s="17">
        <v>41.785110000000003</v>
      </c>
      <c r="ID13" s="17">
        <v>34.661009999999997</v>
      </c>
      <c r="IE13" s="17">
        <v>5.6389899999999997</v>
      </c>
      <c r="IF13" s="17"/>
      <c r="IG13" s="17"/>
      <c r="IH13" s="17"/>
      <c r="II13" s="17">
        <v>0</v>
      </c>
      <c r="IJ13" s="17"/>
      <c r="IK13" s="17"/>
      <c r="IL13" s="17"/>
      <c r="IM13" s="17">
        <v>0</v>
      </c>
      <c r="IN13" s="17">
        <v>47.7</v>
      </c>
      <c r="IO13" s="17">
        <v>45.221359999999997</v>
      </c>
      <c r="IP13" s="17">
        <v>45.221359999999997</v>
      </c>
      <c r="IQ13" s="17">
        <v>2.47864</v>
      </c>
      <c r="IR13" s="17"/>
      <c r="IS13" s="17"/>
      <c r="IT13" s="17"/>
      <c r="IU13" s="17">
        <v>0</v>
      </c>
      <c r="IV13" s="17"/>
      <c r="IW13" s="17"/>
      <c r="IX13" s="17"/>
      <c r="IY13" s="17">
        <v>0</v>
      </c>
      <c r="IZ13" s="17"/>
      <c r="JA13" s="17"/>
      <c r="JB13" s="17"/>
      <c r="JC13" s="17">
        <v>0</v>
      </c>
      <c r="JD13" s="17">
        <v>30.48</v>
      </c>
      <c r="JE13" s="17">
        <v>30.64922</v>
      </c>
      <c r="JF13" s="17">
        <v>16.494949999999999</v>
      </c>
      <c r="JG13" s="17">
        <v>13.985049999999999</v>
      </c>
      <c r="JH13" s="17">
        <v>178.4</v>
      </c>
      <c r="JI13" s="17">
        <v>185.35138000000001</v>
      </c>
      <c r="JJ13" s="17">
        <v>185.35138000000001</v>
      </c>
      <c r="JK13" s="17">
        <v>-6.9513800000000003</v>
      </c>
      <c r="JL13" s="17">
        <v>175.73</v>
      </c>
      <c r="JM13" s="17">
        <v>185.35138000000001</v>
      </c>
      <c r="JN13" s="17">
        <v>185.35138000000001</v>
      </c>
      <c r="JO13" s="17">
        <v>-9.6213800000000003</v>
      </c>
      <c r="JP13" s="17">
        <v>210.44</v>
      </c>
      <c r="JQ13" s="17">
        <v>185.35138000000001</v>
      </c>
      <c r="JR13" s="17">
        <v>185.35138000000001</v>
      </c>
      <c r="JS13" s="17">
        <v>25.088619999999999</v>
      </c>
      <c r="JT13" s="17">
        <v>273.58999999999997</v>
      </c>
      <c r="JU13" s="17">
        <v>278.86198999999999</v>
      </c>
      <c r="JV13" s="17">
        <v>278.86198999999999</v>
      </c>
      <c r="JW13" s="17">
        <v>-5.2719899999999997</v>
      </c>
      <c r="JX13" s="17">
        <v>76.260000000000005</v>
      </c>
      <c r="JY13" s="17">
        <v>73.590999999999994</v>
      </c>
      <c r="JZ13" s="17">
        <v>73.590999999999994</v>
      </c>
      <c r="KA13" s="17">
        <v>2.669</v>
      </c>
      <c r="KB13" s="17">
        <v>37.22</v>
      </c>
      <c r="KC13" s="17">
        <v>36.905999999999999</v>
      </c>
      <c r="KD13" s="17">
        <v>36.905990000000003</v>
      </c>
      <c r="KE13" s="17">
        <v>0.31401000000000001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0.4</v>
      </c>
      <c r="LE13" s="17">
        <v>0.37169999999999997</v>
      </c>
      <c r="LF13" s="17">
        <v>0.37169999999999997</v>
      </c>
      <c r="LG13" s="17">
        <v>2.8299999999999999E-2</v>
      </c>
      <c r="LH13" s="17">
        <v>148.6</v>
      </c>
      <c r="LI13" s="17">
        <v>134.02069</v>
      </c>
      <c r="LJ13" s="17">
        <v>135.20104000000001</v>
      </c>
      <c r="LK13" s="17">
        <v>13.398960000000001</v>
      </c>
      <c r="LL13" s="17">
        <v>92.6</v>
      </c>
      <c r="LM13" s="17">
        <v>81.417590000000004</v>
      </c>
      <c r="LN13" s="17">
        <v>73.729879999999994</v>
      </c>
      <c r="LO13" s="17">
        <v>18.87012</v>
      </c>
      <c r="LP13" s="17">
        <v>64</v>
      </c>
      <c r="LQ13" s="17">
        <v>67.133979999999994</v>
      </c>
      <c r="LR13" s="17">
        <v>67.133979999999994</v>
      </c>
      <c r="LS13" s="17">
        <v>-3.1339800000000002</v>
      </c>
      <c r="LT13" s="17">
        <v>67.900000000000006</v>
      </c>
      <c r="LU13" s="17">
        <v>69.91704</v>
      </c>
      <c r="LV13" s="17">
        <v>63.086829999999999</v>
      </c>
      <c r="LW13" s="17">
        <v>4.8131700000000004</v>
      </c>
      <c r="LX13" s="17">
        <v>29.7</v>
      </c>
      <c r="LY13" s="17">
        <v>29.951460000000001</v>
      </c>
      <c r="LZ13" s="17">
        <v>29.951450000000001</v>
      </c>
      <c r="MA13" s="17">
        <v>-0.25145000000000001</v>
      </c>
      <c r="MB13" s="17"/>
      <c r="MC13" s="17"/>
      <c r="MD13" s="17"/>
      <c r="ME13" s="17">
        <v>0</v>
      </c>
      <c r="MF13" s="17"/>
      <c r="MG13" s="17"/>
      <c r="MH13" s="17"/>
      <c r="MI13" s="17">
        <v>0</v>
      </c>
      <c r="MJ13" s="17"/>
      <c r="MK13" s="17"/>
      <c r="ML13" s="17"/>
      <c r="MM13" s="17">
        <v>0</v>
      </c>
      <c r="MN13" s="17">
        <v>146.80000000000001</v>
      </c>
      <c r="MO13" s="17">
        <v>151.08876000000001</v>
      </c>
      <c r="MP13" s="17">
        <v>151.08899</v>
      </c>
      <c r="MQ13" s="17">
        <v>-4.2889900000000001</v>
      </c>
      <c r="MR13" s="17">
        <v>148.9</v>
      </c>
      <c r="MS13" s="17">
        <v>151.08876000000001</v>
      </c>
      <c r="MT13" s="17">
        <v>151.08899</v>
      </c>
      <c r="MU13" s="17">
        <v>-2.18899</v>
      </c>
      <c r="MV13" s="17">
        <v>149.30000000000001</v>
      </c>
      <c r="MW13" s="17">
        <v>151.54248000000001</v>
      </c>
      <c r="MX13" s="17">
        <v>151.54271</v>
      </c>
      <c r="MY13" s="17">
        <v>-2.2427100000000002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216.7</v>
      </c>
      <c r="NU13" s="17">
        <v>195.78802999999999</v>
      </c>
      <c r="NV13" s="17">
        <v>213.11998</v>
      </c>
      <c r="NW13" s="17">
        <v>3.5800200000000002</v>
      </c>
      <c r="NX13" s="17">
        <v>104.2</v>
      </c>
      <c r="NY13" s="17">
        <v>98.187989999999999</v>
      </c>
      <c r="NZ13" s="17">
        <v>106.87999000000001</v>
      </c>
      <c r="OA13" s="17">
        <v>-2.6799900000000001</v>
      </c>
      <c r="OB13" s="17">
        <v>0</v>
      </c>
      <c r="OC13" s="17"/>
      <c r="OD13" s="17"/>
      <c r="OE13" s="17">
        <v>0</v>
      </c>
      <c r="OF13" s="17">
        <v>52.4</v>
      </c>
      <c r="OG13" s="17">
        <v>21.6</v>
      </c>
      <c r="OH13" s="17">
        <v>37.44</v>
      </c>
      <c r="OI13" s="17">
        <v>14.96</v>
      </c>
      <c r="OJ13" s="17">
        <v>0</v>
      </c>
      <c r="OK13" s="17"/>
      <c r="OL13" s="17"/>
      <c r="OM13" s="17">
        <v>0</v>
      </c>
      <c r="ON13" s="17">
        <v>0</v>
      </c>
      <c r="OO13" s="17">
        <v>7.3540000000000001</v>
      </c>
      <c r="OP13" s="17">
        <v>7.3540000000000001</v>
      </c>
      <c r="OQ13" s="17">
        <v>-7.3540000000000001</v>
      </c>
      <c r="OR13" s="17">
        <v>0</v>
      </c>
      <c r="OS13" s="17"/>
      <c r="OT13" s="17"/>
      <c r="OU13" s="17">
        <v>0</v>
      </c>
      <c r="OV13" s="17">
        <v>3.8</v>
      </c>
      <c r="OW13" s="17">
        <v>3.5</v>
      </c>
      <c r="OX13" s="17">
        <v>3.5</v>
      </c>
      <c r="OY13" s="17">
        <v>0.3</v>
      </c>
      <c r="OZ13" s="17">
        <v>4.9751700000000003</v>
      </c>
      <c r="PA13" s="17">
        <v>5</v>
      </c>
      <c r="PB13" s="17">
        <v>5</v>
      </c>
      <c r="PC13" s="17">
        <v>-2.4830000000000001E-2</v>
      </c>
      <c r="PD13" s="17">
        <v>0</v>
      </c>
      <c r="PE13" s="17"/>
      <c r="PF13" s="17"/>
      <c r="PG13" s="17">
        <v>0</v>
      </c>
      <c r="PH13" s="17">
        <v>0</v>
      </c>
      <c r="PI13" s="17"/>
      <c r="PJ13" s="17"/>
      <c r="PK13" s="17">
        <v>0</v>
      </c>
      <c r="PL13" s="17">
        <v>0</v>
      </c>
      <c r="PM13" s="17"/>
      <c r="PN13" s="17"/>
      <c r="PO13" s="17">
        <v>0</v>
      </c>
      <c r="PP13" s="17">
        <v>0.2</v>
      </c>
      <c r="PQ13" s="17">
        <v>1</v>
      </c>
      <c r="PR13" s="17">
        <v>1</v>
      </c>
      <c r="PS13" s="17">
        <v>-0.8</v>
      </c>
      <c r="PT13" s="17">
        <v>1.6</v>
      </c>
      <c r="PU13" s="17">
        <v>1.2</v>
      </c>
      <c r="PV13" s="17">
        <v>1.2</v>
      </c>
      <c r="PW13" s="17">
        <v>0.4</v>
      </c>
      <c r="PX13" s="17">
        <v>3.9</v>
      </c>
      <c r="PY13" s="17">
        <v>4.3</v>
      </c>
      <c r="PZ13" s="17">
        <v>4.3</v>
      </c>
      <c r="QA13" s="17">
        <v>-0.4</v>
      </c>
      <c r="QB13" s="17">
        <v>20.100000000000001</v>
      </c>
      <c r="QC13" s="17">
        <v>17.475729999999999</v>
      </c>
      <c r="QD13" s="17">
        <v>17.475729999999999</v>
      </c>
      <c r="QE13" s="17">
        <v>2.6242700000000001</v>
      </c>
      <c r="QF13" s="17">
        <v>3.1</v>
      </c>
      <c r="QG13" s="17">
        <v>3.1</v>
      </c>
      <c r="QH13" s="17">
        <v>3.1</v>
      </c>
      <c r="QI13" s="17">
        <v>0</v>
      </c>
      <c r="QJ13" s="17">
        <v>0</v>
      </c>
      <c r="QK13" s="17"/>
      <c r="QL13" s="17"/>
      <c r="QM13" s="17">
        <v>0</v>
      </c>
      <c r="QN13" s="17">
        <v>3.3</v>
      </c>
      <c r="QO13" s="17">
        <v>3.5</v>
      </c>
      <c r="QP13" s="17">
        <v>3.5</v>
      </c>
      <c r="QQ13" s="17">
        <v>-0.2</v>
      </c>
      <c r="QR13" s="17">
        <v>17.100000000000001</v>
      </c>
      <c r="QS13" s="17">
        <v>17.475729999999999</v>
      </c>
      <c r="QT13" s="17">
        <v>17.475729999999999</v>
      </c>
      <c r="QU13" s="17">
        <v>-0.37573000000000001</v>
      </c>
      <c r="QV13" s="17">
        <v>0</v>
      </c>
      <c r="QW13" s="17"/>
      <c r="QX13" s="17"/>
      <c r="QY13" s="17">
        <v>0</v>
      </c>
      <c r="QZ13" s="17">
        <v>0</v>
      </c>
      <c r="RA13" s="17"/>
      <c r="RB13" s="17"/>
      <c r="RC13" s="17">
        <v>0</v>
      </c>
      <c r="RD13" s="17">
        <v>13</v>
      </c>
      <c r="RE13" s="17">
        <v>6.6920000000000002</v>
      </c>
      <c r="RF13" s="17">
        <v>6.6920000000000002</v>
      </c>
      <c r="RG13" s="17">
        <v>6.3079999999999998</v>
      </c>
      <c r="RH13" s="17">
        <v>16.8</v>
      </c>
      <c r="RI13" s="17">
        <v>14.180999999999999</v>
      </c>
      <c r="RJ13" s="17">
        <v>14.180999999999999</v>
      </c>
      <c r="RK13" s="17">
        <v>2.6190000000000002</v>
      </c>
      <c r="RL13" s="17">
        <v>2.9</v>
      </c>
      <c r="RM13" s="17">
        <v>1.5</v>
      </c>
      <c r="RN13" s="17">
        <v>1.5</v>
      </c>
      <c r="RO13" s="17">
        <v>1.4</v>
      </c>
      <c r="RP13" s="17">
        <v>2.4</v>
      </c>
      <c r="RQ13" s="17">
        <v>2.4</v>
      </c>
      <c r="RR13" s="17">
        <v>2.4</v>
      </c>
      <c r="RS13" s="17">
        <v>0</v>
      </c>
      <c r="RT13" s="17">
        <v>2.4</v>
      </c>
      <c r="RU13" s="17">
        <v>2.4</v>
      </c>
      <c r="RV13" s="17">
        <v>2.4</v>
      </c>
      <c r="RW13" s="17">
        <v>0</v>
      </c>
      <c r="RX13" s="17">
        <v>2.6</v>
      </c>
      <c r="RY13" s="17">
        <v>2.8</v>
      </c>
      <c r="RZ13" s="17">
        <v>2.8</v>
      </c>
      <c r="SA13" s="17">
        <v>-0.2</v>
      </c>
      <c r="SB13" s="17">
        <v>0</v>
      </c>
      <c r="SC13" s="17"/>
      <c r="SD13" s="17"/>
      <c r="SE13" s="17">
        <v>0</v>
      </c>
      <c r="SF13" s="17">
        <v>2</v>
      </c>
      <c r="SG13" s="17">
        <v>1.5</v>
      </c>
      <c r="SH13" s="17">
        <v>1.5</v>
      </c>
      <c r="SI13" s="17">
        <v>0.5</v>
      </c>
      <c r="SJ13" s="17">
        <v>9.9</v>
      </c>
      <c r="SK13" s="17">
        <v>9.6652199999999997</v>
      </c>
      <c r="SL13" s="17">
        <v>8.01736</v>
      </c>
      <c r="SM13" s="17">
        <v>1.8826400000000001</v>
      </c>
      <c r="SN13" s="17">
        <v>1</v>
      </c>
      <c r="SO13" s="17">
        <v>0.94</v>
      </c>
      <c r="SP13" s="17">
        <v>0.94</v>
      </c>
      <c r="SQ13" s="17">
        <v>0.06</v>
      </c>
      <c r="SR13" s="17">
        <v>0</v>
      </c>
      <c r="SS13" s="17">
        <v>0.4</v>
      </c>
      <c r="ST13" s="17">
        <v>0.4</v>
      </c>
      <c r="SU13" s="17">
        <v>-0.4</v>
      </c>
      <c r="SV13" s="17">
        <v>5.3</v>
      </c>
      <c r="SW13" s="17">
        <v>4.7</v>
      </c>
      <c r="SX13" s="17">
        <v>4.7</v>
      </c>
      <c r="SY13" s="17">
        <v>0.6</v>
      </c>
      <c r="SZ13" s="17">
        <v>2.2000000000000002</v>
      </c>
      <c r="TA13" s="17">
        <v>2.4</v>
      </c>
      <c r="TB13" s="17">
        <v>2.4</v>
      </c>
      <c r="TC13" s="17">
        <v>-0.2</v>
      </c>
      <c r="TD13" s="17">
        <v>3.7</v>
      </c>
      <c r="TE13" s="17">
        <v>3.5</v>
      </c>
      <c r="TF13" s="17">
        <v>3.5</v>
      </c>
      <c r="TG13" s="17">
        <v>0.2</v>
      </c>
      <c r="TH13" s="17">
        <v>5</v>
      </c>
      <c r="TI13" s="17">
        <v>5</v>
      </c>
      <c r="TJ13" s="17">
        <v>5</v>
      </c>
      <c r="TK13" s="17">
        <v>0</v>
      </c>
      <c r="TL13" s="17">
        <v>10</v>
      </c>
      <c r="TM13" s="17"/>
      <c r="TN13" s="17">
        <v>10</v>
      </c>
      <c r="TO13" s="17">
        <v>0</v>
      </c>
      <c r="TP13" s="17">
        <v>18.2</v>
      </c>
      <c r="TQ13" s="17">
        <v>13.858000000000001</v>
      </c>
      <c r="TR13" s="17">
        <v>13.858000000000001</v>
      </c>
      <c r="TS13" s="17">
        <v>4.3419999999999996</v>
      </c>
      <c r="TT13" s="17">
        <v>4.5</v>
      </c>
      <c r="TU13" s="17">
        <v>4.92</v>
      </c>
      <c r="TV13" s="17">
        <v>4.92</v>
      </c>
      <c r="TW13" s="17">
        <v>-0.42</v>
      </c>
      <c r="TX13" s="17">
        <v>0</v>
      </c>
      <c r="TY13" s="17"/>
      <c r="TZ13" s="17"/>
      <c r="UA13" s="17">
        <v>0</v>
      </c>
      <c r="UB13" s="17">
        <v>10.9</v>
      </c>
      <c r="UC13" s="17">
        <v>18.937000000000001</v>
      </c>
      <c r="UD13" s="17">
        <v>18.937000000000001</v>
      </c>
      <c r="UE13" s="17">
        <v>-8.0370000000000008</v>
      </c>
      <c r="UF13" s="17">
        <v>25</v>
      </c>
      <c r="UG13" s="17">
        <v>38.231999999999999</v>
      </c>
      <c r="UH13" s="17">
        <v>38.231999999999999</v>
      </c>
      <c r="UI13" s="17">
        <v>-13.231999999999999</v>
      </c>
      <c r="UJ13" s="17">
        <v>1.8</v>
      </c>
      <c r="UK13" s="17">
        <v>0.34499999999999997</v>
      </c>
      <c r="UL13" s="17">
        <v>0.34499999999999997</v>
      </c>
      <c r="UM13" s="17">
        <v>1.4550000000000001</v>
      </c>
      <c r="UN13" s="17">
        <v>0</v>
      </c>
      <c r="UO13" s="17">
        <v>0.10100000000000001</v>
      </c>
      <c r="UP13" s="17">
        <v>0.10100000000000001</v>
      </c>
      <c r="UQ13" s="17">
        <v>-0.10100000000000001</v>
      </c>
      <c r="UR13" s="17">
        <v>7.8</v>
      </c>
      <c r="US13" s="17">
        <v>5.5</v>
      </c>
      <c r="UT13" s="17">
        <v>5.5</v>
      </c>
      <c r="UU13" s="17">
        <v>2.2999999999999998</v>
      </c>
      <c r="UV13" s="17">
        <v>4.3</v>
      </c>
      <c r="UW13" s="17">
        <v>2.8</v>
      </c>
      <c r="UX13" s="17">
        <v>2.8</v>
      </c>
      <c r="UY13" s="17">
        <v>1.5</v>
      </c>
      <c r="UZ13" s="17">
        <v>7.8</v>
      </c>
      <c r="VA13" s="17">
        <v>7.8</v>
      </c>
      <c r="VB13" s="17">
        <v>7.8</v>
      </c>
      <c r="VC13" s="17">
        <v>0</v>
      </c>
      <c r="VD13" s="17">
        <v>5</v>
      </c>
      <c r="VE13" s="17">
        <v>4</v>
      </c>
      <c r="VF13" s="17">
        <v>4</v>
      </c>
      <c r="VG13" s="17">
        <v>1</v>
      </c>
      <c r="VH13" s="17">
        <v>5.5</v>
      </c>
      <c r="VI13" s="17">
        <v>4</v>
      </c>
      <c r="VJ13" s="17">
        <v>4</v>
      </c>
      <c r="VK13" s="17">
        <v>1.5</v>
      </c>
      <c r="VL13" s="17">
        <v>5.8</v>
      </c>
      <c r="VM13" s="17">
        <v>4</v>
      </c>
      <c r="VN13" s="17">
        <v>4</v>
      </c>
      <c r="VO13" s="17">
        <v>1.8</v>
      </c>
      <c r="VP13" s="17">
        <v>0</v>
      </c>
      <c r="VQ13" s="17">
        <v>4.1319999999999997</v>
      </c>
      <c r="VR13" s="17">
        <v>4.1319999999999997</v>
      </c>
      <c r="VS13" s="17">
        <v>-4.1319999999999997</v>
      </c>
      <c r="VT13" s="17">
        <v>0</v>
      </c>
      <c r="VU13" s="17"/>
      <c r="VV13" s="17"/>
      <c r="VW13" s="17">
        <v>0</v>
      </c>
      <c r="VX13" s="17">
        <v>0</v>
      </c>
      <c r="VY13" s="17"/>
      <c r="VZ13" s="17"/>
      <c r="WA13" s="17">
        <v>0</v>
      </c>
      <c r="WB13" s="17">
        <v>0</v>
      </c>
      <c r="WC13" s="17"/>
      <c r="WD13" s="17"/>
      <c r="WE13" s="17">
        <v>0</v>
      </c>
      <c r="WF13" s="17">
        <v>0.6</v>
      </c>
      <c r="WG13" s="17">
        <v>0.6</v>
      </c>
      <c r="WH13" s="17">
        <v>0.6</v>
      </c>
      <c r="WI13" s="17">
        <v>0</v>
      </c>
      <c r="WJ13" s="17">
        <v>0</v>
      </c>
      <c r="WK13" s="17">
        <v>1</v>
      </c>
      <c r="WL13" s="17">
        <v>1</v>
      </c>
      <c r="WM13" s="17">
        <v>-1</v>
      </c>
      <c r="WN13" s="17">
        <v>0</v>
      </c>
      <c r="WO13" s="17"/>
      <c r="WP13" s="17"/>
      <c r="WQ13" s="17">
        <v>0</v>
      </c>
      <c r="WR13" s="17">
        <v>0</v>
      </c>
      <c r="WS13" s="17"/>
      <c r="WT13" s="17"/>
      <c r="WU13" s="17">
        <v>0</v>
      </c>
      <c r="WV13" s="17">
        <v>0</v>
      </c>
      <c r="WW13" s="17"/>
      <c r="WX13" s="17"/>
      <c r="WY13" s="17">
        <v>0</v>
      </c>
      <c r="WZ13" s="17">
        <v>7.2</v>
      </c>
      <c r="XA13" s="17">
        <v>7.2</v>
      </c>
      <c r="XB13" s="17">
        <v>7.2</v>
      </c>
      <c r="XC13" s="17">
        <v>0</v>
      </c>
      <c r="XD13" s="17">
        <v>20</v>
      </c>
      <c r="XE13" s="17"/>
      <c r="XF13" s="17">
        <v>18.4466</v>
      </c>
      <c r="XG13" s="17">
        <v>1.5533999999999999</v>
      </c>
      <c r="XH13" s="17">
        <v>9</v>
      </c>
      <c r="XI13" s="17">
        <v>10.8</v>
      </c>
      <c r="XJ13" s="17">
        <v>10.8</v>
      </c>
      <c r="XK13" s="17">
        <v>-1.8</v>
      </c>
      <c r="XL13" s="17">
        <v>28.4</v>
      </c>
      <c r="XM13" s="17">
        <v>29</v>
      </c>
      <c r="XN13" s="17">
        <v>29</v>
      </c>
      <c r="XO13" s="17">
        <v>-0.6</v>
      </c>
      <c r="XP13" s="17">
        <v>29.9</v>
      </c>
      <c r="XQ13" s="17">
        <v>29</v>
      </c>
      <c r="XR13" s="17">
        <v>29</v>
      </c>
      <c r="XS13" s="17">
        <v>0.9</v>
      </c>
      <c r="XT13" s="17">
        <v>14.5</v>
      </c>
      <c r="XU13" s="17">
        <v>14</v>
      </c>
      <c r="XV13" s="17">
        <v>14</v>
      </c>
      <c r="XW13" s="17">
        <v>0.5</v>
      </c>
      <c r="XX13" s="17">
        <v>18.7</v>
      </c>
      <c r="XY13" s="17">
        <v>20.39</v>
      </c>
      <c r="XZ13" s="17">
        <v>20.39</v>
      </c>
      <c r="YA13" s="17">
        <v>-1.69</v>
      </c>
      <c r="YB13" s="17">
        <v>8</v>
      </c>
      <c r="YC13" s="17">
        <v>7.41</v>
      </c>
      <c r="YD13" s="17">
        <v>7.41</v>
      </c>
      <c r="YE13" s="17">
        <v>0.59</v>
      </c>
      <c r="YF13" s="17">
        <v>11.08</v>
      </c>
      <c r="YG13" s="17">
        <v>11</v>
      </c>
      <c r="YH13" s="17">
        <v>11</v>
      </c>
      <c r="YI13" s="17">
        <v>0.08</v>
      </c>
    </row>
    <row r="14" spans="1:659" ht="24" customHeight="1" x14ac:dyDescent="0.3">
      <c r="A14" s="1"/>
      <c r="B14" s="16" t="s">
        <v>61</v>
      </c>
      <c r="C14" s="16" t="s">
        <v>796</v>
      </c>
      <c r="D14" s="17">
        <v>28.3</v>
      </c>
      <c r="E14" s="17">
        <v>99.020110000000003</v>
      </c>
      <c r="F14" s="17">
        <v>97.294460000000001</v>
      </c>
      <c r="G14" s="17">
        <v>-68.994460000000004</v>
      </c>
      <c r="H14" s="17">
        <v>640.1</v>
      </c>
      <c r="I14" s="17">
        <v>635.88115000000005</v>
      </c>
      <c r="J14" s="17">
        <v>635.88246000000004</v>
      </c>
      <c r="K14" s="17">
        <v>4.2175399999999996</v>
      </c>
      <c r="L14" s="17">
        <v>216.6</v>
      </c>
      <c r="M14" s="17">
        <v>206.86344</v>
      </c>
      <c r="N14" s="17">
        <v>206.86386999999999</v>
      </c>
      <c r="O14" s="17">
        <v>9.7361299999999993</v>
      </c>
      <c r="P14" s="17"/>
      <c r="Q14" s="17"/>
      <c r="R14" s="17"/>
      <c r="S14" s="17">
        <v>0</v>
      </c>
      <c r="T14" s="17"/>
      <c r="U14" s="17"/>
      <c r="V14" s="17"/>
      <c r="W14" s="17">
        <v>0</v>
      </c>
      <c r="X14" s="17">
        <v>0</v>
      </c>
      <c r="Y14" s="17"/>
      <c r="Z14" s="17"/>
      <c r="AA14" s="17">
        <v>0</v>
      </c>
      <c r="AB14" s="17">
        <v>70.3</v>
      </c>
      <c r="AC14" s="17">
        <v>70.28</v>
      </c>
      <c r="AD14" s="17">
        <v>70.28</v>
      </c>
      <c r="AE14" s="17">
        <v>0.02</v>
      </c>
      <c r="AF14" s="17"/>
      <c r="AG14" s="17"/>
      <c r="AH14" s="17"/>
      <c r="AI14" s="17">
        <v>0</v>
      </c>
      <c r="AJ14" s="17"/>
      <c r="AK14" s="17"/>
      <c r="AL14" s="17"/>
      <c r="AM14" s="17">
        <v>0</v>
      </c>
      <c r="AN14" s="17">
        <v>188.5</v>
      </c>
      <c r="AO14" s="17">
        <v>196.22801999999999</v>
      </c>
      <c r="AP14" s="17">
        <v>196.22801999999999</v>
      </c>
      <c r="AQ14" s="17">
        <v>-7.7280199999999999</v>
      </c>
      <c r="AR14" s="17">
        <v>207.9</v>
      </c>
      <c r="AS14" s="17">
        <v>196.22801999999999</v>
      </c>
      <c r="AT14" s="17">
        <v>196.22801999999999</v>
      </c>
      <c r="AU14" s="17">
        <v>11.67198</v>
      </c>
      <c r="AV14" s="17">
        <v>210</v>
      </c>
      <c r="AW14" s="17">
        <v>196.22801999999999</v>
      </c>
      <c r="AX14" s="17">
        <v>196.22801999999999</v>
      </c>
      <c r="AY14" s="17">
        <v>13.771979999999999</v>
      </c>
      <c r="AZ14" s="17">
        <v>290.3</v>
      </c>
      <c r="BA14" s="17">
        <v>295.22593999999998</v>
      </c>
      <c r="BB14" s="17">
        <v>295.22593999999998</v>
      </c>
      <c r="BC14" s="17">
        <v>-4.9259399999999998</v>
      </c>
      <c r="BD14" s="17">
        <v>216.8</v>
      </c>
      <c r="BE14" s="17">
        <v>208.07390000000001</v>
      </c>
      <c r="BF14" s="17">
        <v>208.07390000000001</v>
      </c>
      <c r="BG14" s="17">
        <v>8.7261000000000006</v>
      </c>
      <c r="BH14" s="17">
        <v>111.5</v>
      </c>
      <c r="BI14" s="17">
        <v>104.34936999999999</v>
      </c>
      <c r="BJ14" s="17">
        <v>104.34936999999999</v>
      </c>
      <c r="BK14" s="17">
        <v>7.1506299999999996</v>
      </c>
      <c r="BL14" s="17">
        <v>140.30000000000001</v>
      </c>
      <c r="BM14" s="17">
        <v>139.33027999999999</v>
      </c>
      <c r="BN14" s="17">
        <v>77.669740000000004</v>
      </c>
      <c r="BO14" s="17">
        <v>62.63026</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125.1</v>
      </c>
      <c r="CK14" s="17">
        <v>115.83387999999999</v>
      </c>
      <c r="CL14" s="17">
        <v>115.83387999999999</v>
      </c>
      <c r="CM14" s="17">
        <v>9.2661200000000008</v>
      </c>
      <c r="CN14" s="17">
        <v>7.5</v>
      </c>
      <c r="CO14" s="17">
        <v>5.1333399999999996</v>
      </c>
      <c r="CP14" s="17">
        <v>5.1333399999999996</v>
      </c>
      <c r="CQ14" s="17">
        <v>2.36666</v>
      </c>
      <c r="CR14" s="17">
        <v>5.2</v>
      </c>
      <c r="CS14" s="17">
        <v>2.8177599999999998</v>
      </c>
      <c r="CT14" s="17">
        <v>2.8177599999999998</v>
      </c>
      <c r="CU14" s="17">
        <v>2.3822399999999999</v>
      </c>
      <c r="CV14" s="17"/>
      <c r="CW14" s="17"/>
      <c r="CX14" s="17"/>
      <c r="CY14" s="17">
        <v>0</v>
      </c>
      <c r="CZ14" s="17">
        <v>6.7</v>
      </c>
      <c r="DA14" s="17">
        <v>6.8787000000000003</v>
      </c>
      <c r="DB14" s="17">
        <v>6.8787000000000003</v>
      </c>
      <c r="DC14" s="17">
        <v>-0.1787</v>
      </c>
      <c r="DD14" s="17">
        <v>10.5</v>
      </c>
      <c r="DE14" s="17">
        <v>14.919420000000001</v>
      </c>
      <c r="DF14" s="17">
        <v>14.919409999999999</v>
      </c>
      <c r="DG14" s="17">
        <v>-4.4194100000000001</v>
      </c>
      <c r="DH14" s="17">
        <v>50.6</v>
      </c>
      <c r="DI14" s="17">
        <v>71.934349999999995</v>
      </c>
      <c r="DJ14" s="17">
        <v>119.29362999999999</v>
      </c>
      <c r="DK14" s="17">
        <v>-68.693629999999999</v>
      </c>
      <c r="DL14" s="17"/>
      <c r="DM14" s="17"/>
      <c r="DN14" s="17"/>
      <c r="DO14" s="17">
        <v>0</v>
      </c>
      <c r="DP14" s="17"/>
      <c r="DQ14" s="17"/>
      <c r="DR14" s="17"/>
      <c r="DS14" s="17">
        <v>0</v>
      </c>
      <c r="DT14" s="17">
        <v>0</v>
      </c>
      <c r="DU14" s="17"/>
      <c r="DV14" s="17"/>
      <c r="DW14" s="17">
        <v>0</v>
      </c>
      <c r="DX14" s="17"/>
      <c r="DY14" s="17"/>
      <c r="DZ14" s="17"/>
      <c r="EA14" s="17">
        <v>0</v>
      </c>
      <c r="EB14" s="17">
        <v>54.8</v>
      </c>
      <c r="EC14" s="17">
        <v>64.446610000000007</v>
      </c>
      <c r="ED14" s="17">
        <v>72.903279999999995</v>
      </c>
      <c r="EE14" s="17">
        <v>-18.103280000000002</v>
      </c>
      <c r="EF14" s="17">
        <v>98.9</v>
      </c>
      <c r="EG14" s="17">
        <v>101.54658000000001</v>
      </c>
      <c r="EH14" s="17">
        <v>101.54765</v>
      </c>
      <c r="EI14" s="17">
        <v>-2.6476500000000001</v>
      </c>
      <c r="EJ14" s="17"/>
      <c r="EK14" s="17"/>
      <c r="EL14" s="17"/>
      <c r="EM14" s="17">
        <v>0</v>
      </c>
      <c r="EN14" s="17"/>
      <c r="EO14" s="17"/>
      <c r="EP14" s="17"/>
      <c r="EQ14" s="17">
        <v>0</v>
      </c>
      <c r="ER14" s="17"/>
      <c r="ES14" s="17"/>
      <c r="ET14" s="17"/>
      <c r="EU14" s="17">
        <v>0</v>
      </c>
      <c r="EV14" s="17">
        <v>6.6</v>
      </c>
      <c r="EW14" s="17">
        <v>6.39</v>
      </c>
      <c r="EX14" s="17">
        <v>6.39</v>
      </c>
      <c r="EY14" s="17">
        <v>0.21</v>
      </c>
      <c r="EZ14" s="17">
        <v>0</v>
      </c>
      <c r="FA14" s="17"/>
      <c r="FB14" s="17"/>
      <c r="FC14" s="17">
        <v>0</v>
      </c>
      <c r="FD14" s="17">
        <v>29.9</v>
      </c>
      <c r="FE14" s="17">
        <v>30.000630000000001</v>
      </c>
      <c r="FF14" s="17">
        <v>30.000630000000001</v>
      </c>
      <c r="FG14" s="17">
        <v>-0.10063</v>
      </c>
      <c r="FH14" s="17">
        <v>67.5</v>
      </c>
      <c r="FI14" s="17">
        <v>67.010249999999999</v>
      </c>
      <c r="FJ14" s="17">
        <v>74.998980000000003</v>
      </c>
      <c r="FK14" s="17">
        <v>-7.4989800000000004</v>
      </c>
      <c r="FL14" s="17"/>
      <c r="FM14" s="17"/>
      <c r="FN14" s="17"/>
      <c r="FO14" s="17">
        <v>0</v>
      </c>
      <c r="FP14" s="17">
        <v>18.2</v>
      </c>
      <c r="FQ14" s="17">
        <v>16.68403</v>
      </c>
      <c r="FR14" s="17">
        <v>16.68403</v>
      </c>
      <c r="FS14" s="17">
        <v>1.51597</v>
      </c>
      <c r="FT14" s="17">
        <v>9.3000000000000007</v>
      </c>
      <c r="FU14" s="17">
        <v>9.5</v>
      </c>
      <c r="FV14" s="17">
        <v>9.5</v>
      </c>
      <c r="FW14" s="17">
        <v>-0.2</v>
      </c>
      <c r="FX14" s="17">
        <v>65.3</v>
      </c>
      <c r="FY14" s="17">
        <v>63.29598</v>
      </c>
      <c r="FZ14" s="17">
        <v>63.29598</v>
      </c>
      <c r="GA14" s="17">
        <v>2.0040200000000001</v>
      </c>
      <c r="GB14" s="17">
        <v>183.7</v>
      </c>
      <c r="GC14" s="17">
        <v>184.91498000000001</v>
      </c>
      <c r="GD14" s="17">
        <v>184.91498000000001</v>
      </c>
      <c r="GE14" s="17">
        <v>-1.2149799999999999</v>
      </c>
      <c r="GF14" s="17">
        <v>184</v>
      </c>
      <c r="GG14" s="17">
        <v>184.91498000000001</v>
      </c>
      <c r="GH14" s="17">
        <v>184.91498000000001</v>
      </c>
      <c r="GI14" s="17">
        <v>-0.91498000000000002</v>
      </c>
      <c r="GJ14" s="17">
        <v>184.8</v>
      </c>
      <c r="GK14" s="17">
        <v>185.47028</v>
      </c>
      <c r="GL14" s="17">
        <v>185.47028</v>
      </c>
      <c r="GM14" s="17">
        <v>-0.67027999999999999</v>
      </c>
      <c r="GN14" s="17">
        <v>53.4</v>
      </c>
      <c r="GO14" s="17">
        <v>52.912739999999999</v>
      </c>
      <c r="GP14" s="17">
        <v>35.214039999999997</v>
      </c>
      <c r="GQ14" s="17">
        <v>18.185960000000001</v>
      </c>
      <c r="GR14" s="17">
        <v>7.5</v>
      </c>
      <c r="GS14" s="17">
        <v>7.9823300000000001</v>
      </c>
      <c r="GT14" s="17">
        <v>7.9823300000000001</v>
      </c>
      <c r="GU14" s="17">
        <v>-0.48232999999999998</v>
      </c>
      <c r="GV14" s="17">
        <v>9.1</v>
      </c>
      <c r="GW14" s="17">
        <v>8.3742099999999997</v>
      </c>
      <c r="GX14" s="17">
        <v>8.3742099999999997</v>
      </c>
      <c r="GY14" s="17">
        <v>0.72579000000000005</v>
      </c>
      <c r="GZ14" s="17">
        <v>13.5</v>
      </c>
      <c r="HA14" s="17">
        <v>12</v>
      </c>
      <c r="HB14" s="17">
        <v>10.848710000000001</v>
      </c>
      <c r="HC14" s="17">
        <v>2.6512899999999999</v>
      </c>
      <c r="HD14" s="17">
        <v>0</v>
      </c>
      <c r="HE14" s="17"/>
      <c r="HF14" s="17">
        <v>22.657769999999999</v>
      </c>
      <c r="HG14" s="17">
        <v>-22.657769999999999</v>
      </c>
      <c r="HH14" s="17">
        <v>2.2000000000000002</v>
      </c>
      <c r="HI14" s="17">
        <v>1.97359</v>
      </c>
      <c r="HJ14" s="17">
        <v>1.97359</v>
      </c>
      <c r="HK14" s="17">
        <v>0.22641</v>
      </c>
      <c r="HL14" s="17">
        <v>0</v>
      </c>
      <c r="HM14" s="17"/>
      <c r="HN14" s="17"/>
      <c r="HO14" s="17">
        <v>0</v>
      </c>
      <c r="HP14" s="17">
        <v>28.3</v>
      </c>
      <c r="HQ14" s="17">
        <v>25.000019999999999</v>
      </c>
      <c r="HR14" s="17">
        <v>25.000170000000001</v>
      </c>
      <c r="HS14" s="17">
        <v>3.29983</v>
      </c>
      <c r="HT14" s="17"/>
      <c r="HU14" s="17"/>
      <c r="HV14" s="17"/>
      <c r="HW14" s="17">
        <v>0</v>
      </c>
      <c r="HX14" s="17"/>
      <c r="HY14" s="17"/>
      <c r="HZ14" s="17"/>
      <c r="IA14" s="17">
        <v>0</v>
      </c>
      <c r="IB14" s="17">
        <v>40.5</v>
      </c>
      <c r="IC14" s="17">
        <v>45.785739999999997</v>
      </c>
      <c r="ID14" s="17">
        <v>73.065449999999998</v>
      </c>
      <c r="IE14" s="17">
        <v>-32.565449999999998</v>
      </c>
      <c r="IF14" s="17"/>
      <c r="IG14" s="17"/>
      <c r="IH14" s="17"/>
      <c r="II14" s="17">
        <v>0</v>
      </c>
      <c r="IJ14" s="17"/>
      <c r="IK14" s="17"/>
      <c r="IL14" s="17"/>
      <c r="IM14" s="17">
        <v>0</v>
      </c>
      <c r="IN14" s="17">
        <v>47.5</v>
      </c>
      <c r="IO14" s="17">
        <v>45.221359999999997</v>
      </c>
      <c r="IP14" s="17">
        <v>45.221359999999997</v>
      </c>
      <c r="IQ14" s="17">
        <v>2.2786400000000002</v>
      </c>
      <c r="IR14" s="17"/>
      <c r="IS14" s="17"/>
      <c r="IT14" s="17"/>
      <c r="IU14" s="17">
        <v>0</v>
      </c>
      <c r="IV14" s="17"/>
      <c r="IW14" s="17"/>
      <c r="IX14" s="17"/>
      <c r="IY14" s="17">
        <v>0</v>
      </c>
      <c r="IZ14" s="17"/>
      <c r="JA14" s="17"/>
      <c r="JB14" s="17"/>
      <c r="JC14" s="17">
        <v>0</v>
      </c>
      <c r="JD14" s="17">
        <v>30.54</v>
      </c>
      <c r="JE14" s="17">
        <v>31.46499</v>
      </c>
      <c r="JF14" s="17">
        <v>16.49503</v>
      </c>
      <c r="JG14" s="17">
        <v>14.044969999999999</v>
      </c>
      <c r="JH14" s="17">
        <v>177.78</v>
      </c>
      <c r="JI14" s="17">
        <v>185.37377000000001</v>
      </c>
      <c r="JJ14" s="17">
        <v>185.37377000000001</v>
      </c>
      <c r="JK14" s="17">
        <v>-7.5937700000000001</v>
      </c>
      <c r="JL14" s="17">
        <v>175.35</v>
      </c>
      <c r="JM14" s="17">
        <v>185.37377000000001</v>
      </c>
      <c r="JN14" s="17">
        <v>185.37377000000001</v>
      </c>
      <c r="JO14" s="17">
        <v>-10.023770000000001</v>
      </c>
      <c r="JP14" s="17">
        <v>209.2</v>
      </c>
      <c r="JQ14" s="17">
        <v>185.37377000000001</v>
      </c>
      <c r="JR14" s="17">
        <v>185.37377000000001</v>
      </c>
      <c r="JS14" s="17">
        <v>23.826229999999999</v>
      </c>
      <c r="JT14" s="17">
        <v>273.54000000000002</v>
      </c>
      <c r="JU14" s="17">
        <v>278.89567</v>
      </c>
      <c r="JV14" s="17">
        <v>278.89567</v>
      </c>
      <c r="JW14" s="17">
        <v>-5.3556699999999999</v>
      </c>
      <c r="JX14" s="17">
        <v>76.19</v>
      </c>
      <c r="JY14" s="17">
        <v>73.590999999999994</v>
      </c>
      <c r="JZ14" s="17">
        <v>73.590999999999994</v>
      </c>
      <c r="KA14" s="17">
        <v>2.5990000000000002</v>
      </c>
      <c r="KB14" s="17">
        <v>37.159999999999997</v>
      </c>
      <c r="KC14" s="17">
        <v>36.905999999999999</v>
      </c>
      <c r="KD14" s="17">
        <v>36.905990000000003</v>
      </c>
      <c r="KE14" s="17">
        <v>0.25401000000000001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0.4</v>
      </c>
      <c r="LE14" s="17">
        <v>0.37169999999999997</v>
      </c>
      <c r="LF14" s="17">
        <v>0.37169999999999997</v>
      </c>
      <c r="LG14" s="17">
        <v>2.8299999999999999E-2</v>
      </c>
      <c r="LH14" s="17">
        <v>159</v>
      </c>
      <c r="LI14" s="17">
        <v>134.02063000000001</v>
      </c>
      <c r="LJ14" s="17">
        <v>135.1996</v>
      </c>
      <c r="LK14" s="17">
        <v>23.8004</v>
      </c>
      <c r="LL14" s="17">
        <v>92.4</v>
      </c>
      <c r="LM14" s="17">
        <v>71.698869999999999</v>
      </c>
      <c r="LN14" s="17">
        <v>68.927620000000005</v>
      </c>
      <c r="LO14" s="17">
        <v>23.472380000000001</v>
      </c>
      <c r="LP14" s="17">
        <v>64.3</v>
      </c>
      <c r="LQ14" s="17">
        <v>67.133979999999994</v>
      </c>
      <c r="LR14" s="17">
        <v>67.133979999999994</v>
      </c>
      <c r="LS14" s="17">
        <v>-2.8339799999999999</v>
      </c>
      <c r="LT14" s="17">
        <v>67.900000000000006</v>
      </c>
      <c r="LU14" s="17">
        <v>63.480989999999998</v>
      </c>
      <c r="LV14" s="17">
        <v>63.087310000000002</v>
      </c>
      <c r="LW14" s="17">
        <v>4.8126899999999999</v>
      </c>
      <c r="LX14" s="17">
        <v>29.8</v>
      </c>
      <c r="LY14" s="17">
        <v>29.951460000000001</v>
      </c>
      <c r="LZ14" s="17">
        <v>29.951450000000001</v>
      </c>
      <c r="MA14" s="17">
        <v>-0.15145</v>
      </c>
      <c r="MB14" s="17"/>
      <c r="MC14" s="17"/>
      <c r="MD14" s="17"/>
      <c r="ME14" s="17">
        <v>0</v>
      </c>
      <c r="MF14" s="17"/>
      <c r="MG14" s="17"/>
      <c r="MH14" s="17"/>
      <c r="MI14" s="17">
        <v>0</v>
      </c>
      <c r="MJ14" s="17"/>
      <c r="MK14" s="17"/>
      <c r="ML14" s="17"/>
      <c r="MM14" s="17">
        <v>0</v>
      </c>
      <c r="MN14" s="17">
        <v>146.5</v>
      </c>
      <c r="MO14" s="17">
        <v>151.08876000000001</v>
      </c>
      <c r="MP14" s="17">
        <v>151.08909</v>
      </c>
      <c r="MQ14" s="17">
        <v>-4.5890899999999997</v>
      </c>
      <c r="MR14" s="17">
        <v>148.9</v>
      </c>
      <c r="MS14" s="17">
        <v>151.08876000000001</v>
      </c>
      <c r="MT14" s="17">
        <v>151.08909</v>
      </c>
      <c r="MU14" s="17">
        <v>-2.1890900000000002</v>
      </c>
      <c r="MV14" s="17">
        <v>149.30000000000001</v>
      </c>
      <c r="MW14" s="17">
        <v>151.54248000000001</v>
      </c>
      <c r="MX14" s="17">
        <v>151.54281</v>
      </c>
      <c r="MY14" s="17">
        <v>-2.24281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v>
      </c>
      <c r="NU14" s="17">
        <v>187.02594999999999</v>
      </c>
      <c r="NV14" s="17">
        <v>213.11998</v>
      </c>
      <c r="NW14" s="17">
        <v>3.88002</v>
      </c>
      <c r="NX14" s="17">
        <v>104.1</v>
      </c>
      <c r="NY14" s="17">
        <v>93.793790000000001</v>
      </c>
      <c r="NZ14" s="17">
        <v>106.87999000000001</v>
      </c>
      <c r="OA14" s="17">
        <v>-2.7799900000000002</v>
      </c>
      <c r="OB14" s="17">
        <v>0</v>
      </c>
      <c r="OC14" s="17"/>
      <c r="OD14" s="17"/>
      <c r="OE14" s="17">
        <v>0</v>
      </c>
      <c r="OF14" s="17">
        <v>40.799999999999997</v>
      </c>
      <c r="OG14" s="17">
        <v>19.600000000000001</v>
      </c>
      <c r="OH14" s="17">
        <v>36.590000000000003</v>
      </c>
      <c r="OI14" s="17">
        <v>4.21</v>
      </c>
      <c r="OJ14" s="17">
        <v>0</v>
      </c>
      <c r="OK14" s="17"/>
      <c r="OL14" s="17"/>
      <c r="OM14" s="17">
        <v>0</v>
      </c>
      <c r="ON14" s="17">
        <v>1.1000000000000001</v>
      </c>
      <c r="OO14" s="17">
        <v>7.3890000000000002</v>
      </c>
      <c r="OP14" s="17">
        <v>7.3890000000000002</v>
      </c>
      <c r="OQ14" s="17">
        <v>-6.2889999999999997</v>
      </c>
      <c r="OR14" s="17">
        <v>0</v>
      </c>
      <c r="OS14" s="17"/>
      <c r="OT14" s="17"/>
      <c r="OU14" s="17">
        <v>0</v>
      </c>
      <c r="OV14" s="17">
        <v>3.8</v>
      </c>
      <c r="OW14" s="17">
        <v>3.5</v>
      </c>
      <c r="OX14" s="17">
        <v>3.5</v>
      </c>
      <c r="OY14" s="17">
        <v>0.3</v>
      </c>
      <c r="OZ14" s="17">
        <v>4.9867299999999997</v>
      </c>
      <c r="PA14" s="17">
        <v>5</v>
      </c>
      <c r="PB14" s="17">
        <v>5</v>
      </c>
      <c r="PC14" s="17">
        <v>-1.3270000000000001E-2</v>
      </c>
      <c r="PD14" s="17">
        <v>0</v>
      </c>
      <c r="PE14" s="17"/>
      <c r="PF14" s="17"/>
      <c r="PG14" s="17">
        <v>0</v>
      </c>
      <c r="PH14" s="17">
        <v>0</v>
      </c>
      <c r="PI14" s="17"/>
      <c r="PJ14" s="17"/>
      <c r="PK14" s="17">
        <v>0</v>
      </c>
      <c r="PL14" s="17">
        <v>0</v>
      </c>
      <c r="PM14" s="17"/>
      <c r="PN14" s="17"/>
      <c r="PO14" s="17">
        <v>0</v>
      </c>
      <c r="PP14" s="17">
        <v>0.2</v>
      </c>
      <c r="PQ14" s="17">
        <v>1</v>
      </c>
      <c r="PR14" s="17">
        <v>1</v>
      </c>
      <c r="PS14" s="17">
        <v>-0.8</v>
      </c>
      <c r="PT14" s="17">
        <v>1.8</v>
      </c>
      <c r="PU14" s="17">
        <v>1.2</v>
      </c>
      <c r="PV14" s="17">
        <v>1.2</v>
      </c>
      <c r="PW14" s="17">
        <v>0.6</v>
      </c>
      <c r="PX14" s="17">
        <v>3.8</v>
      </c>
      <c r="PY14" s="17">
        <v>4.3</v>
      </c>
      <c r="PZ14" s="17">
        <v>4.3</v>
      </c>
      <c r="QA14" s="17">
        <v>-0.5</v>
      </c>
      <c r="QB14" s="17">
        <v>20.399999999999999</v>
      </c>
      <c r="QC14" s="17">
        <v>17.475729999999999</v>
      </c>
      <c r="QD14" s="17">
        <v>17.475729999999999</v>
      </c>
      <c r="QE14" s="17">
        <v>2.9242699999999999</v>
      </c>
      <c r="QF14" s="17">
        <v>3.1</v>
      </c>
      <c r="QG14" s="17">
        <v>3.1</v>
      </c>
      <c r="QH14" s="17">
        <v>3.1</v>
      </c>
      <c r="QI14" s="17">
        <v>0</v>
      </c>
      <c r="QJ14" s="17">
        <v>0</v>
      </c>
      <c r="QK14" s="17"/>
      <c r="QL14" s="17"/>
      <c r="QM14" s="17">
        <v>0</v>
      </c>
      <c r="QN14" s="17">
        <v>3.3</v>
      </c>
      <c r="QO14" s="17">
        <v>3.5</v>
      </c>
      <c r="QP14" s="17">
        <v>3.5</v>
      </c>
      <c r="QQ14" s="17">
        <v>-0.2</v>
      </c>
      <c r="QR14" s="17">
        <v>17.100000000000001</v>
      </c>
      <c r="QS14" s="17">
        <v>17.475729999999999</v>
      </c>
      <c r="QT14" s="17">
        <v>17.475729999999999</v>
      </c>
      <c r="QU14" s="17">
        <v>-0.37573000000000001</v>
      </c>
      <c r="QV14" s="17">
        <v>0</v>
      </c>
      <c r="QW14" s="17"/>
      <c r="QX14" s="17"/>
      <c r="QY14" s="17">
        <v>0</v>
      </c>
      <c r="QZ14" s="17">
        <v>0</v>
      </c>
      <c r="RA14" s="17"/>
      <c r="RB14" s="17"/>
      <c r="RC14" s="17">
        <v>0</v>
      </c>
      <c r="RD14" s="17">
        <v>8.6999999999999993</v>
      </c>
      <c r="RE14" s="17">
        <v>6.5279999999999996</v>
      </c>
      <c r="RF14" s="17">
        <v>6.5279999999999996</v>
      </c>
      <c r="RG14" s="17">
        <v>2.1720000000000002</v>
      </c>
      <c r="RH14" s="17">
        <v>17</v>
      </c>
      <c r="RI14" s="17">
        <v>13.807</v>
      </c>
      <c r="RJ14" s="17">
        <v>13.807</v>
      </c>
      <c r="RK14" s="17">
        <v>3.1930000000000001</v>
      </c>
      <c r="RL14" s="17">
        <v>2.9</v>
      </c>
      <c r="RM14" s="17">
        <v>1.5</v>
      </c>
      <c r="RN14" s="17">
        <v>1.5</v>
      </c>
      <c r="RO14" s="17">
        <v>1.4</v>
      </c>
      <c r="RP14" s="17">
        <v>2.4</v>
      </c>
      <c r="RQ14" s="17">
        <v>2.4</v>
      </c>
      <c r="RR14" s="17">
        <v>2.4</v>
      </c>
      <c r="RS14" s="17">
        <v>0</v>
      </c>
      <c r="RT14" s="17">
        <v>2.4</v>
      </c>
      <c r="RU14" s="17">
        <v>2.4</v>
      </c>
      <c r="RV14" s="17">
        <v>2.4</v>
      </c>
      <c r="RW14" s="17">
        <v>0</v>
      </c>
      <c r="RX14" s="17">
        <v>2.6</v>
      </c>
      <c r="RY14" s="17">
        <v>2.8</v>
      </c>
      <c r="RZ14" s="17">
        <v>2.8</v>
      </c>
      <c r="SA14" s="17">
        <v>-0.2</v>
      </c>
      <c r="SB14" s="17">
        <v>0</v>
      </c>
      <c r="SC14" s="17"/>
      <c r="SD14" s="17"/>
      <c r="SE14" s="17">
        <v>0</v>
      </c>
      <c r="SF14" s="17">
        <v>1.9</v>
      </c>
      <c r="SG14" s="17">
        <v>1.5</v>
      </c>
      <c r="SH14" s="17">
        <v>1.5</v>
      </c>
      <c r="SI14" s="17">
        <v>0.4</v>
      </c>
      <c r="SJ14" s="17">
        <v>9.9</v>
      </c>
      <c r="SK14" s="17">
        <v>10.5906</v>
      </c>
      <c r="SL14" s="17">
        <v>16.90061</v>
      </c>
      <c r="SM14" s="17">
        <v>-7.00061</v>
      </c>
      <c r="SN14" s="17">
        <v>1</v>
      </c>
      <c r="SO14" s="17">
        <v>0.98</v>
      </c>
      <c r="SP14" s="17">
        <v>0.98</v>
      </c>
      <c r="SQ14" s="17">
        <v>0.02</v>
      </c>
      <c r="SR14" s="17">
        <v>0</v>
      </c>
      <c r="SS14" s="17">
        <v>0.4</v>
      </c>
      <c r="ST14" s="17">
        <v>0.4</v>
      </c>
      <c r="SU14" s="17">
        <v>-0.4</v>
      </c>
      <c r="SV14" s="17">
        <v>5.3</v>
      </c>
      <c r="SW14" s="17">
        <v>4.7</v>
      </c>
      <c r="SX14" s="17">
        <v>4.7</v>
      </c>
      <c r="SY14" s="17">
        <v>0.6</v>
      </c>
      <c r="SZ14" s="17">
        <v>2.2000000000000002</v>
      </c>
      <c r="TA14" s="17">
        <v>2.4</v>
      </c>
      <c r="TB14" s="17">
        <v>2.4</v>
      </c>
      <c r="TC14" s="17">
        <v>-0.2</v>
      </c>
      <c r="TD14" s="17">
        <v>3.8</v>
      </c>
      <c r="TE14" s="17">
        <v>3.5</v>
      </c>
      <c r="TF14" s="17">
        <v>3.5</v>
      </c>
      <c r="TG14" s="17">
        <v>0.3</v>
      </c>
      <c r="TH14" s="17">
        <v>5.0999999999999996</v>
      </c>
      <c r="TI14" s="17">
        <v>5</v>
      </c>
      <c r="TJ14" s="17">
        <v>5</v>
      </c>
      <c r="TK14" s="17">
        <v>0.1</v>
      </c>
      <c r="TL14" s="17">
        <v>10</v>
      </c>
      <c r="TM14" s="17"/>
      <c r="TN14" s="17">
        <v>10</v>
      </c>
      <c r="TO14" s="17">
        <v>0</v>
      </c>
      <c r="TP14" s="17">
        <v>17.399999999999999</v>
      </c>
      <c r="TQ14" s="17">
        <v>14.567</v>
      </c>
      <c r="TR14" s="17">
        <v>14.567</v>
      </c>
      <c r="TS14" s="17">
        <v>2.8330000000000002</v>
      </c>
      <c r="TT14" s="17">
        <v>5.5</v>
      </c>
      <c r="TU14" s="17">
        <v>4.0170000000000003</v>
      </c>
      <c r="TV14" s="17">
        <v>4.0170000000000003</v>
      </c>
      <c r="TW14" s="17">
        <v>1.4830000000000001</v>
      </c>
      <c r="TX14" s="17">
        <v>0</v>
      </c>
      <c r="TY14" s="17"/>
      <c r="TZ14" s="17"/>
      <c r="UA14" s="17">
        <v>0</v>
      </c>
      <c r="UB14" s="17">
        <v>4.4000000000000004</v>
      </c>
      <c r="UC14" s="17">
        <v>15.122</v>
      </c>
      <c r="UD14" s="17">
        <v>15.122</v>
      </c>
      <c r="UE14" s="17">
        <v>-10.722</v>
      </c>
      <c r="UF14" s="17">
        <v>18.100000000000001</v>
      </c>
      <c r="UG14" s="17">
        <v>34.015000000000001</v>
      </c>
      <c r="UH14" s="17">
        <v>34.015000000000001</v>
      </c>
      <c r="UI14" s="17">
        <v>-15.914999999999999</v>
      </c>
      <c r="UJ14" s="17">
        <v>0</v>
      </c>
      <c r="UK14" s="17">
        <v>0.25900000000000001</v>
      </c>
      <c r="UL14" s="17">
        <v>0.25900000000000001</v>
      </c>
      <c r="UM14" s="17">
        <v>-0.25900000000000001</v>
      </c>
      <c r="UN14" s="17">
        <v>0</v>
      </c>
      <c r="UO14" s="17">
        <v>6.4000000000000001E-2</v>
      </c>
      <c r="UP14" s="17">
        <v>6.4000000000000001E-2</v>
      </c>
      <c r="UQ14" s="17">
        <v>-6.4000000000000001E-2</v>
      </c>
      <c r="UR14" s="17">
        <v>7.7</v>
      </c>
      <c r="US14" s="17">
        <v>5.5</v>
      </c>
      <c r="UT14" s="17">
        <v>5.5</v>
      </c>
      <c r="UU14" s="17">
        <v>2.2000000000000002</v>
      </c>
      <c r="UV14" s="17">
        <v>4.0999999999999996</v>
      </c>
      <c r="UW14" s="17">
        <v>2.8</v>
      </c>
      <c r="UX14" s="17">
        <v>2.8</v>
      </c>
      <c r="UY14" s="17">
        <v>1.3</v>
      </c>
      <c r="UZ14" s="17">
        <v>7.8</v>
      </c>
      <c r="VA14" s="17">
        <v>7.8</v>
      </c>
      <c r="VB14" s="17">
        <v>7.8</v>
      </c>
      <c r="VC14" s="17">
        <v>0</v>
      </c>
      <c r="VD14" s="17">
        <v>4.8</v>
      </c>
      <c r="VE14" s="17">
        <v>4</v>
      </c>
      <c r="VF14" s="17">
        <v>4</v>
      </c>
      <c r="VG14" s="17">
        <v>0.8</v>
      </c>
      <c r="VH14" s="17">
        <v>5.5</v>
      </c>
      <c r="VI14" s="17">
        <v>4</v>
      </c>
      <c r="VJ14" s="17">
        <v>4</v>
      </c>
      <c r="VK14" s="17">
        <v>1.5</v>
      </c>
      <c r="VL14" s="17">
        <v>5.8</v>
      </c>
      <c r="VM14" s="17">
        <v>4</v>
      </c>
      <c r="VN14" s="17">
        <v>4</v>
      </c>
      <c r="VO14" s="17">
        <v>1.8</v>
      </c>
      <c r="VP14" s="17">
        <v>0.1</v>
      </c>
      <c r="VQ14" s="17">
        <v>3.9950000000000001</v>
      </c>
      <c r="VR14" s="17">
        <v>3.9950000000000001</v>
      </c>
      <c r="VS14" s="17">
        <v>-3.895</v>
      </c>
      <c r="VT14" s="17">
        <v>0</v>
      </c>
      <c r="VU14" s="17"/>
      <c r="VV14" s="17"/>
      <c r="VW14" s="17">
        <v>0</v>
      </c>
      <c r="VX14" s="17">
        <v>0</v>
      </c>
      <c r="VY14" s="17"/>
      <c r="VZ14" s="17"/>
      <c r="WA14" s="17">
        <v>0</v>
      </c>
      <c r="WB14" s="17">
        <v>0</v>
      </c>
      <c r="WC14" s="17"/>
      <c r="WD14" s="17"/>
      <c r="WE14" s="17">
        <v>0</v>
      </c>
      <c r="WF14" s="17">
        <v>0.6</v>
      </c>
      <c r="WG14" s="17">
        <v>0.6</v>
      </c>
      <c r="WH14" s="17">
        <v>0.6</v>
      </c>
      <c r="WI14" s="17">
        <v>0</v>
      </c>
      <c r="WJ14" s="17">
        <v>0</v>
      </c>
      <c r="WK14" s="17">
        <v>1</v>
      </c>
      <c r="WL14" s="17">
        <v>1</v>
      </c>
      <c r="WM14" s="17">
        <v>-1</v>
      </c>
      <c r="WN14" s="17">
        <v>0</v>
      </c>
      <c r="WO14" s="17"/>
      <c r="WP14" s="17"/>
      <c r="WQ14" s="17">
        <v>0</v>
      </c>
      <c r="WR14" s="17">
        <v>0</v>
      </c>
      <c r="WS14" s="17"/>
      <c r="WT14" s="17"/>
      <c r="WU14" s="17">
        <v>0</v>
      </c>
      <c r="WV14" s="17">
        <v>0</v>
      </c>
      <c r="WW14" s="17"/>
      <c r="WX14" s="17"/>
      <c r="WY14" s="17">
        <v>0</v>
      </c>
      <c r="WZ14" s="17">
        <v>7.1</v>
      </c>
      <c r="XA14" s="17">
        <v>7.2</v>
      </c>
      <c r="XB14" s="17">
        <v>7.2</v>
      </c>
      <c r="XC14" s="17">
        <v>-0.1</v>
      </c>
      <c r="XD14" s="17">
        <v>20</v>
      </c>
      <c r="XE14" s="17"/>
      <c r="XF14" s="17">
        <v>18.4466</v>
      </c>
      <c r="XG14" s="17">
        <v>1.5533999999999999</v>
      </c>
      <c r="XH14" s="17">
        <v>9.5</v>
      </c>
      <c r="XI14" s="17">
        <v>10.8</v>
      </c>
      <c r="XJ14" s="17">
        <v>10.8</v>
      </c>
      <c r="XK14" s="17">
        <v>-1.3</v>
      </c>
      <c r="XL14" s="17">
        <v>28.5</v>
      </c>
      <c r="XM14" s="17">
        <v>29</v>
      </c>
      <c r="XN14" s="17">
        <v>29</v>
      </c>
      <c r="XO14" s="17">
        <v>-0.5</v>
      </c>
      <c r="XP14" s="17">
        <v>29.8</v>
      </c>
      <c r="XQ14" s="17">
        <v>29</v>
      </c>
      <c r="XR14" s="17">
        <v>29</v>
      </c>
      <c r="XS14" s="17">
        <v>0.8</v>
      </c>
      <c r="XT14" s="17">
        <v>14.5</v>
      </c>
      <c r="XU14" s="17">
        <v>14</v>
      </c>
      <c r="XV14" s="17">
        <v>14</v>
      </c>
      <c r="XW14" s="17">
        <v>0.5</v>
      </c>
      <c r="XX14" s="17">
        <v>18.7</v>
      </c>
      <c r="XY14" s="17">
        <v>20.39</v>
      </c>
      <c r="XZ14" s="17">
        <v>20.39</v>
      </c>
      <c r="YA14" s="17">
        <v>-1.69</v>
      </c>
      <c r="YB14" s="17">
        <v>8.1999999999999993</v>
      </c>
      <c r="YC14" s="17">
        <v>7.41</v>
      </c>
      <c r="YD14" s="17">
        <v>7.41</v>
      </c>
      <c r="YE14" s="17">
        <v>0.79</v>
      </c>
      <c r="YF14" s="17">
        <v>11.08</v>
      </c>
      <c r="YG14" s="17">
        <v>11</v>
      </c>
      <c r="YH14" s="17">
        <v>11</v>
      </c>
      <c r="YI14" s="17">
        <v>0.08</v>
      </c>
    </row>
    <row r="15" spans="1:659" ht="24" customHeight="1" x14ac:dyDescent="0.3">
      <c r="A15" s="1"/>
      <c r="B15" s="16" t="s">
        <v>61</v>
      </c>
      <c r="C15" s="16" t="s">
        <v>797</v>
      </c>
      <c r="D15" s="17">
        <v>26.8</v>
      </c>
      <c r="E15" s="17">
        <v>100.23515999999999</v>
      </c>
      <c r="F15" s="17">
        <v>91.844790000000003</v>
      </c>
      <c r="G15" s="17">
        <v>-65.044790000000006</v>
      </c>
      <c r="H15" s="17">
        <v>643.20000000000005</v>
      </c>
      <c r="I15" s="17">
        <v>635.88158999999996</v>
      </c>
      <c r="J15" s="17">
        <v>635.88242000000002</v>
      </c>
      <c r="K15" s="17">
        <v>7.3175800000000004</v>
      </c>
      <c r="L15" s="17">
        <v>216.8</v>
      </c>
      <c r="M15" s="17">
        <v>206.86358000000001</v>
      </c>
      <c r="N15" s="17">
        <v>206.86385000000001</v>
      </c>
      <c r="O15" s="17">
        <v>9.9361499999999996</v>
      </c>
      <c r="P15" s="17"/>
      <c r="Q15" s="17"/>
      <c r="R15" s="17"/>
      <c r="S15" s="17">
        <v>0</v>
      </c>
      <c r="T15" s="17"/>
      <c r="U15" s="17"/>
      <c r="V15" s="17"/>
      <c r="W15" s="17">
        <v>0</v>
      </c>
      <c r="X15" s="17">
        <v>0</v>
      </c>
      <c r="Y15" s="17"/>
      <c r="Z15" s="17"/>
      <c r="AA15" s="17">
        <v>0</v>
      </c>
      <c r="AB15" s="17">
        <v>71.099999999999994</v>
      </c>
      <c r="AC15" s="17">
        <v>70.28</v>
      </c>
      <c r="AD15" s="17">
        <v>70.28</v>
      </c>
      <c r="AE15" s="17">
        <v>0.82</v>
      </c>
      <c r="AF15" s="17"/>
      <c r="AG15" s="17"/>
      <c r="AH15" s="17"/>
      <c r="AI15" s="17">
        <v>0</v>
      </c>
      <c r="AJ15" s="17"/>
      <c r="AK15" s="17"/>
      <c r="AL15" s="17"/>
      <c r="AM15" s="17">
        <v>0</v>
      </c>
      <c r="AN15" s="17">
        <v>188.3</v>
      </c>
      <c r="AO15" s="17">
        <v>196.22801999999999</v>
      </c>
      <c r="AP15" s="17">
        <v>196.22801999999999</v>
      </c>
      <c r="AQ15" s="17">
        <v>-7.9280200000000001</v>
      </c>
      <c r="AR15" s="17">
        <v>208.1</v>
      </c>
      <c r="AS15" s="17">
        <v>196.22801999999999</v>
      </c>
      <c r="AT15" s="17">
        <v>196.22801999999999</v>
      </c>
      <c r="AU15" s="17">
        <v>11.871980000000001</v>
      </c>
      <c r="AV15" s="17">
        <v>208.6</v>
      </c>
      <c r="AW15" s="17">
        <v>196.22801999999999</v>
      </c>
      <c r="AX15" s="17">
        <v>196.22801999999999</v>
      </c>
      <c r="AY15" s="17">
        <v>12.371980000000001</v>
      </c>
      <c r="AZ15" s="17">
        <v>291</v>
      </c>
      <c r="BA15" s="17">
        <v>295.22593999999998</v>
      </c>
      <c r="BB15" s="17">
        <v>295.22593999999998</v>
      </c>
      <c r="BC15" s="17">
        <v>-4.2259399999999996</v>
      </c>
      <c r="BD15" s="17">
        <v>215.4</v>
      </c>
      <c r="BE15" s="17">
        <v>208.07390000000001</v>
      </c>
      <c r="BF15" s="17">
        <v>208.07390000000001</v>
      </c>
      <c r="BG15" s="17">
        <v>7.3261000000000003</v>
      </c>
      <c r="BH15" s="17">
        <v>111.4</v>
      </c>
      <c r="BI15" s="17">
        <v>104.34936999999999</v>
      </c>
      <c r="BJ15" s="17">
        <v>104.34936999999999</v>
      </c>
      <c r="BK15" s="17">
        <v>7.05063</v>
      </c>
      <c r="BL15" s="17">
        <v>178.5</v>
      </c>
      <c r="BM15" s="17">
        <v>139.33031</v>
      </c>
      <c r="BN15" s="17">
        <v>161.61807999999999</v>
      </c>
      <c r="BO15" s="17">
        <v>16.881920000000001</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122.3</v>
      </c>
      <c r="CK15" s="17">
        <v>115.83387999999999</v>
      </c>
      <c r="CL15" s="17">
        <v>115.83387999999999</v>
      </c>
      <c r="CM15" s="17">
        <v>6.4661200000000001</v>
      </c>
      <c r="CN15" s="17">
        <v>7.7</v>
      </c>
      <c r="CO15" s="17">
        <v>5.1333399999999996</v>
      </c>
      <c r="CP15" s="17">
        <v>5.1333399999999996</v>
      </c>
      <c r="CQ15" s="17">
        <v>2.5666600000000002</v>
      </c>
      <c r="CR15" s="17">
        <v>5.3</v>
      </c>
      <c r="CS15" s="17">
        <v>2.8177599999999998</v>
      </c>
      <c r="CT15" s="17">
        <v>2.8177599999999998</v>
      </c>
      <c r="CU15" s="17">
        <v>2.48224</v>
      </c>
      <c r="CV15" s="17"/>
      <c r="CW15" s="17"/>
      <c r="CX15" s="17"/>
      <c r="CY15" s="17">
        <v>0</v>
      </c>
      <c r="CZ15" s="17">
        <v>6.6</v>
      </c>
      <c r="DA15" s="17">
        <v>6.8787000000000003</v>
      </c>
      <c r="DB15" s="17">
        <v>6.8787000000000003</v>
      </c>
      <c r="DC15" s="17">
        <v>-0.2787</v>
      </c>
      <c r="DD15" s="17">
        <v>10.5</v>
      </c>
      <c r="DE15" s="17">
        <v>14.919420000000001</v>
      </c>
      <c r="DF15" s="17">
        <v>14.919409999999999</v>
      </c>
      <c r="DG15" s="17">
        <v>-4.4194100000000001</v>
      </c>
      <c r="DH15" s="17">
        <v>50.8</v>
      </c>
      <c r="DI15" s="17">
        <v>74.863749999999996</v>
      </c>
      <c r="DJ15" s="17">
        <v>105.55194</v>
      </c>
      <c r="DK15" s="17">
        <v>-54.751939999999998</v>
      </c>
      <c r="DL15" s="17"/>
      <c r="DM15" s="17"/>
      <c r="DN15" s="17"/>
      <c r="DO15" s="17">
        <v>0</v>
      </c>
      <c r="DP15" s="17"/>
      <c r="DQ15" s="17"/>
      <c r="DR15" s="17"/>
      <c r="DS15" s="17">
        <v>0</v>
      </c>
      <c r="DT15" s="17">
        <v>0</v>
      </c>
      <c r="DU15" s="17"/>
      <c r="DV15" s="17"/>
      <c r="DW15" s="17">
        <v>0</v>
      </c>
      <c r="DX15" s="17"/>
      <c r="DY15" s="17"/>
      <c r="DZ15" s="17"/>
      <c r="EA15" s="17">
        <v>0</v>
      </c>
      <c r="EB15" s="17">
        <v>55.1</v>
      </c>
      <c r="EC15" s="17">
        <v>64.45214</v>
      </c>
      <c r="ED15" s="17">
        <v>71.350189999999998</v>
      </c>
      <c r="EE15" s="17">
        <v>-16.25019</v>
      </c>
      <c r="EF15" s="17">
        <v>89.9</v>
      </c>
      <c r="EG15" s="17">
        <v>109.79398999999999</v>
      </c>
      <c r="EH15" s="17">
        <v>109.79467</v>
      </c>
      <c r="EI15" s="17">
        <v>-19.894670000000001</v>
      </c>
      <c r="EJ15" s="17"/>
      <c r="EK15" s="17"/>
      <c r="EL15" s="17"/>
      <c r="EM15" s="17">
        <v>0</v>
      </c>
      <c r="EN15" s="17"/>
      <c r="EO15" s="17"/>
      <c r="EP15" s="17"/>
      <c r="EQ15" s="17">
        <v>0</v>
      </c>
      <c r="ER15" s="17"/>
      <c r="ES15" s="17"/>
      <c r="ET15" s="17"/>
      <c r="EU15" s="17">
        <v>0</v>
      </c>
      <c r="EV15" s="17">
        <v>6.6</v>
      </c>
      <c r="EW15" s="17">
        <v>6.39</v>
      </c>
      <c r="EX15" s="17">
        <v>6.39</v>
      </c>
      <c r="EY15" s="17">
        <v>0.21</v>
      </c>
      <c r="EZ15" s="17">
        <v>0</v>
      </c>
      <c r="FA15" s="17"/>
      <c r="FB15" s="17"/>
      <c r="FC15" s="17">
        <v>0</v>
      </c>
      <c r="FD15" s="17">
        <v>30.2</v>
      </c>
      <c r="FE15" s="17">
        <v>30.000630000000001</v>
      </c>
      <c r="FF15" s="17">
        <v>30.000630000000001</v>
      </c>
      <c r="FG15" s="17">
        <v>0.19936999999999999</v>
      </c>
      <c r="FH15" s="17">
        <v>68</v>
      </c>
      <c r="FI15" s="17">
        <v>67.010249999999999</v>
      </c>
      <c r="FJ15" s="17">
        <v>67.010490000000004</v>
      </c>
      <c r="FK15" s="17">
        <v>0.98951</v>
      </c>
      <c r="FL15" s="17"/>
      <c r="FM15" s="17"/>
      <c r="FN15" s="17"/>
      <c r="FO15" s="17">
        <v>0</v>
      </c>
      <c r="FP15" s="17">
        <v>18.399999999999999</v>
      </c>
      <c r="FQ15" s="17">
        <v>16.68403</v>
      </c>
      <c r="FR15" s="17">
        <v>16.68403</v>
      </c>
      <c r="FS15" s="17">
        <v>1.71597</v>
      </c>
      <c r="FT15" s="17">
        <v>9.3000000000000007</v>
      </c>
      <c r="FU15" s="17">
        <v>9.5</v>
      </c>
      <c r="FV15" s="17">
        <v>9.5</v>
      </c>
      <c r="FW15" s="17">
        <v>-0.2</v>
      </c>
      <c r="FX15" s="17">
        <v>66.900000000000006</v>
      </c>
      <c r="FY15" s="17">
        <v>63.29598</v>
      </c>
      <c r="FZ15" s="17">
        <v>63.29598</v>
      </c>
      <c r="GA15" s="17">
        <v>3.6040199999999998</v>
      </c>
      <c r="GB15" s="17">
        <v>183.9</v>
      </c>
      <c r="GC15" s="17">
        <v>184.91498000000001</v>
      </c>
      <c r="GD15" s="17">
        <v>184.91498000000001</v>
      </c>
      <c r="GE15" s="17">
        <v>-1.01498</v>
      </c>
      <c r="GF15" s="17">
        <v>184.2</v>
      </c>
      <c r="GG15" s="17">
        <v>184.91498000000001</v>
      </c>
      <c r="GH15" s="17">
        <v>184.91498000000001</v>
      </c>
      <c r="GI15" s="17">
        <v>-0.71497999999999995</v>
      </c>
      <c r="GJ15" s="17">
        <v>186</v>
      </c>
      <c r="GK15" s="17">
        <v>185.47028</v>
      </c>
      <c r="GL15" s="17">
        <v>185.47028</v>
      </c>
      <c r="GM15" s="17">
        <v>0.52971999999999997</v>
      </c>
      <c r="GN15" s="17">
        <v>52.7</v>
      </c>
      <c r="GO15" s="17">
        <v>53.0471</v>
      </c>
      <c r="GP15" s="17">
        <v>35.21396</v>
      </c>
      <c r="GQ15" s="17">
        <v>17.486039999999999</v>
      </c>
      <c r="GR15" s="17">
        <v>7.5</v>
      </c>
      <c r="GS15" s="17">
        <v>7.9823300000000001</v>
      </c>
      <c r="GT15" s="17">
        <v>7.9823300000000001</v>
      </c>
      <c r="GU15" s="17">
        <v>-0.48232999999999998</v>
      </c>
      <c r="GV15" s="17">
        <v>9.1999999999999993</v>
      </c>
      <c r="GW15" s="17">
        <v>8.3742099999999997</v>
      </c>
      <c r="GX15" s="17">
        <v>8.3742099999999997</v>
      </c>
      <c r="GY15" s="17">
        <v>0.82579000000000002</v>
      </c>
      <c r="GZ15" s="17">
        <v>11.3</v>
      </c>
      <c r="HA15" s="17">
        <v>10.84862</v>
      </c>
      <c r="HB15" s="17">
        <v>10.84868</v>
      </c>
      <c r="HC15" s="17">
        <v>0.45132</v>
      </c>
      <c r="HD15" s="17">
        <v>0</v>
      </c>
      <c r="HE15" s="17"/>
      <c r="HF15" s="17">
        <v>22.657769999999999</v>
      </c>
      <c r="HG15" s="17">
        <v>-22.657769999999999</v>
      </c>
      <c r="HH15" s="17">
        <v>2.2000000000000002</v>
      </c>
      <c r="HI15" s="17">
        <v>1.97359</v>
      </c>
      <c r="HJ15" s="17">
        <v>1.97359</v>
      </c>
      <c r="HK15" s="17">
        <v>0.22641</v>
      </c>
      <c r="HL15" s="17">
        <v>0</v>
      </c>
      <c r="HM15" s="17"/>
      <c r="HN15" s="17"/>
      <c r="HO15" s="17">
        <v>0</v>
      </c>
      <c r="HP15" s="17">
        <v>45.2</v>
      </c>
      <c r="HQ15" s="17">
        <v>25.000019999999999</v>
      </c>
      <c r="HR15" s="17">
        <v>25.000139999999998</v>
      </c>
      <c r="HS15" s="17">
        <v>20.199860000000001</v>
      </c>
      <c r="HT15" s="17"/>
      <c r="HU15" s="17"/>
      <c r="HV15" s="17"/>
      <c r="HW15" s="17">
        <v>0</v>
      </c>
      <c r="HX15" s="17"/>
      <c r="HY15" s="17"/>
      <c r="HZ15" s="17"/>
      <c r="IA15" s="17">
        <v>0</v>
      </c>
      <c r="IB15" s="17">
        <v>40.700000000000003</v>
      </c>
      <c r="IC15" s="17">
        <v>46.047499999999999</v>
      </c>
      <c r="ID15" s="17">
        <v>27.837230000000002</v>
      </c>
      <c r="IE15" s="17">
        <v>12.862769999999999</v>
      </c>
      <c r="IF15" s="17"/>
      <c r="IG15" s="17"/>
      <c r="IH15" s="17"/>
      <c r="II15" s="17">
        <v>0</v>
      </c>
      <c r="IJ15" s="17"/>
      <c r="IK15" s="17"/>
      <c r="IL15" s="17"/>
      <c r="IM15" s="17">
        <v>0</v>
      </c>
      <c r="IN15" s="17">
        <v>47.5</v>
      </c>
      <c r="IO15" s="17">
        <v>45.221359999999997</v>
      </c>
      <c r="IP15" s="17">
        <v>45.221359999999997</v>
      </c>
      <c r="IQ15" s="17">
        <v>2.2786400000000002</v>
      </c>
      <c r="IR15" s="17"/>
      <c r="IS15" s="17"/>
      <c r="IT15" s="17"/>
      <c r="IU15" s="17">
        <v>0</v>
      </c>
      <c r="IV15" s="17"/>
      <c r="IW15" s="17"/>
      <c r="IX15" s="17"/>
      <c r="IY15" s="17">
        <v>0</v>
      </c>
      <c r="IZ15" s="17"/>
      <c r="JA15" s="17"/>
      <c r="JB15" s="17"/>
      <c r="JC15" s="17">
        <v>0</v>
      </c>
      <c r="JD15" s="17">
        <v>30.64</v>
      </c>
      <c r="JE15" s="17">
        <v>31.62847</v>
      </c>
      <c r="JF15" s="17">
        <v>16.49494</v>
      </c>
      <c r="JG15" s="17">
        <v>14.145060000000001</v>
      </c>
      <c r="JH15" s="17">
        <v>176.38</v>
      </c>
      <c r="JI15" s="17">
        <v>185.36985999999999</v>
      </c>
      <c r="JJ15" s="17">
        <v>185.36985000000001</v>
      </c>
      <c r="JK15" s="17">
        <v>-8.9898500000000006</v>
      </c>
      <c r="JL15" s="17">
        <v>174.25</v>
      </c>
      <c r="JM15" s="17">
        <v>185.36985999999999</v>
      </c>
      <c r="JN15" s="17">
        <v>185.36985000000001</v>
      </c>
      <c r="JO15" s="17">
        <v>-11.11985</v>
      </c>
      <c r="JP15" s="17">
        <v>208.08</v>
      </c>
      <c r="JQ15" s="17">
        <v>185.36985999999999</v>
      </c>
      <c r="JR15" s="17">
        <v>185.36985000000001</v>
      </c>
      <c r="JS15" s="17">
        <v>22.710149999999999</v>
      </c>
      <c r="JT15" s="17">
        <v>273.01</v>
      </c>
      <c r="JU15" s="17">
        <v>278.88977999999997</v>
      </c>
      <c r="JV15" s="17">
        <v>278.88977999999997</v>
      </c>
      <c r="JW15" s="17">
        <v>-5.8797800000000002</v>
      </c>
      <c r="JX15" s="17">
        <v>75.790000000000006</v>
      </c>
      <c r="JY15" s="17">
        <v>73.590999999999994</v>
      </c>
      <c r="JZ15" s="17">
        <v>73.590999999999994</v>
      </c>
      <c r="KA15" s="17">
        <v>2.1989999999999998</v>
      </c>
      <c r="KB15" s="17">
        <v>36.99</v>
      </c>
      <c r="KC15" s="17">
        <v>36.905999999999999</v>
      </c>
      <c r="KD15" s="17">
        <v>36.905990000000003</v>
      </c>
      <c r="KE15" s="17">
        <v>8.4010000000000001E-2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0.4</v>
      </c>
      <c r="LE15" s="17">
        <v>0.37169999999999997</v>
      </c>
      <c r="LF15" s="17">
        <v>0.37169999999999997</v>
      </c>
      <c r="LG15" s="17">
        <v>2.8299999999999999E-2</v>
      </c>
      <c r="LH15" s="17">
        <v>155</v>
      </c>
      <c r="LI15" s="17">
        <v>134.02063000000001</v>
      </c>
      <c r="LJ15" s="17">
        <v>135.19847999999999</v>
      </c>
      <c r="LK15" s="17">
        <v>19.80152</v>
      </c>
      <c r="LL15" s="17">
        <v>96.8</v>
      </c>
      <c r="LM15" s="17">
        <v>71.478179999999995</v>
      </c>
      <c r="LN15" s="17">
        <v>68.929209999999998</v>
      </c>
      <c r="LO15" s="17">
        <v>27.87079</v>
      </c>
      <c r="LP15" s="17">
        <v>64.599999999999994</v>
      </c>
      <c r="LQ15" s="17">
        <v>67.133979999999994</v>
      </c>
      <c r="LR15" s="17">
        <v>67.133979999999994</v>
      </c>
      <c r="LS15" s="17">
        <v>-2.5339800000000001</v>
      </c>
      <c r="LT15" s="17">
        <v>68.400000000000006</v>
      </c>
      <c r="LU15" s="17">
        <v>63.480989999999998</v>
      </c>
      <c r="LV15" s="17">
        <v>63.087649999999996</v>
      </c>
      <c r="LW15" s="17">
        <v>5.3123500000000003</v>
      </c>
      <c r="LX15" s="17">
        <v>30</v>
      </c>
      <c r="LY15" s="17">
        <v>29.951460000000001</v>
      </c>
      <c r="LZ15" s="17">
        <v>29.951450000000001</v>
      </c>
      <c r="MA15" s="17">
        <v>4.8550000000000003E-2</v>
      </c>
      <c r="MB15" s="17"/>
      <c r="MC15" s="17"/>
      <c r="MD15" s="17"/>
      <c r="ME15" s="17">
        <v>0</v>
      </c>
      <c r="MF15" s="17"/>
      <c r="MG15" s="17"/>
      <c r="MH15" s="17"/>
      <c r="MI15" s="17">
        <v>0</v>
      </c>
      <c r="MJ15" s="17"/>
      <c r="MK15" s="17"/>
      <c r="ML15" s="17"/>
      <c r="MM15" s="17">
        <v>0</v>
      </c>
      <c r="MN15" s="17">
        <v>147</v>
      </c>
      <c r="MO15" s="17">
        <v>151.08876000000001</v>
      </c>
      <c r="MP15" s="17">
        <v>151.08897999999999</v>
      </c>
      <c r="MQ15" s="17">
        <v>-4.0889800000000003</v>
      </c>
      <c r="MR15" s="17">
        <v>149.19999999999999</v>
      </c>
      <c r="MS15" s="17">
        <v>151.08876000000001</v>
      </c>
      <c r="MT15" s="17">
        <v>151.08897999999999</v>
      </c>
      <c r="MU15" s="17">
        <v>-1.8889800000000001</v>
      </c>
      <c r="MV15" s="17">
        <v>149.69999999999999</v>
      </c>
      <c r="MW15" s="17">
        <v>151.54248000000001</v>
      </c>
      <c r="MX15" s="17">
        <v>151.5427</v>
      </c>
      <c r="MY15" s="17">
        <v>-1.8427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216.9</v>
      </c>
      <c r="NU15" s="17">
        <v>182.90206000000001</v>
      </c>
      <c r="NV15" s="17">
        <v>213.11998</v>
      </c>
      <c r="NW15" s="17">
        <v>3.7800199999999999</v>
      </c>
      <c r="NX15" s="17">
        <v>104</v>
      </c>
      <c r="NY15" s="17">
        <v>91.725660000000005</v>
      </c>
      <c r="NZ15" s="17">
        <v>106.87999000000001</v>
      </c>
      <c r="OA15" s="17">
        <v>-2.8799899999999998</v>
      </c>
      <c r="OB15" s="17">
        <v>0</v>
      </c>
      <c r="OC15" s="17"/>
      <c r="OD15" s="17"/>
      <c r="OE15" s="17">
        <v>0</v>
      </c>
      <c r="OF15" s="17">
        <v>20.100000000000001</v>
      </c>
      <c r="OG15" s="17">
        <v>17.7</v>
      </c>
      <c r="OH15" s="17">
        <v>35.19</v>
      </c>
      <c r="OI15" s="17">
        <v>-15.09</v>
      </c>
      <c r="OJ15" s="17">
        <v>0</v>
      </c>
      <c r="OK15" s="17"/>
      <c r="OL15" s="17"/>
      <c r="OM15" s="17">
        <v>0</v>
      </c>
      <c r="ON15" s="17">
        <v>0.1</v>
      </c>
      <c r="OO15" s="17">
        <v>7.266</v>
      </c>
      <c r="OP15" s="17">
        <v>7.266</v>
      </c>
      <c r="OQ15" s="17">
        <v>-7.1660000000000004</v>
      </c>
      <c r="OR15" s="17">
        <v>0</v>
      </c>
      <c r="OS15" s="17"/>
      <c r="OT15" s="17"/>
      <c r="OU15" s="17">
        <v>0</v>
      </c>
      <c r="OV15" s="17">
        <v>3.8</v>
      </c>
      <c r="OW15" s="17">
        <v>3.5</v>
      </c>
      <c r="OX15" s="17">
        <v>3.5</v>
      </c>
      <c r="OY15" s="17">
        <v>0.3</v>
      </c>
      <c r="OZ15" s="17">
        <v>5.0147399999999998</v>
      </c>
      <c r="PA15" s="17">
        <v>5</v>
      </c>
      <c r="PB15" s="17">
        <v>5</v>
      </c>
      <c r="PC15" s="17">
        <v>1.474E-2</v>
      </c>
      <c r="PD15" s="17">
        <v>0</v>
      </c>
      <c r="PE15" s="17"/>
      <c r="PF15" s="17"/>
      <c r="PG15" s="17">
        <v>0</v>
      </c>
      <c r="PH15" s="17">
        <v>0</v>
      </c>
      <c r="PI15" s="17"/>
      <c r="PJ15" s="17"/>
      <c r="PK15" s="17">
        <v>0</v>
      </c>
      <c r="PL15" s="17">
        <v>0</v>
      </c>
      <c r="PM15" s="17"/>
      <c r="PN15" s="17"/>
      <c r="PO15" s="17">
        <v>0</v>
      </c>
      <c r="PP15" s="17">
        <v>0.2</v>
      </c>
      <c r="PQ15" s="17">
        <v>1</v>
      </c>
      <c r="PR15" s="17">
        <v>1</v>
      </c>
      <c r="PS15" s="17">
        <v>-0.8</v>
      </c>
      <c r="PT15" s="17">
        <v>1.8</v>
      </c>
      <c r="PU15" s="17">
        <v>1.2</v>
      </c>
      <c r="PV15" s="17">
        <v>1.2</v>
      </c>
      <c r="PW15" s="17">
        <v>0.6</v>
      </c>
      <c r="PX15" s="17">
        <v>3.8</v>
      </c>
      <c r="PY15" s="17">
        <v>4.3</v>
      </c>
      <c r="PZ15" s="17">
        <v>4.3</v>
      </c>
      <c r="QA15" s="17">
        <v>-0.5</v>
      </c>
      <c r="QB15" s="17">
        <v>20.399999999999999</v>
      </c>
      <c r="QC15" s="17">
        <v>17.475729999999999</v>
      </c>
      <c r="QD15" s="17">
        <v>17.475729999999999</v>
      </c>
      <c r="QE15" s="17">
        <v>2.9242699999999999</v>
      </c>
      <c r="QF15" s="17">
        <v>3.1</v>
      </c>
      <c r="QG15" s="17">
        <v>3.1</v>
      </c>
      <c r="QH15" s="17">
        <v>3.1</v>
      </c>
      <c r="QI15" s="17">
        <v>0</v>
      </c>
      <c r="QJ15" s="17">
        <v>0</v>
      </c>
      <c r="QK15" s="17"/>
      <c r="QL15" s="17"/>
      <c r="QM15" s="17">
        <v>0</v>
      </c>
      <c r="QN15" s="17">
        <v>3.2</v>
      </c>
      <c r="QO15" s="17">
        <v>3.5</v>
      </c>
      <c r="QP15" s="17">
        <v>3.5</v>
      </c>
      <c r="QQ15" s="17">
        <v>-0.3</v>
      </c>
      <c r="QR15" s="17">
        <v>17.100000000000001</v>
      </c>
      <c r="QS15" s="17">
        <v>17.475729999999999</v>
      </c>
      <c r="QT15" s="17">
        <v>17.475729999999999</v>
      </c>
      <c r="QU15" s="17">
        <v>-0.37573000000000001</v>
      </c>
      <c r="QV15" s="17">
        <v>0</v>
      </c>
      <c r="QW15" s="17"/>
      <c r="QX15" s="17"/>
      <c r="QY15" s="17">
        <v>0</v>
      </c>
      <c r="QZ15" s="17">
        <v>0</v>
      </c>
      <c r="RA15" s="17"/>
      <c r="RB15" s="17"/>
      <c r="RC15" s="17">
        <v>0</v>
      </c>
      <c r="RD15" s="17">
        <v>2.4</v>
      </c>
      <c r="RE15" s="17">
        <v>6.4089999999999998</v>
      </c>
      <c r="RF15" s="17">
        <v>6.4089999999999998</v>
      </c>
      <c r="RG15" s="17">
        <v>-4.0090000000000003</v>
      </c>
      <c r="RH15" s="17">
        <v>5.4</v>
      </c>
      <c r="RI15" s="17">
        <v>13.798</v>
      </c>
      <c r="RJ15" s="17">
        <v>13.798</v>
      </c>
      <c r="RK15" s="17">
        <v>-8.3979999999999997</v>
      </c>
      <c r="RL15" s="17">
        <v>2.9</v>
      </c>
      <c r="RM15" s="17">
        <v>1.5</v>
      </c>
      <c r="RN15" s="17">
        <v>1.5</v>
      </c>
      <c r="RO15" s="17">
        <v>1.4</v>
      </c>
      <c r="RP15" s="17">
        <v>2.4</v>
      </c>
      <c r="RQ15" s="17">
        <v>2.4</v>
      </c>
      <c r="RR15" s="17">
        <v>2.4</v>
      </c>
      <c r="RS15" s="17">
        <v>0</v>
      </c>
      <c r="RT15" s="17">
        <v>2.4</v>
      </c>
      <c r="RU15" s="17">
        <v>2.4</v>
      </c>
      <c r="RV15" s="17">
        <v>2.4</v>
      </c>
      <c r="RW15" s="17">
        <v>0</v>
      </c>
      <c r="RX15" s="17">
        <v>2.6</v>
      </c>
      <c r="RY15" s="17">
        <v>2.8</v>
      </c>
      <c r="RZ15" s="17">
        <v>2.8</v>
      </c>
      <c r="SA15" s="17">
        <v>-0.2</v>
      </c>
      <c r="SB15" s="17">
        <v>0</v>
      </c>
      <c r="SC15" s="17"/>
      <c r="SD15" s="17"/>
      <c r="SE15" s="17">
        <v>0</v>
      </c>
      <c r="SF15" s="17">
        <v>1.7</v>
      </c>
      <c r="SG15" s="17">
        <v>1.5</v>
      </c>
      <c r="SH15" s="17">
        <v>1.5</v>
      </c>
      <c r="SI15" s="17">
        <v>0.2</v>
      </c>
      <c r="SJ15" s="17">
        <v>9.9</v>
      </c>
      <c r="SK15" s="17">
        <v>10.651149999999999</v>
      </c>
      <c r="SL15" s="17">
        <v>6.4389700000000003</v>
      </c>
      <c r="SM15" s="17">
        <v>3.4610300000000001</v>
      </c>
      <c r="SN15" s="17">
        <v>1</v>
      </c>
      <c r="SO15" s="17">
        <v>0.94</v>
      </c>
      <c r="SP15" s="17">
        <v>0.94</v>
      </c>
      <c r="SQ15" s="17">
        <v>0.06</v>
      </c>
      <c r="SR15" s="17">
        <v>0</v>
      </c>
      <c r="SS15" s="17">
        <v>0.4</v>
      </c>
      <c r="ST15" s="17">
        <v>0.4</v>
      </c>
      <c r="SU15" s="17">
        <v>-0.4</v>
      </c>
      <c r="SV15" s="17">
        <v>5.3</v>
      </c>
      <c r="SW15" s="17">
        <v>4.7</v>
      </c>
      <c r="SX15" s="17">
        <v>4.7</v>
      </c>
      <c r="SY15" s="17">
        <v>0.6</v>
      </c>
      <c r="SZ15" s="17">
        <v>2.2000000000000002</v>
      </c>
      <c r="TA15" s="17">
        <v>2.4</v>
      </c>
      <c r="TB15" s="17">
        <v>2.4</v>
      </c>
      <c r="TC15" s="17">
        <v>-0.2</v>
      </c>
      <c r="TD15" s="17">
        <v>3.8</v>
      </c>
      <c r="TE15" s="17">
        <v>3.5</v>
      </c>
      <c r="TF15" s="17">
        <v>3.5</v>
      </c>
      <c r="TG15" s="17">
        <v>0.3</v>
      </c>
      <c r="TH15" s="17">
        <v>5.0999999999999996</v>
      </c>
      <c r="TI15" s="17">
        <v>5</v>
      </c>
      <c r="TJ15" s="17">
        <v>5</v>
      </c>
      <c r="TK15" s="17">
        <v>0.1</v>
      </c>
      <c r="TL15" s="17">
        <v>10</v>
      </c>
      <c r="TM15" s="17"/>
      <c r="TN15" s="17">
        <v>10</v>
      </c>
      <c r="TO15" s="17">
        <v>0</v>
      </c>
      <c r="TP15" s="17">
        <v>13.7</v>
      </c>
      <c r="TQ15" s="17">
        <v>14.766999999999999</v>
      </c>
      <c r="TR15" s="17">
        <v>14.766999999999999</v>
      </c>
      <c r="TS15" s="17">
        <v>-1.0669999999999999</v>
      </c>
      <c r="TT15" s="17">
        <v>6.4</v>
      </c>
      <c r="TU15" s="17">
        <v>4.0860000000000003</v>
      </c>
      <c r="TV15" s="17">
        <v>4.0860000000000003</v>
      </c>
      <c r="TW15" s="17">
        <v>2.3140000000000001</v>
      </c>
      <c r="TX15" s="17">
        <v>0</v>
      </c>
      <c r="TY15" s="17"/>
      <c r="TZ15" s="17"/>
      <c r="UA15" s="17">
        <v>0</v>
      </c>
      <c r="UB15" s="17">
        <v>2.1</v>
      </c>
      <c r="UC15" s="17">
        <v>13.742000000000001</v>
      </c>
      <c r="UD15" s="17">
        <v>13.742000000000001</v>
      </c>
      <c r="UE15" s="17">
        <v>-11.641999999999999</v>
      </c>
      <c r="UF15" s="17">
        <v>8.9</v>
      </c>
      <c r="UG15" s="17">
        <v>33.795000000000002</v>
      </c>
      <c r="UH15" s="17">
        <v>33.795000000000002</v>
      </c>
      <c r="UI15" s="17">
        <v>-24.895</v>
      </c>
      <c r="UJ15" s="17">
        <v>0.2</v>
      </c>
      <c r="UK15" s="17">
        <v>0.20100000000000001</v>
      </c>
      <c r="UL15" s="17">
        <v>0.20100000000000001</v>
      </c>
      <c r="UM15" s="17">
        <v>-1E-3</v>
      </c>
      <c r="UN15" s="17">
        <v>0</v>
      </c>
      <c r="UO15" s="17">
        <v>0.06</v>
      </c>
      <c r="UP15" s="17">
        <v>0.06</v>
      </c>
      <c r="UQ15" s="17">
        <v>-0.06</v>
      </c>
      <c r="UR15" s="17">
        <v>7.5</v>
      </c>
      <c r="US15" s="17">
        <v>5.5</v>
      </c>
      <c r="UT15" s="17">
        <v>5.5</v>
      </c>
      <c r="UU15" s="17">
        <v>2</v>
      </c>
      <c r="UV15" s="17">
        <v>4.0999999999999996</v>
      </c>
      <c r="UW15" s="17">
        <v>2.8</v>
      </c>
      <c r="UX15" s="17">
        <v>2.8</v>
      </c>
      <c r="UY15" s="17">
        <v>1.3</v>
      </c>
      <c r="UZ15" s="17">
        <v>7.8</v>
      </c>
      <c r="VA15" s="17">
        <v>7.8</v>
      </c>
      <c r="VB15" s="17">
        <v>7.8</v>
      </c>
      <c r="VC15" s="17">
        <v>0</v>
      </c>
      <c r="VD15" s="17">
        <v>4.8</v>
      </c>
      <c r="VE15" s="17">
        <v>4</v>
      </c>
      <c r="VF15" s="17">
        <v>4</v>
      </c>
      <c r="VG15" s="17">
        <v>0.8</v>
      </c>
      <c r="VH15" s="17">
        <v>5.5</v>
      </c>
      <c r="VI15" s="17">
        <v>4</v>
      </c>
      <c r="VJ15" s="17">
        <v>4</v>
      </c>
      <c r="VK15" s="17">
        <v>1.5</v>
      </c>
      <c r="VL15" s="17">
        <v>5.8</v>
      </c>
      <c r="VM15" s="17">
        <v>4</v>
      </c>
      <c r="VN15" s="17">
        <v>4</v>
      </c>
      <c r="VO15" s="17">
        <v>1.8</v>
      </c>
      <c r="VP15" s="17">
        <v>0</v>
      </c>
      <c r="VQ15" s="17">
        <v>3.891</v>
      </c>
      <c r="VR15" s="17">
        <v>3.891</v>
      </c>
      <c r="VS15" s="17">
        <v>-3.891</v>
      </c>
      <c r="VT15" s="17">
        <v>0</v>
      </c>
      <c r="VU15" s="17"/>
      <c r="VV15" s="17"/>
      <c r="VW15" s="17">
        <v>0</v>
      </c>
      <c r="VX15" s="17">
        <v>0</v>
      </c>
      <c r="VY15" s="17"/>
      <c r="VZ15" s="17"/>
      <c r="WA15" s="17">
        <v>0</v>
      </c>
      <c r="WB15" s="17">
        <v>0</v>
      </c>
      <c r="WC15" s="17"/>
      <c r="WD15" s="17"/>
      <c r="WE15" s="17">
        <v>0</v>
      </c>
      <c r="WF15" s="17">
        <v>0.6</v>
      </c>
      <c r="WG15" s="17">
        <v>0.6</v>
      </c>
      <c r="WH15" s="17">
        <v>0.6</v>
      </c>
      <c r="WI15" s="17">
        <v>0</v>
      </c>
      <c r="WJ15" s="17">
        <v>0</v>
      </c>
      <c r="WK15" s="17">
        <v>1</v>
      </c>
      <c r="WL15" s="17">
        <v>1</v>
      </c>
      <c r="WM15" s="17">
        <v>-1</v>
      </c>
      <c r="WN15" s="17">
        <v>0</v>
      </c>
      <c r="WO15" s="17"/>
      <c r="WP15" s="17"/>
      <c r="WQ15" s="17">
        <v>0</v>
      </c>
      <c r="WR15" s="17">
        <v>0</v>
      </c>
      <c r="WS15" s="17"/>
      <c r="WT15" s="17"/>
      <c r="WU15" s="17">
        <v>0</v>
      </c>
      <c r="WV15" s="17">
        <v>0</v>
      </c>
      <c r="WW15" s="17"/>
      <c r="WX15" s="17"/>
      <c r="WY15" s="17">
        <v>0</v>
      </c>
      <c r="WZ15" s="17">
        <v>7.2</v>
      </c>
      <c r="XA15" s="17">
        <v>7.2</v>
      </c>
      <c r="XB15" s="17">
        <v>7.2</v>
      </c>
      <c r="XC15" s="17">
        <v>0</v>
      </c>
      <c r="XD15" s="17">
        <v>20</v>
      </c>
      <c r="XE15" s="17"/>
      <c r="XF15" s="17">
        <v>18.4466</v>
      </c>
      <c r="XG15" s="17">
        <v>1.5533999999999999</v>
      </c>
      <c r="XH15" s="17">
        <v>9.4</v>
      </c>
      <c r="XI15" s="17">
        <v>10.8</v>
      </c>
      <c r="XJ15" s="17">
        <v>10.8</v>
      </c>
      <c r="XK15" s="17">
        <v>-1.4</v>
      </c>
      <c r="XL15" s="17">
        <v>28.6</v>
      </c>
      <c r="XM15" s="17">
        <v>29</v>
      </c>
      <c r="XN15" s="17">
        <v>29</v>
      </c>
      <c r="XO15" s="17">
        <v>-0.4</v>
      </c>
      <c r="XP15" s="17">
        <v>30</v>
      </c>
      <c r="XQ15" s="17">
        <v>29</v>
      </c>
      <c r="XR15" s="17">
        <v>29</v>
      </c>
      <c r="XS15" s="17">
        <v>1</v>
      </c>
      <c r="XT15" s="17">
        <v>14.5</v>
      </c>
      <c r="XU15" s="17">
        <v>14</v>
      </c>
      <c r="XV15" s="17">
        <v>14</v>
      </c>
      <c r="XW15" s="17">
        <v>0.5</v>
      </c>
      <c r="XX15" s="17">
        <v>18.7</v>
      </c>
      <c r="XY15" s="17">
        <v>20.39</v>
      </c>
      <c r="XZ15" s="17">
        <v>20.39</v>
      </c>
      <c r="YA15" s="17">
        <v>-1.69</v>
      </c>
      <c r="YB15" s="17">
        <v>7.8</v>
      </c>
      <c r="YC15" s="17">
        <v>7.41</v>
      </c>
      <c r="YD15" s="17">
        <v>7.41</v>
      </c>
      <c r="YE15" s="17">
        <v>0.39</v>
      </c>
      <c r="YF15" s="17">
        <v>11.04</v>
      </c>
      <c r="YG15" s="17">
        <v>11</v>
      </c>
      <c r="YH15" s="17">
        <v>11</v>
      </c>
      <c r="YI15" s="17">
        <v>0.04</v>
      </c>
    </row>
    <row r="16" spans="1:659" ht="24" customHeight="1" x14ac:dyDescent="0.3">
      <c r="A16" s="1"/>
      <c r="B16" s="18" t="s">
        <v>61</v>
      </c>
      <c r="C16" s="18" t="s">
        <v>798</v>
      </c>
      <c r="D16" s="19">
        <v>24.9</v>
      </c>
      <c r="E16" s="19">
        <v>100.61960999999999</v>
      </c>
      <c r="F16" s="19">
        <v>92.999709999999993</v>
      </c>
      <c r="G16" s="19">
        <v>-68.099710000000002</v>
      </c>
      <c r="H16" s="19">
        <v>637.29999999999995</v>
      </c>
      <c r="I16" s="19">
        <v>635.88187000000005</v>
      </c>
      <c r="J16" s="19">
        <v>635.88243</v>
      </c>
      <c r="K16" s="19">
        <v>1.41757</v>
      </c>
      <c r="L16" s="19">
        <v>216.3</v>
      </c>
      <c r="M16" s="19">
        <v>206.86367000000001</v>
      </c>
      <c r="N16" s="19">
        <v>206.86385000000001</v>
      </c>
      <c r="O16" s="19">
        <v>9.4361499999999996</v>
      </c>
      <c r="P16" s="19"/>
      <c r="Q16" s="19"/>
      <c r="R16" s="19"/>
      <c r="S16" s="19">
        <v>0</v>
      </c>
      <c r="T16" s="19"/>
      <c r="U16" s="19"/>
      <c r="V16" s="19"/>
      <c r="W16" s="19">
        <v>0</v>
      </c>
      <c r="X16" s="19">
        <v>0</v>
      </c>
      <c r="Y16" s="19"/>
      <c r="Z16" s="19"/>
      <c r="AA16" s="19">
        <v>0</v>
      </c>
      <c r="AB16" s="19">
        <v>70.2</v>
      </c>
      <c r="AC16" s="19">
        <v>70.28</v>
      </c>
      <c r="AD16" s="19">
        <v>70.28</v>
      </c>
      <c r="AE16" s="19">
        <v>-0.08</v>
      </c>
      <c r="AF16" s="19"/>
      <c r="AG16" s="19"/>
      <c r="AH16" s="19"/>
      <c r="AI16" s="19">
        <v>0</v>
      </c>
      <c r="AJ16" s="19"/>
      <c r="AK16" s="19"/>
      <c r="AL16" s="19"/>
      <c r="AM16" s="19">
        <v>0</v>
      </c>
      <c r="AN16" s="19">
        <v>188</v>
      </c>
      <c r="AO16" s="19">
        <v>196.22801999999999</v>
      </c>
      <c r="AP16" s="19">
        <v>196.22801999999999</v>
      </c>
      <c r="AQ16" s="19">
        <v>-8.2280200000000008</v>
      </c>
      <c r="AR16" s="19">
        <v>208.6</v>
      </c>
      <c r="AS16" s="19">
        <v>196.22801999999999</v>
      </c>
      <c r="AT16" s="19">
        <v>196.22801999999999</v>
      </c>
      <c r="AU16" s="19">
        <v>12.371980000000001</v>
      </c>
      <c r="AV16" s="19">
        <v>208.9</v>
      </c>
      <c r="AW16" s="19">
        <v>196.22801999999999</v>
      </c>
      <c r="AX16" s="19">
        <v>196.22801999999999</v>
      </c>
      <c r="AY16" s="19">
        <v>12.67198</v>
      </c>
      <c r="AZ16" s="19">
        <v>290.39999999999998</v>
      </c>
      <c r="BA16" s="19">
        <v>295.22593999999998</v>
      </c>
      <c r="BB16" s="19">
        <v>295.22593999999998</v>
      </c>
      <c r="BC16" s="19">
        <v>-4.8259400000000001</v>
      </c>
      <c r="BD16" s="19">
        <v>216.1</v>
      </c>
      <c r="BE16" s="19">
        <v>208.07390000000001</v>
      </c>
      <c r="BF16" s="19">
        <v>208.07390000000001</v>
      </c>
      <c r="BG16" s="19">
        <v>8.0260999999999996</v>
      </c>
      <c r="BH16" s="19">
        <v>111.5</v>
      </c>
      <c r="BI16" s="19">
        <v>104.34936999999999</v>
      </c>
      <c r="BJ16" s="19">
        <v>104.34936999999999</v>
      </c>
      <c r="BK16" s="19">
        <v>7.1506299999999996</v>
      </c>
      <c r="BL16" s="19">
        <v>255.4</v>
      </c>
      <c r="BM16" s="19">
        <v>139.33035000000001</v>
      </c>
      <c r="BN16" s="19">
        <v>192.13195999999999</v>
      </c>
      <c r="BO16" s="19">
        <v>63.268039999999999</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121.5</v>
      </c>
      <c r="CK16" s="19">
        <v>115.83387999999999</v>
      </c>
      <c r="CL16" s="19">
        <v>115.83387999999999</v>
      </c>
      <c r="CM16" s="19">
        <v>5.6661200000000003</v>
      </c>
      <c r="CN16" s="19">
        <v>7.3</v>
      </c>
      <c r="CO16" s="19">
        <v>5.1333399999999996</v>
      </c>
      <c r="CP16" s="19">
        <v>5.1333399999999996</v>
      </c>
      <c r="CQ16" s="19">
        <v>2.1666599999999998</v>
      </c>
      <c r="CR16" s="19">
        <v>5.2</v>
      </c>
      <c r="CS16" s="19">
        <v>2.8177599999999998</v>
      </c>
      <c r="CT16" s="19">
        <v>2.8177599999999998</v>
      </c>
      <c r="CU16" s="19">
        <v>2.3822399999999999</v>
      </c>
      <c r="CV16" s="19"/>
      <c r="CW16" s="19"/>
      <c r="CX16" s="19"/>
      <c r="CY16" s="19">
        <v>0</v>
      </c>
      <c r="CZ16" s="19">
        <v>6.5</v>
      </c>
      <c r="DA16" s="19">
        <v>6.8787000000000003</v>
      </c>
      <c r="DB16" s="19">
        <v>6.8787000000000003</v>
      </c>
      <c r="DC16" s="19">
        <v>-0.37869999999999998</v>
      </c>
      <c r="DD16" s="19">
        <v>10.4</v>
      </c>
      <c r="DE16" s="19">
        <v>14.919420000000001</v>
      </c>
      <c r="DF16" s="19">
        <v>14.919409999999999</v>
      </c>
      <c r="DG16" s="19">
        <v>-4.5194099999999997</v>
      </c>
      <c r="DH16" s="19">
        <v>49.9</v>
      </c>
      <c r="DI16" s="19">
        <v>76.980519999999999</v>
      </c>
      <c r="DJ16" s="19">
        <v>109.60794</v>
      </c>
      <c r="DK16" s="19">
        <v>-59.707940000000001</v>
      </c>
      <c r="DL16" s="19"/>
      <c r="DM16" s="19"/>
      <c r="DN16" s="19"/>
      <c r="DO16" s="19">
        <v>0</v>
      </c>
      <c r="DP16" s="19"/>
      <c r="DQ16" s="19"/>
      <c r="DR16" s="19"/>
      <c r="DS16" s="19">
        <v>0</v>
      </c>
      <c r="DT16" s="19">
        <v>0</v>
      </c>
      <c r="DU16" s="19"/>
      <c r="DV16" s="19"/>
      <c r="DW16" s="19">
        <v>0</v>
      </c>
      <c r="DX16" s="19"/>
      <c r="DY16" s="19"/>
      <c r="DZ16" s="19"/>
      <c r="EA16" s="19">
        <v>0</v>
      </c>
      <c r="EB16" s="19">
        <v>54.4</v>
      </c>
      <c r="EC16" s="19">
        <v>62.919559999999997</v>
      </c>
      <c r="ED16" s="19">
        <v>69.993889999999993</v>
      </c>
      <c r="EE16" s="19">
        <v>-15.59389</v>
      </c>
      <c r="EF16" s="19">
        <v>100.1</v>
      </c>
      <c r="EG16" s="19">
        <v>109.794</v>
      </c>
      <c r="EH16" s="19">
        <v>109.79472</v>
      </c>
      <c r="EI16" s="19">
        <v>-9.6947200000000002</v>
      </c>
      <c r="EJ16" s="19"/>
      <c r="EK16" s="19"/>
      <c r="EL16" s="19"/>
      <c r="EM16" s="19">
        <v>0</v>
      </c>
      <c r="EN16" s="19"/>
      <c r="EO16" s="19"/>
      <c r="EP16" s="19"/>
      <c r="EQ16" s="19">
        <v>0</v>
      </c>
      <c r="ER16" s="19"/>
      <c r="ES16" s="19"/>
      <c r="ET16" s="19"/>
      <c r="EU16" s="19">
        <v>0</v>
      </c>
      <c r="EV16" s="19">
        <v>6.6</v>
      </c>
      <c r="EW16" s="19">
        <v>6.39</v>
      </c>
      <c r="EX16" s="19">
        <v>6.39</v>
      </c>
      <c r="EY16" s="19">
        <v>0.21</v>
      </c>
      <c r="EZ16" s="19">
        <v>0</v>
      </c>
      <c r="FA16" s="19"/>
      <c r="FB16" s="19"/>
      <c r="FC16" s="19">
        <v>0</v>
      </c>
      <c r="FD16" s="19">
        <v>29.9</v>
      </c>
      <c r="FE16" s="19">
        <v>30.000630000000001</v>
      </c>
      <c r="FF16" s="19">
        <v>30.000630000000001</v>
      </c>
      <c r="FG16" s="19">
        <v>-0.10063</v>
      </c>
      <c r="FH16" s="19">
        <v>59.2</v>
      </c>
      <c r="FI16" s="19">
        <v>67.010249999999999</v>
      </c>
      <c r="FJ16" s="19">
        <v>67.01061</v>
      </c>
      <c r="FK16" s="19">
        <v>-7.8106099999999996</v>
      </c>
      <c r="FL16" s="19"/>
      <c r="FM16" s="19"/>
      <c r="FN16" s="19"/>
      <c r="FO16" s="19">
        <v>0</v>
      </c>
      <c r="FP16" s="19">
        <v>18.3</v>
      </c>
      <c r="FQ16" s="19">
        <v>16.68403</v>
      </c>
      <c r="FR16" s="19">
        <v>16.68403</v>
      </c>
      <c r="FS16" s="19">
        <v>1.6159699999999999</v>
      </c>
      <c r="FT16" s="19">
        <v>9.3000000000000007</v>
      </c>
      <c r="FU16" s="19">
        <v>9.5</v>
      </c>
      <c r="FV16" s="19">
        <v>9.5</v>
      </c>
      <c r="FW16" s="19">
        <v>-0.2</v>
      </c>
      <c r="FX16" s="19">
        <v>66.5</v>
      </c>
      <c r="FY16" s="19">
        <v>63.29598</v>
      </c>
      <c r="FZ16" s="19">
        <v>63.29598</v>
      </c>
      <c r="GA16" s="19">
        <v>3.2040199999999999</v>
      </c>
      <c r="GB16" s="19">
        <v>183.1</v>
      </c>
      <c r="GC16" s="19">
        <v>184.91498000000001</v>
      </c>
      <c r="GD16" s="19">
        <v>184.91498000000001</v>
      </c>
      <c r="GE16" s="19">
        <v>-1.81498</v>
      </c>
      <c r="GF16" s="19">
        <v>183.5</v>
      </c>
      <c r="GG16" s="19">
        <v>184.91498000000001</v>
      </c>
      <c r="GH16" s="19">
        <v>184.91498000000001</v>
      </c>
      <c r="GI16" s="19">
        <v>-1.4149799999999999</v>
      </c>
      <c r="GJ16" s="19">
        <v>184.5</v>
      </c>
      <c r="GK16" s="19">
        <v>185.47028</v>
      </c>
      <c r="GL16" s="19">
        <v>185.47028</v>
      </c>
      <c r="GM16" s="19">
        <v>-0.97028000000000003</v>
      </c>
      <c r="GN16" s="19">
        <v>52.2</v>
      </c>
      <c r="GO16" s="19">
        <v>52.689610000000002</v>
      </c>
      <c r="GP16" s="19">
        <v>35.213970000000003</v>
      </c>
      <c r="GQ16" s="19">
        <v>16.98603</v>
      </c>
      <c r="GR16" s="19">
        <v>7.6</v>
      </c>
      <c r="GS16" s="19">
        <v>7.9823300000000001</v>
      </c>
      <c r="GT16" s="19">
        <v>7.9823300000000001</v>
      </c>
      <c r="GU16" s="19">
        <v>-0.38233</v>
      </c>
      <c r="GV16" s="19">
        <v>9</v>
      </c>
      <c r="GW16" s="19">
        <v>8.3742099999999997</v>
      </c>
      <c r="GX16" s="19">
        <v>8.3742099999999997</v>
      </c>
      <c r="GY16" s="19">
        <v>0.62578999999999996</v>
      </c>
      <c r="GZ16" s="19">
        <v>11</v>
      </c>
      <c r="HA16" s="19">
        <v>10.84862</v>
      </c>
      <c r="HB16" s="19">
        <v>10.84869</v>
      </c>
      <c r="HC16" s="19">
        <v>0.15131</v>
      </c>
      <c r="HD16" s="19">
        <v>0</v>
      </c>
      <c r="HE16" s="19"/>
      <c r="HF16" s="19">
        <v>22.657769999999999</v>
      </c>
      <c r="HG16" s="19">
        <v>-22.657769999999999</v>
      </c>
      <c r="HH16" s="19">
        <v>2.2000000000000002</v>
      </c>
      <c r="HI16" s="19">
        <v>1.97359</v>
      </c>
      <c r="HJ16" s="19">
        <v>1.97359</v>
      </c>
      <c r="HK16" s="19">
        <v>0.22641</v>
      </c>
      <c r="HL16" s="19">
        <v>0</v>
      </c>
      <c r="HM16" s="19"/>
      <c r="HN16" s="19"/>
      <c r="HO16" s="19">
        <v>0</v>
      </c>
      <c r="HP16" s="19">
        <v>26.4</v>
      </c>
      <c r="HQ16" s="19">
        <v>25.000019999999999</v>
      </c>
      <c r="HR16" s="19">
        <v>25.000139999999998</v>
      </c>
      <c r="HS16" s="19">
        <v>1.3998600000000001</v>
      </c>
      <c r="HT16" s="19"/>
      <c r="HU16" s="19"/>
      <c r="HV16" s="19"/>
      <c r="HW16" s="19">
        <v>0</v>
      </c>
      <c r="HX16" s="19"/>
      <c r="HY16" s="19"/>
      <c r="HZ16" s="19"/>
      <c r="IA16" s="19">
        <v>0</v>
      </c>
      <c r="IB16" s="19">
        <v>40.4</v>
      </c>
      <c r="IC16" s="19">
        <v>46.268650000000001</v>
      </c>
      <c r="ID16" s="19">
        <v>4.6391799999999996</v>
      </c>
      <c r="IE16" s="19">
        <v>35.760820000000002</v>
      </c>
      <c r="IF16" s="19"/>
      <c r="IG16" s="19"/>
      <c r="IH16" s="19"/>
      <c r="II16" s="19">
        <v>0</v>
      </c>
      <c r="IJ16" s="19"/>
      <c r="IK16" s="19"/>
      <c r="IL16" s="19"/>
      <c r="IM16" s="19">
        <v>0</v>
      </c>
      <c r="IN16" s="19">
        <v>47.5</v>
      </c>
      <c r="IO16" s="19">
        <v>45.221359999999997</v>
      </c>
      <c r="IP16" s="19">
        <v>45.221359999999997</v>
      </c>
      <c r="IQ16" s="19">
        <v>2.2786400000000002</v>
      </c>
      <c r="IR16" s="19"/>
      <c r="IS16" s="19"/>
      <c r="IT16" s="19"/>
      <c r="IU16" s="19">
        <v>0</v>
      </c>
      <c r="IV16" s="19"/>
      <c r="IW16" s="19"/>
      <c r="IX16" s="19"/>
      <c r="IY16" s="19">
        <v>0</v>
      </c>
      <c r="IZ16" s="19"/>
      <c r="JA16" s="19"/>
      <c r="JB16" s="19"/>
      <c r="JC16" s="19">
        <v>0</v>
      </c>
      <c r="JD16" s="19">
        <v>30.5</v>
      </c>
      <c r="JE16" s="19">
        <v>31.1935</v>
      </c>
      <c r="JF16" s="19">
        <v>16.49494</v>
      </c>
      <c r="JG16" s="19">
        <v>14.00506</v>
      </c>
      <c r="JH16" s="19">
        <v>177.89</v>
      </c>
      <c r="JI16" s="19">
        <v>185.37370000000001</v>
      </c>
      <c r="JJ16" s="19">
        <v>185.37369000000001</v>
      </c>
      <c r="JK16" s="19">
        <v>-7.4836900000000002</v>
      </c>
      <c r="JL16" s="19">
        <v>175.67</v>
      </c>
      <c r="JM16" s="19">
        <v>185.37370000000001</v>
      </c>
      <c r="JN16" s="19">
        <v>185.37369000000001</v>
      </c>
      <c r="JO16" s="19">
        <v>-9.7036899999999999</v>
      </c>
      <c r="JP16" s="19">
        <v>209.11</v>
      </c>
      <c r="JQ16" s="19">
        <v>185.37370000000001</v>
      </c>
      <c r="JR16" s="19">
        <v>185.37369000000001</v>
      </c>
      <c r="JS16" s="19">
        <v>23.73631</v>
      </c>
      <c r="JT16" s="19">
        <v>273.58</v>
      </c>
      <c r="JU16" s="19">
        <v>278.89555999999999</v>
      </c>
      <c r="JV16" s="19">
        <v>278.89555999999999</v>
      </c>
      <c r="JW16" s="19">
        <v>-5.3155599999999996</v>
      </c>
      <c r="JX16" s="19">
        <v>76.27</v>
      </c>
      <c r="JY16" s="19">
        <v>73.590999999999994</v>
      </c>
      <c r="JZ16" s="19">
        <v>73.590999999999994</v>
      </c>
      <c r="KA16" s="19">
        <v>2.6789999999999998</v>
      </c>
      <c r="KB16" s="19">
        <v>37.159999999999997</v>
      </c>
      <c r="KC16" s="19">
        <v>36.905999999999999</v>
      </c>
      <c r="KD16" s="19">
        <v>36.905990000000003</v>
      </c>
      <c r="KE16" s="19">
        <v>0.25401000000000001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0.3</v>
      </c>
      <c r="LE16" s="19">
        <v>0.37169999999999997</v>
      </c>
      <c r="LF16" s="19">
        <v>0.37169999999999997</v>
      </c>
      <c r="LG16" s="19">
        <v>-7.17E-2</v>
      </c>
      <c r="LH16" s="19">
        <v>103.7</v>
      </c>
      <c r="LI16" s="19">
        <v>134.02063000000001</v>
      </c>
      <c r="LJ16" s="19">
        <v>133.88364000000001</v>
      </c>
      <c r="LK16" s="19">
        <v>-30.18364</v>
      </c>
      <c r="LL16" s="19">
        <v>84.2</v>
      </c>
      <c r="LM16" s="19">
        <v>71.402869999999993</v>
      </c>
      <c r="LN16" s="19">
        <v>70.039100000000005</v>
      </c>
      <c r="LO16" s="19">
        <v>14.1609</v>
      </c>
      <c r="LP16" s="19">
        <v>64.099999999999994</v>
      </c>
      <c r="LQ16" s="19">
        <v>67.133979999999994</v>
      </c>
      <c r="LR16" s="19">
        <v>67.133979999999994</v>
      </c>
      <c r="LS16" s="19">
        <v>-3.0339800000000001</v>
      </c>
      <c r="LT16" s="19">
        <v>67.900000000000006</v>
      </c>
      <c r="LU16" s="19">
        <v>63.480989999999998</v>
      </c>
      <c r="LV16" s="19">
        <v>63.526800000000001</v>
      </c>
      <c r="LW16" s="19">
        <v>4.3731999999999998</v>
      </c>
      <c r="LX16" s="19">
        <v>29.8</v>
      </c>
      <c r="LY16" s="19">
        <v>29.951460000000001</v>
      </c>
      <c r="LZ16" s="19">
        <v>29.951450000000001</v>
      </c>
      <c r="MA16" s="19">
        <v>-0.15145</v>
      </c>
      <c r="MB16" s="19"/>
      <c r="MC16" s="19"/>
      <c r="MD16" s="19"/>
      <c r="ME16" s="19">
        <v>0</v>
      </c>
      <c r="MF16" s="19"/>
      <c r="MG16" s="19"/>
      <c r="MH16" s="19"/>
      <c r="MI16" s="19">
        <v>0</v>
      </c>
      <c r="MJ16" s="19"/>
      <c r="MK16" s="19"/>
      <c r="ML16" s="19"/>
      <c r="MM16" s="19">
        <v>0</v>
      </c>
      <c r="MN16" s="19">
        <v>147</v>
      </c>
      <c r="MO16" s="19">
        <v>151.08876000000001</v>
      </c>
      <c r="MP16" s="19">
        <v>151.08899</v>
      </c>
      <c r="MQ16" s="19">
        <v>-4.0889899999999999</v>
      </c>
      <c r="MR16" s="19">
        <v>149.4</v>
      </c>
      <c r="MS16" s="19">
        <v>151.08876000000001</v>
      </c>
      <c r="MT16" s="19">
        <v>151.08899</v>
      </c>
      <c r="MU16" s="19">
        <v>-1.68899</v>
      </c>
      <c r="MV16" s="19">
        <v>149.9</v>
      </c>
      <c r="MW16" s="19">
        <v>151.54248000000001</v>
      </c>
      <c r="MX16" s="19">
        <v>151.54271</v>
      </c>
      <c r="MY16" s="19">
        <v>-1.6427099999999999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v>
      </c>
      <c r="NU16" s="19">
        <v>185.64000999999999</v>
      </c>
      <c r="NV16" s="19">
        <v>213.11998</v>
      </c>
      <c r="NW16" s="19">
        <v>3.88002</v>
      </c>
      <c r="NX16" s="19">
        <v>104.1</v>
      </c>
      <c r="NY16" s="19">
        <v>93.098740000000006</v>
      </c>
      <c r="NZ16" s="19">
        <v>106.87999000000001</v>
      </c>
      <c r="OA16" s="19">
        <v>-2.7799900000000002</v>
      </c>
      <c r="OB16" s="19">
        <v>0</v>
      </c>
      <c r="OC16" s="19"/>
      <c r="OD16" s="19"/>
      <c r="OE16" s="19">
        <v>0</v>
      </c>
      <c r="OF16" s="19">
        <v>4</v>
      </c>
      <c r="OG16" s="19">
        <v>17.100000000000001</v>
      </c>
      <c r="OH16" s="19">
        <v>33.799999999999997</v>
      </c>
      <c r="OI16" s="19">
        <v>-29.8</v>
      </c>
      <c r="OJ16" s="19">
        <v>0</v>
      </c>
      <c r="OK16" s="19"/>
      <c r="OL16" s="19"/>
      <c r="OM16" s="19">
        <v>0</v>
      </c>
      <c r="ON16" s="19">
        <v>1.9</v>
      </c>
      <c r="OO16" s="19">
        <v>7.0910000000000002</v>
      </c>
      <c r="OP16" s="19">
        <v>7.0910000000000002</v>
      </c>
      <c r="OQ16" s="19">
        <v>-5.1909999999999998</v>
      </c>
      <c r="OR16" s="19">
        <v>0</v>
      </c>
      <c r="OS16" s="19"/>
      <c r="OT16" s="19"/>
      <c r="OU16" s="19">
        <v>0</v>
      </c>
      <c r="OV16" s="19">
        <v>3.8</v>
      </c>
      <c r="OW16" s="19">
        <v>3.5</v>
      </c>
      <c r="OX16" s="19">
        <v>3.5</v>
      </c>
      <c r="OY16" s="19">
        <v>0.3</v>
      </c>
      <c r="OZ16" s="19">
        <v>5.0255900000000002</v>
      </c>
      <c r="PA16" s="19">
        <v>5</v>
      </c>
      <c r="PB16" s="19">
        <v>5</v>
      </c>
      <c r="PC16" s="19">
        <v>2.5590000000000002E-2</v>
      </c>
      <c r="PD16" s="19">
        <v>0</v>
      </c>
      <c r="PE16" s="19"/>
      <c r="PF16" s="19"/>
      <c r="PG16" s="19">
        <v>0</v>
      </c>
      <c r="PH16" s="19">
        <v>0</v>
      </c>
      <c r="PI16" s="19"/>
      <c r="PJ16" s="19"/>
      <c r="PK16" s="19">
        <v>0</v>
      </c>
      <c r="PL16" s="19">
        <v>0</v>
      </c>
      <c r="PM16" s="19"/>
      <c r="PN16" s="19"/>
      <c r="PO16" s="19">
        <v>0</v>
      </c>
      <c r="PP16" s="19">
        <v>0.2</v>
      </c>
      <c r="PQ16" s="19">
        <v>1</v>
      </c>
      <c r="PR16" s="19">
        <v>1</v>
      </c>
      <c r="PS16" s="19">
        <v>-0.8</v>
      </c>
      <c r="PT16" s="19">
        <v>1.8</v>
      </c>
      <c r="PU16" s="19">
        <v>1.2</v>
      </c>
      <c r="PV16" s="19">
        <v>1.2</v>
      </c>
      <c r="PW16" s="19">
        <v>0.6</v>
      </c>
      <c r="PX16" s="19">
        <v>3.6</v>
      </c>
      <c r="PY16" s="19">
        <v>4.3</v>
      </c>
      <c r="PZ16" s="19">
        <v>4.3</v>
      </c>
      <c r="QA16" s="19">
        <v>-0.7</v>
      </c>
      <c r="QB16" s="19">
        <v>20.2</v>
      </c>
      <c r="QC16" s="19">
        <v>17.475729999999999</v>
      </c>
      <c r="QD16" s="19">
        <v>17.475729999999999</v>
      </c>
      <c r="QE16" s="19">
        <v>2.7242700000000002</v>
      </c>
      <c r="QF16" s="19">
        <v>3.1</v>
      </c>
      <c r="QG16" s="19">
        <v>3.1</v>
      </c>
      <c r="QH16" s="19">
        <v>3.1</v>
      </c>
      <c r="QI16" s="19">
        <v>0</v>
      </c>
      <c r="QJ16" s="19">
        <v>0</v>
      </c>
      <c r="QK16" s="19"/>
      <c r="QL16" s="19"/>
      <c r="QM16" s="19">
        <v>0</v>
      </c>
      <c r="QN16" s="19">
        <v>3.3</v>
      </c>
      <c r="QO16" s="19">
        <v>3.5</v>
      </c>
      <c r="QP16" s="19">
        <v>3.5</v>
      </c>
      <c r="QQ16" s="19">
        <v>-0.2</v>
      </c>
      <c r="QR16" s="19">
        <v>17</v>
      </c>
      <c r="QS16" s="19">
        <v>17.475729999999999</v>
      </c>
      <c r="QT16" s="19">
        <v>17.475729999999999</v>
      </c>
      <c r="QU16" s="19">
        <v>-0.47572999999999999</v>
      </c>
      <c r="QV16" s="19">
        <v>0</v>
      </c>
      <c r="QW16" s="19"/>
      <c r="QX16" s="19"/>
      <c r="QY16" s="19">
        <v>0</v>
      </c>
      <c r="QZ16" s="19">
        <v>0</v>
      </c>
      <c r="RA16" s="19"/>
      <c r="RB16" s="19"/>
      <c r="RC16" s="19">
        <v>0</v>
      </c>
      <c r="RD16" s="19">
        <v>1.8</v>
      </c>
      <c r="RE16" s="19">
        <v>6.3639999999999999</v>
      </c>
      <c r="RF16" s="19">
        <v>6.3639999999999999</v>
      </c>
      <c r="RG16" s="19">
        <v>-4.5640000000000001</v>
      </c>
      <c r="RH16" s="19">
        <v>1.5</v>
      </c>
      <c r="RI16" s="19">
        <v>13.888</v>
      </c>
      <c r="RJ16" s="19">
        <v>13.888</v>
      </c>
      <c r="RK16" s="19">
        <v>-12.388</v>
      </c>
      <c r="RL16" s="19">
        <v>2.9</v>
      </c>
      <c r="RM16" s="19">
        <v>1.5</v>
      </c>
      <c r="RN16" s="19">
        <v>1.5</v>
      </c>
      <c r="RO16" s="19">
        <v>1.4</v>
      </c>
      <c r="RP16" s="19">
        <v>2.4</v>
      </c>
      <c r="RQ16" s="19">
        <v>2.4</v>
      </c>
      <c r="RR16" s="19">
        <v>2.4</v>
      </c>
      <c r="RS16" s="19">
        <v>0</v>
      </c>
      <c r="RT16" s="19">
        <v>2.4</v>
      </c>
      <c r="RU16" s="19">
        <v>2.4</v>
      </c>
      <c r="RV16" s="19">
        <v>2.4</v>
      </c>
      <c r="RW16" s="19">
        <v>0</v>
      </c>
      <c r="RX16" s="19">
        <v>2.6</v>
      </c>
      <c r="RY16" s="19">
        <v>2.8</v>
      </c>
      <c r="RZ16" s="19">
        <v>2.8</v>
      </c>
      <c r="SA16" s="19">
        <v>-0.2</v>
      </c>
      <c r="SB16" s="19">
        <v>0</v>
      </c>
      <c r="SC16" s="19"/>
      <c r="SD16" s="19"/>
      <c r="SE16" s="19">
        <v>0</v>
      </c>
      <c r="SF16" s="19">
        <v>0.6</v>
      </c>
      <c r="SG16" s="19">
        <v>1.5</v>
      </c>
      <c r="SH16" s="19">
        <v>1.5</v>
      </c>
      <c r="SI16" s="19">
        <v>-0.9</v>
      </c>
      <c r="SJ16" s="19">
        <v>9.9</v>
      </c>
      <c r="SK16" s="19">
        <v>10.702299999999999</v>
      </c>
      <c r="SL16" s="19"/>
      <c r="SM16" s="19">
        <v>9.9</v>
      </c>
      <c r="SN16" s="19">
        <v>1</v>
      </c>
      <c r="SO16" s="19">
        <v>0.98</v>
      </c>
      <c r="SP16" s="19">
        <v>0.98</v>
      </c>
      <c r="SQ16" s="19">
        <v>0.02</v>
      </c>
      <c r="SR16" s="19">
        <v>0</v>
      </c>
      <c r="SS16" s="19">
        <v>0.4</v>
      </c>
      <c r="ST16" s="19">
        <v>0.4</v>
      </c>
      <c r="SU16" s="19">
        <v>-0.4</v>
      </c>
      <c r="SV16" s="19">
        <v>5.2</v>
      </c>
      <c r="SW16" s="19">
        <v>4.7</v>
      </c>
      <c r="SX16" s="19">
        <v>4.7</v>
      </c>
      <c r="SY16" s="19">
        <v>0.5</v>
      </c>
      <c r="SZ16" s="19">
        <v>2.1</v>
      </c>
      <c r="TA16" s="19">
        <v>2.4</v>
      </c>
      <c r="TB16" s="19">
        <v>2.4</v>
      </c>
      <c r="TC16" s="19">
        <v>-0.3</v>
      </c>
      <c r="TD16" s="19">
        <v>3.7</v>
      </c>
      <c r="TE16" s="19">
        <v>3.5</v>
      </c>
      <c r="TF16" s="19">
        <v>3.5</v>
      </c>
      <c r="TG16" s="19">
        <v>0.2</v>
      </c>
      <c r="TH16" s="19">
        <v>5</v>
      </c>
      <c r="TI16" s="19">
        <v>5</v>
      </c>
      <c r="TJ16" s="19">
        <v>5</v>
      </c>
      <c r="TK16" s="19">
        <v>0</v>
      </c>
      <c r="TL16" s="19">
        <v>10</v>
      </c>
      <c r="TM16" s="19"/>
      <c r="TN16" s="19">
        <v>10</v>
      </c>
      <c r="TO16" s="19">
        <v>0</v>
      </c>
      <c r="TP16" s="19">
        <v>14.2</v>
      </c>
      <c r="TQ16" s="19">
        <v>14.797000000000001</v>
      </c>
      <c r="TR16" s="19">
        <v>14.797000000000001</v>
      </c>
      <c r="TS16" s="19">
        <v>-0.59699999999999998</v>
      </c>
      <c r="TT16" s="19">
        <v>2.8</v>
      </c>
      <c r="TU16" s="19">
        <v>4.4800000000000004</v>
      </c>
      <c r="TV16" s="19">
        <v>4.4800000000000004</v>
      </c>
      <c r="TW16" s="19">
        <v>-1.68</v>
      </c>
      <c r="TX16" s="19">
        <v>0</v>
      </c>
      <c r="TY16" s="19"/>
      <c r="TZ16" s="19"/>
      <c r="UA16" s="19">
        <v>0</v>
      </c>
      <c r="UB16" s="19">
        <v>3.6</v>
      </c>
      <c r="UC16" s="19">
        <v>13.175000000000001</v>
      </c>
      <c r="UD16" s="19">
        <v>13.175000000000001</v>
      </c>
      <c r="UE16" s="19">
        <v>-9.5749999999999993</v>
      </c>
      <c r="UF16" s="19">
        <v>13.6</v>
      </c>
      <c r="UG16" s="19">
        <v>34.908000000000001</v>
      </c>
      <c r="UH16" s="19">
        <v>34.908000000000001</v>
      </c>
      <c r="UI16" s="19">
        <v>-21.308</v>
      </c>
      <c r="UJ16" s="19">
        <v>0.4</v>
      </c>
      <c r="UK16" s="19">
        <v>0.152</v>
      </c>
      <c r="UL16" s="19">
        <v>0.152</v>
      </c>
      <c r="UM16" s="19">
        <v>0.248</v>
      </c>
      <c r="UN16" s="19">
        <v>0</v>
      </c>
      <c r="UO16" s="19">
        <v>6.8000000000000005E-2</v>
      </c>
      <c r="UP16" s="19">
        <v>6.8000000000000005E-2</v>
      </c>
      <c r="UQ16" s="19">
        <v>-6.8000000000000005E-2</v>
      </c>
      <c r="UR16" s="19">
        <v>7.5</v>
      </c>
      <c r="US16" s="19">
        <v>5.5</v>
      </c>
      <c r="UT16" s="19">
        <v>5.5</v>
      </c>
      <c r="UU16" s="19">
        <v>2</v>
      </c>
      <c r="UV16" s="19">
        <v>4.0999999999999996</v>
      </c>
      <c r="UW16" s="19">
        <v>2.8</v>
      </c>
      <c r="UX16" s="19">
        <v>2.8</v>
      </c>
      <c r="UY16" s="19">
        <v>1.3</v>
      </c>
      <c r="UZ16" s="19">
        <v>7.8</v>
      </c>
      <c r="VA16" s="19">
        <v>7.8</v>
      </c>
      <c r="VB16" s="19">
        <v>7.8</v>
      </c>
      <c r="VC16" s="19">
        <v>0</v>
      </c>
      <c r="VD16" s="19">
        <v>4.8</v>
      </c>
      <c r="VE16" s="19">
        <v>4</v>
      </c>
      <c r="VF16" s="19">
        <v>4</v>
      </c>
      <c r="VG16" s="19">
        <v>0.8</v>
      </c>
      <c r="VH16" s="19">
        <v>5.3</v>
      </c>
      <c r="VI16" s="19">
        <v>4</v>
      </c>
      <c r="VJ16" s="19">
        <v>4</v>
      </c>
      <c r="VK16" s="19">
        <v>1.3</v>
      </c>
      <c r="VL16" s="19">
        <v>5.5</v>
      </c>
      <c r="VM16" s="19">
        <v>4</v>
      </c>
      <c r="VN16" s="19">
        <v>4</v>
      </c>
      <c r="VO16" s="19">
        <v>1.5</v>
      </c>
      <c r="VP16" s="19">
        <v>0.5</v>
      </c>
      <c r="VQ16" s="19">
        <v>3.798</v>
      </c>
      <c r="VR16" s="19">
        <v>3.798</v>
      </c>
      <c r="VS16" s="19">
        <v>-3.298</v>
      </c>
      <c r="VT16" s="19">
        <v>0</v>
      </c>
      <c r="VU16" s="19"/>
      <c r="VV16" s="19"/>
      <c r="VW16" s="19">
        <v>0</v>
      </c>
      <c r="VX16" s="19">
        <v>0</v>
      </c>
      <c r="VY16" s="19"/>
      <c r="VZ16" s="19"/>
      <c r="WA16" s="19">
        <v>0</v>
      </c>
      <c r="WB16" s="19">
        <v>0</v>
      </c>
      <c r="WC16" s="19"/>
      <c r="WD16" s="19"/>
      <c r="WE16" s="19">
        <v>0</v>
      </c>
      <c r="WF16" s="19">
        <v>0.6</v>
      </c>
      <c r="WG16" s="19">
        <v>0.6</v>
      </c>
      <c r="WH16" s="19">
        <v>0.6</v>
      </c>
      <c r="WI16" s="19">
        <v>0</v>
      </c>
      <c r="WJ16" s="19">
        <v>0</v>
      </c>
      <c r="WK16" s="19">
        <v>1</v>
      </c>
      <c r="WL16" s="19">
        <v>1</v>
      </c>
      <c r="WM16" s="19">
        <v>-1</v>
      </c>
      <c r="WN16" s="19">
        <v>0</v>
      </c>
      <c r="WO16" s="19"/>
      <c r="WP16" s="19"/>
      <c r="WQ16" s="19">
        <v>0</v>
      </c>
      <c r="WR16" s="19">
        <v>0</v>
      </c>
      <c r="WS16" s="19"/>
      <c r="WT16" s="19"/>
      <c r="WU16" s="19">
        <v>0</v>
      </c>
      <c r="WV16" s="19">
        <v>0</v>
      </c>
      <c r="WW16" s="19"/>
      <c r="WX16" s="19"/>
      <c r="WY16" s="19">
        <v>0</v>
      </c>
      <c r="WZ16" s="19">
        <v>7.2</v>
      </c>
      <c r="XA16" s="19">
        <v>7.2</v>
      </c>
      <c r="XB16" s="19">
        <v>7.2</v>
      </c>
      <c r="XC16" s="19">
        <v>0</v>
      </c>
      <c r="XD16" s="19">
        <v>20</v>
      </c>
      <c r="XE16" s="19"/>
      <c r="XF16" s="19">
        <v>18.4466</v>
      </c>
      <c r="XG16" s="19">
        <v>1.5533999999999999</v>
      </c>
      <c r="XH16" s="19">
        <v>9.4</v>
      </c>
      <c r="XI16" s="19">
        <v>10.8</v>
      </c>
      <c r="XJ16" s="19">
        <v>10.8</v>
      </c>
      <c r="XK16" s="19">
        <v>-1.4</v>
      </c>
      <c r="XL16" s="19">
        <v>28.3</v>
      </c>
      <c r="XM16" s="19">
        <v>29</v>
      </c>
      <c r="XN16" s="19">
        <v>29</v>
      </c>
      <c r="XO16" s="19">
        <v>-0.7</v>
      </c>
      <c r="XP16" s="19">
        <v>29.8</v>
      </c>
      <c r="XQ16" s="19">
        <v>29</v>
      </c>
      <c r="XR16" s="19">
        <v>29</v>
      </c>
      <c r="XS16" s="19">
        <v>0.8</v>
      </c>
      <c r="XT16" s="19">
        <v>14.5</v>
      </c>
      <c r="XU16" s="19">
        <v>14</v>
      </c>
      <c r="XV16" s="19">
        <v>14</v>
      </c>
      <c r="XW16" s="19">
        <v>0.5</v>
      </c>
      <c r="XX16" s="19">
        <v>18.7</v>
      </c>
      <c r="XY16" s="19">
        <v>20.39</v>
      </c>
      <c r="XZ16" s="19">
        <v>20.39</v>
      </c>
      <c r="YA16" s="19">
        <v>-1.69</v>
      </c>
      <c r="YB16" s="19">
        <v>8.3000000000000007</v>
      </c>
      <c r="YC16" s="19">
        <v>7.41</v>
      </c>
      <c r="YD16" s="19">
        <v>7.41</v>
      </c>
      <c r="YE16" s="19">
        <v>0.89</v>
      </c>
      <c r="YF16" s="19">
        <v>11.06</v>
      </c>
      <c r="YG16" s="19">
        <v>11</v>
      </c>
      <c r="YH16" s="19">
        <v>11</v>
      </c>
      <c r="YI16" s="19">
        <v>0.06</v>
      </c>
    </row>
    <row r="17" spans="1:659" ht="24" customHeight="1" x14ac:dyDescent="0.3">
      <c r="A17" s="1"/>
      <c r="B17" s="13" t="s">
        <v>61</v>
      </c>
      <c r="C17" s="13" t="s">
        <v>799</v>
      </c>
      <c r="D17" s="14">
        <v>22.1</v>
      </c>
      <c r="E17" s="14">
        <v>101.56527</v>
      </c>
      <c r="F17" s="14">
        <v>94.848699999999994</v>
      </c>
      <c r="G17" s="14">
        <v>-72.748699999999999</v>
      </c>
      <c r="H17" s="14">
        <v>637.4</v>
      </c>
      <c r="I17" s="14">
        <v>635.88201000000004</v>
      </c>
      <c r="J17" s="14">
        <v>635.88243</v>
      </c>
      <c r="K17" s="14">
        <v>1.5175700000000001</v>
      </c>
      <c r="L17" s="14">
        <v>215.9</v>
      </c>
      <c r="M17" s="14">
        <v>206.86372</v>
      </c>
      <c r="N17" s="14">
        <v>206.86385000000001</v>
      </c>
      <c r="O17" s="14">
        <v>9.0361499999999992</v>
      </c>
      <c r="P17" s="14"/>
      <c r="Q17" s="14"/>
      <c r="R17" s="14"/>
      <c r="S17" s="14">
        <v>0</v>
      </c>
      <c r="T17" s="14"/>
      <c r="U17" s="14"/>
      <c r="V17" s="14"/>
      <c r="W17" s="14">
        <v>0</v>
      </c>
      <c r="X17" s="14">
        <v>0</v>
      </c>
      <c r="Y17" s="14"/>
      <c r="Z17" s="14"/>
      <c r="AA17" s="14">
        <v>0</v>
      </c>
      <c r="AB17" s="14">
        <v>70.2</v>
      </c>
      <c r="AC17" s="14">
        <v>70.28</v>
      </c>
      <c r="AD17" s="14">
        <v>70.28</v>
      </c>
      <c r="AE17" s="14">
        <v>-0.08</v>
      </c>
      <c r="AF17" s="14"/>
      <c r="AG17" s="14"/>
      <c r="AH17" s="14"/>
      <c r="AI17" s="14">
        <v>0</v>
      </c>
      <c r="AJ17" s="14"/>
      <c r="AK17" s="14"/>
      <c r="AL17" s="14"/>
      <c r="AM17" s="14">
        <v>0</v>
      </c>
      <c r="AN17" s="14">
        <v>187.7</v>
      </c>
      <c r="AO17" s="14">
        <v>196.22801999999999</v>
      </c>
      <c r="AP17" s="14">
        <v>196.22801999999999</v>
      </c>
      <c r="AQ17" s="14">
        <v>-8.5280199999999997</v>
      </c>
      <c r="AR17" s="14">
        <v>208.3</v>
      </c>
      <c r="AS17" s="14">
        <v>196.22801999999999</v>
      </c>
      <c r="AT17" s="14">
        <v>196.22801999999999</v>
      </c>
      <c r="AU17" s="14">
        <v>12.07198</v>
      </c>
      <c r="AV17" s="14">
        <v>209.5</v>
      </c>
      <c r="AW17" s="14">
        <v>196.22801999999999</v>
      </c>
      <c r="AX17" s="14">
        <v>196.22801999999999</v>
      </c>
      <c r="AY17" s="14">
        <v>13.271979999999999</v>
      </c>
      <c r="AZ17" s="14">
        <v>290.5</v>
      </c>
      <c r="BA17" s="14">
        <v>295.22593999999998</v>
      </c>
      <c r="BB17" s="14">
        <v>295.22593999999998</v>
      </c>
      <c r="BC17" s="14">
        <v>-4.7259399999999996</v>
      </c>
      <c r="BD17" s="14">
        <v>215.7</v>
      </c>
      <c r="BE17" s="14">
        <v>208.07390000000001</v>
      </c>
      <c r="BF17" s="14">
        <v>208.07390000000001</v>
      </c>
      <c r="BG17" s="14">
        <v>7.6261000000000001</v>
      </c>
      <c r="BH17" s="14">
        <v>110.9</v>
      </c>
      <c r="BI17" s="14">
        <v>104.34936999999999</v>
      </c>
      <c r="BJ17" s="14">
        <v>104.34936999999999</v>
      </c>
      <c r="BK17" s="14">
        <v>6.55063</v>
      </c>
      <c r="BL17" s="14">
        <v>302.39999999999998</v>
      </c>
      <c r="BM17" s="14">
        <v>139.3304</v>
      </c>
      <c r="BN17" s="14">
        <v>216.76367999999999</v>
      </c>
      <c r="BO17" s="14">
        <v>85.636319999999998</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126.2</v>
      </c>
      <c r="CK17" s="14">
        <v>115.83387999999999</v>
      </c>
      <c r="CL17" s="14">
        <v>115.83387999999999</v>
      </c>
      <c r="CM17" s="14">
        <v>10.36612</v>
      </c>
      <c r="CN17" s="14">
        <v>7.1</v>
      </c>
      <c r="CO17" s="14">
        <v>5.1333399999999996</v>
      </c>
      <c r="CP17" s="14">
        <v>5.1333399999999996</v>
      </c>
      <c r="CQ17" s="14">
        <v>1.9666600000000001</v>
      </c>
      <c r="CR17" s="14">
        <v>5.2</v>
      </c>
      <c r="CS17" s="14">
        <v>2.8177599999999998</v>
      </c>
      <c r="CT17" s="14">
        <v>2.8177599999999998</v>
      </c>
      <c r="CU17" s="14">
        <v>2.3822399999999999</v>
      </c>
      <c r="CV17" s="14"/>
      <c r="CW17" s="14"/>
      <c r="CX17" s="14"/>
      <c r="CY17" s="14">
        <v>0</v>
      </c>
      <c r="CZ17" s="14">
        <v>6.4</v>
      </c>
      <c r="DA17" s="14">
        <v>6.8787000000000003</v>
      </c>
      <c r="DB17" s="14">
        <v>6.8787000000000003</v>
      </c>
      <c r="DC17" s="14">
        <v>-0.47870000000000001</v>
      </c>
      <c r="DD17" s="14">
        <v>10.4</v>
      </c>
      <c r="DE17" s="14">
        <v>14.919420000000001</v>
      </c>
      <c r="DF17" s="14">
        <v>14.919409999999999</v>
      </c>
      <c r="DG17" s="14">
        <v>-4.5194099999999997</v>
      </c>
      <c r="DH17" s="14">
        <v>50.4</v>
      </c>
      <c r="DI17" s="14">
        <v>77.805080000000004</v>
      </c>
      <c r="DJ17" s="14">
        <v>112.72217999999999</v>
      </c>
      <c r="DK17" s="14">
        <v>-62.322180000000003</v>
      </c>
      <c r="DL17" s="14"/>
      <c r="DM17" s="14"/>
      <c r="DN17" s="14"/>
      <c r="DO17" s="14">
        <v>0</v>
      </c>
      <c r="DP17" s="14"/>
      <c r="DQ17" s="14"/>
      <c r="DR17" s="14"/>
      <c r="DS17" s="14">
        <v>0</v>
      </c>
      <c r="DT17" s="14">
        <v>0</v>
      </c>
      <c r="DU17" s="14"/>
      <c r="DV17" s="14"/>
      <c r="DW17" s="14">
        <v>0</v>
      </c>
      <c r="DX17" s="14"/>
      <c r="DY17" s="14"/>
      <c r="DZ17" s="14"/>
      <c r="EA17" s="14">
        <v>0</v>
      </c>
      <c r="EB17" s="14">
        <v>53.8</v>
      </c>
      <c r="EC17" s="14">
        <v>63.27131</v>
      </c>
      <c r="ED17" s="14">
        <v>70.559100000000001</v>
      </c>
      <c r="EE17" s="14">
        <v>-16.7591</v>
      </c>
      <c r="EF17" s="14">
        <v>102.5</v>
      </c>
      <c r="EG17" s="14">
        <v>101.54658999999999</v>
      </c>
      <c r="EH17" s="14">
        <v>107.55580999999999</v>
      </c>
      <c r="EI17" s="14">
        <v>-5.0558100000000001</v>
      </c>
      <c r="EJ17" s="14"/>
      <c r="EK17" s="14"/>
      <c r="EL17" s="14"/>
      <c r="EM17" s="14">
        <v>0</v>
      </c>
      <c r="EN17" s="14"/>
      <c r="EO17" s="14"/>
      <c r="EP17" s="14"/>
      <c r="EQ17" s="14">
        <v>0</v>
      </c>
      <c r="ER17" s="14"/>
      <c r="ES17" s="14"/>
      <c r="ET17" s="14"/>
      <c r="EU17" s="14">
        <v>0</v>
      </c>
      <c r="EV17" s="14">
        <v>6.6</v>
      </c>
      <c r="EW17" s="14">
        <v>6.39</v>
      </c>
      <c r="EX17" s="14">
        <v>6.39</v>
      </c>
      <c r="EY17" s="14">
        <v>0.21</v>
      </c>
      <c r="EZ17" s="14">
        <v>0</v>
      </c>
      <c r="FA17" s="14"/>
      <c r="FB17" s="14"/>
      <c r="FC17" s="14">
        <v>0</v>
      </c>
      <c r="FD17" s="14">
        <v>29.9</v>
      </c>
      <c r="FE17" s="14">
        <v>30.000630000000001</v>
      </c>
      <c r="FF17" s="14">
        <v>30.000630000000001</v>
      </c>
      <c r="FG17" s="14">
        <v>-0.10063</v>
      </c>
      <c r="FH17" s="14">
        <v>67</v>
      </c>
      <c r="FI17" s="14">
        <v>67.010249999999999</v>
      </c>
      <c r="FJ17" s="14">
        <v>67.010800000000003</v>
      </c>
      <c r="FK17" s="14">
        <v>-1.0800000000000001E-2</v>
      </c>
      <c r="FL17" s="14"/>
      <c r="FM17" s="14"/>
      <c r="FN17" s="14"/>
      <c r="FO17" s="14">
        <v>0</v>
      </c>
      <c r="FP17" s="14">
        <v>18.399999999999999</v>
      </c>
      <c r="FQ17" s="14">
        <v>16.68403</v>
      </c>
      <c r="FR17" s="14">
        <v>16.68403</v>
      </c>
      <c r="FS17" s="14">
        <v>1.71597</v>
      </c>
      <c r="FT17" s="14">
        <v>9.3000000000000007</v>
      </c>
      <c r="FU17" s="14">
        <v>9.5</v>
      </c>
      <c r="FV17" s="14">
        <v>9.5</v>
      </c>
      <c r="FW17" s="14">
        <v>-0.2</v>
      </c>
      <c r="FX17" s="14">
        <v>67.2</v>
      </c>
      <c r="FY17" s="14">
        <v>63.29598</v>
      </c>
      <c r="FZ17" s="14">
        <v>63.29598</v>
      </c>
      <c r="GA17" s="14">
        <v>3.90402</v>
      </c>
      <c r="GB17" s="14">
        <v>182.1</v>
      </c>
      <c r="GC17" s="14">
        <v>184.91498000000001</v>
      </c>
      <c r="GD17" s="14">
        <v>184.91498000000001</v>
      </c>
      <c r="GE17" s="14">
        <v>-2.8149799999999998</v>
      </c>
      <c r="GF17" s="14">
        <v>182.7</v>
      </c>
      <c r="GG17" s="14">
        <v>184.91498000000001</v>
      </c>
      <c r="GH17" s="14">
        <v>184.91498000000001</v>
      </c>
      <c r="GI17" s="14">
        <v>-2.2149800000000002</v>
      </c>
      <c r="GJ17" s="14">
        <v>185.3</v>
      </c>
      <c r="GK17" s="14">
        <v>185.47028</v>
      </c>
      <c r="GL17" s="14">
        <v>185.47028</v>
      </c>
      <c r="GM17" s="14">
        <v>-0.17027999999999999</v>
      </c>
      <c r="GN17" s="14">
        <v>51.7</v>
      </c>
      <c r="GO17" s="14">
        <v>52.645620000000001</v>
      </c>
      <c r="GP17" s="14">
        <v>35.213970000000003</v>
      </c>
      <c r="GQ17" s="14">
        <v>16.48603</v>
      </c>
      <c r="GR17" s="14">
        <v>7.5</v>
      </c>
      <c r="GS17" s="14">
        <v>7.9823300000000001</v>
      </c>
      <c r="GT17" s="14">
        <v>7.9823300000000001</v>
      </c>
      <c r="GU17" s="14">
        <v>-0.48232999999999998</v>
      </c>
      <c r="GV17" s="14">
        <v>9</v>
      </c>
      <c r="GW17" s="14">
        <v>8.3742099999999997</v>
      </c>
      <c r="GX17" s="14">
        <v>8.3742099999999997</v>
      </c>
      <c r="GY17" s="14">
        <v>0.62578999999999996</v>
      </c>
      <c r="GZ17" s="14">
        <v>10.7</v>
      </c>
      <c r="HA17" s="14">
        <v>10.84862</v>
      </c>
      <c r="HB17" s="14">
        <v>10.84869</v>
      </c>
      <c r="HC17" s="14">
        <v>-0.14868999999999999</v>
      </c>
      <c r="HD17" s="14">
        <v>0</v>
      </c>
      <c r="HE17" s="14"/>
      <c r="HF17" s="14">
        <v>22.657769999999999</v>
      </c>
      <c r="HG17" s="14">
        <v>-22.657769999999999</v>
      </c>
      <c r="HH17" s="14">
        <v>2.2000000000000002</v>
      </c>
      <c r="HI17" s="14">
        <v>1.97359</v>
      </c>
      <c r="HJ17" s="14">
        <v>1.97359</v>
      </c>
      <c r="HK17" s="14">
        <v>0.22641</v>
      </c>
      <c r="HL17" s="14">
        <v>0</v>
      </c>
      <c r="HM17" s="14"/>
      <c r="HN17" s="14"/>
      <c r="HO17" s="14">
        <v>0</v>
      </c>
      <c r="HP17" s="14">
        <v>45.9</v>
      </c>
      <c r="HQ17" s="14">
        <v>25.000019999999999</v>
      </c>
      <c r="HR17" s="14">
        <v>25.000150000000001</v>
      </c>
      <c r="HS17" s="14">
        <v>20.899850000000001</v>
      </c>
      <c r="HT17" s="14"/>
      <c r="HU17" s="14"/>
      <c r="HV17" s="14"/>
      <c r="HW17" s="14">
        <v>0</v>
      </c>
      <c r="HX17" s="14"/>
      <c r="HY17" s="14"/>
      <c r="HZ17" s="14"/>
      <c r="IA17" s="14">
        <v>0</v>
      </c>
      <c r="IB17" s="14">
        <v>40.299999999999997</v>
      </c>
      <c r="IC17" s="14">
        <v>44.25168</v>
      </c>
      <c r="ID17" s="14">
        <v>4.6391799999999996</v>
      </c>
      <c r="IE17" s="14">
        <v>35.660820000000001</v>
      </c>
      <c r="IF17" s="14"/>
      <c r="IG17" s="14"/>
      <c r="IH17" s="14"/>
      <c r="II17" s="14">
        <v>0</v>
      </c>
      <c r="IJ17" s="14"/>
      <c r="IK17" s="14"/>
      <c r="IL17" s="14"/>
      <c r="IM17" s="14">
        <v>0</v>
      </c>
      <c r="IN17" s="14">
        <v>47.5</v>
      </c>
      <c r="IO17" s="14">
        <v>45.221359999999997</v>
      </c>
      <c r="IP17" s="14">
        <v>45.221359999999997</v>
      </c>
      <c r="IQ17" s="14">
        <v>2.2786400000000002</v>
      </c>
      <c r="IR17" s="14"/>
      <c r="IS17" s="14"/>
      <c r="IT17" s="14"/>
      <c r="IU17" s="14">
        <v>0</v>
      </c>
      <c r="IV17" s="14"/>
      <c r="IW17" s="14"/>
      <c r="IX17" s="14"/>
      <c r="IY17" s="14">
        <v>0</v>
      </c>
      <c r="IZ17" s="14"/>
      <c r="JA17" s="14"/>
      <c r="JB17" s="14"/>
      <c r="JC17" s="14">
        <v>0</v>
      </c>
      <c r="JD17" s="14">
        <v>30.41</v>
      </c>
      <c r="JE17" s="14">
        <v>31.139980000000001</v>
      </c>
      <c r="JF17" s="14">
        <v>16.494949999999999</v>
      </c>
      <c r="JG17" s="14">
        <v>13.915050000000001</v>
      </c>
      <c r="JH17" s="14">
        <v>177.19</v>
      </c>
      <c r="JI17" s="14">
        <v>185.33568</v>
      </c>
      <c r="JJ17" s="14">
        <v>185.33568</v>
      </c>
      <c r="JK17" s="14">
        <v>-8.1456800000000005</v>
      </c>
      <c r="JL17" s="14">
        <v>175.19</v>
      </c>
      <c r="JM17" s="14">
        <v>185.33568</v>
      </c>
      <c r="JN17" s="14">
        <v>185.33568</v>
      </c>
      <c r="JO17" s="14">
        <v>-10.14568</v>
      </c>
      <c r="JP17" s="14">
        <v>210.25</v>
      </c>
      <c r="JQ17" s="14">
        <v>185.33568</v>
      </c>
      <c r="JR17" s="14">
        <v>185.33568</v>
      </c>
      <c r="JS17" s="14">
        <v>24.91432</v>
      </c>
      <c r="JT17" s="14">
        <v>273.42</v>
      </c>
      <c r="JU17" s="14">
        <v>278.83836000000002</v>
      </c>
      <c r="JV17" s="14">
        <v>278.83836000000002</v>
      </c>
      <c r="JW17" s="14">
        <v>-5.4183599999999998</v>
      </c>
      <c r="JX17" s="14">
        <v>75.819999999999993</v>
      </c>
      <c r="JY17" s="14">
        <v>73.590999999999994</v>
      </c>
      <c r="JZ17" s="14">
        <v>73.590999999999994</v>
      </c>
      <c r="KA17" s="14">
        <v>2.2290000000000001</v>
      </c>
      <c r="KB17" s="14">
        <v>37.11</v>
      </c>
      <c r="KC17" s="14">
        <v>36.905999999999999</v>
      </c>
      <c r="KD17" s="14">
        <v>36.905990000000003</v>
      </c>
      <c r="KE17" s="14">
        <v>0.20401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0.4</v>
      </c>
      <c r="LE17" s="14">
        <v>0.37169999999999997</v>
      </c>
      <c r="LF17" s="14">
        <v>0.37169999999999997</v>
      </c>
      <c r="LG17" s="14">
        <v>2.8299999999999999E-2</v>
      </c>
      <c r="LH17" s="14">
        <v>143.4</v>
      </c>
      <c r="LI17" s="14">
        <v>113.40208</v>
      </c>
      <c r="LJ17" s="14">
        <v>107.39388</v>
      </c>
      <c r="LK17" s="14">
        <v>36.006120000000003</v>
      </c>
      <c r="LL17" s="14">
        <v>97</v>
      </c>
      <c r="LM17" s="14">
        <v>82.557749999999999</v>
      </c>
      <c r="LN17" s="14">
        <v>87.641840000000002</v>
      </c>
      <c r="LO17" s="14">
        <v>9.3581599999999998</v>
      </c>
      <c r="LP17" s="14">
        <v>63.7</v>
      </c>
      <c r="LQ17" s="14">
        <v>67.133979999999994</v>
      </c>
      <c r="LR17" s="14">
        <v>67.133979999999994</v>
      </c>
      <c r="LS17" s="14">
        <v>-3.43398</v>
      </c>
      <c r="LT17" s="14">
        <v>67.099999999999994</v>
      </c>
      <c r="LU17" s="14">
        <v>70.367270000000005</v>
      </c>
      <c r="LV17" s="14">
        <v>72.373940000000005</v>
      </c>
      <c r="LW17" s="14">
        <v>-5.2739399999999996</v>
      </c>
      <c r="LX17" s="14">
        <v>29.6</v>
      </c>
      <c r="LY17" s="14">
        <v>29.951460000000001</v>
      </c>
      <c r="LZ17" s="14">
        <v>29.951450000000001</v>
      </c>
      <c r="MA17" s="14">
        <v>-0.35144999999999998</v>
      </c>
      <c r="MB17" s="14"/>
      <c r="MC17" s="14"/>
      <c r="MD17" s="14"/>
      <c r="ME17" s="14">
        <v>0</v>
      </c>
      <c r="MF17" s="14"/>
      <c r="MG17" s="14"/>
      <c r="MH17" s="14"/>
      <c r="MI17" s="14">
        <v>0</v>
      </c>
      <c r="MJ17" s="14"/>
      <c r="MK17" s="14"/>
      <c r="ML17" s="14"/>
      <c r="MM17" s="14">
        <v>0</v>
      </c>
      <c r="MN17" s="14">
        <v>147.1</v>
      </c>
      <c r="MO17" s="14">
        <v>151.08876000000001</v>
      </c>
      <c r="MP17" s="14">
        <v>151.08902</v>
      </c>
      <c r="MQ17" s="14">
        <v>-3.98902</v>
      </c>
      <c r="MR17" s="14">
        <v>149.30000000000001</v>
      </c>
      <c r="MS17" s="14">
        <v>151.08876000000001</v>
      </c>
      <c r="MT17" s="14">
        <v>151.08902</v>
      </c>
      <c r="MU17" s="14">
        <v>-1.7890200000000001</v>
      </c>
      <c r="MV17" s="14">
        <v>149.6</v>
      </c>
      <c r="MW17" s="14">
        <v>151.54248000000001</v>
      </c>
      <c r="MX17" s="14">
        <v>151.54274000000001</v>
      </c>
      <c r="MY17" s="14">
        <v>-1.9427399999999999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v>
      </c>
      <c r="NU17" s="14">
        <v>210.53485000000001</v>
      </c>
      <c r="NV17" s="14">
        <v>213.11998</v>
      </c>
      <c r="NW17" s="14">
        <v>3.88002</v>
      </c>
      <c r="NX17" s="14">
        <v>104.2</v>
      </c>
      <c r="NY17" s="14">
        <v>105.58355</v>
      </c>
      <c r="NZ17" s="14">
        <v>106.87999000000001</v>
      </c>
      <c r="OA17" s="14">
        <v>-2.6799900000000001</v>
      </c>
      <c r="OB17" s="14">
        <v>0</v>
      </c>
      <c r="OC17" s="14"/>
      <c r="OD17" s="14"/>
      <c r="OE17" s="14">
        <v>0</v>
      </c>
      <c r="OF17" s="14">
        <v>17</v>
      </c>
      <c r="OG17" s="14">
        <v>17</v>
      </c>
      <c r="OH17" s="14">
        <v>31.8</v>
      </c>
      <c r="OI17" s="14">
        <v>-14.8</v>
      </c>
      <c r="OJ17" s="14">
        <v>0</v>
      </c>
      <c r="OK17" s="14"/>
      <c r="OL17" s="14"/>
      <c r="OM17" s="14">
        <v>0</v>
      </c>
      <c r="ON17" s="14">
        <v>2</v>
      </c>
      <c r="OO17" s="14">
        <v>7.1779999999999999</v>
      </c>
      <c r="OP17" s="14">
        <v>7.1779999999999999</v>
      </c>
      <c r="OQ17" s="14">
        <v>-5.1779999999999999</v>
      </c>
      <c r="OR17" s="14">
        <v>0</v>
      </c>
      <c r="OS17" s="14"/>
      <c r="OT17" s="14"/>
      <c r="OU17" s="14">
        <v>0</v>
      </c>
      <c r="OV17" s="14">
        <v>3.8</v>
      </c>
      <c r="OW17" s="14">
        <v>3.5</v>
      </c>
      <c r="OX17" s="14">
        <v>3.5</v>
      </c>
      <c r="OY17" s="14">
        <v>0.3</v>
      </c>
      <c r="OZ17" s="14">
        <v>4.9710099999999997</v>
      </c>
      <c r="PA17" s="14">
        <v>5</v>
      </c>
      <c r="PB17" s="14">
        <v>5</v>
      </c>
      <c r="PC17" s="14">
        <v>-2.8989999999999998E-2</v>
      </c>
      <c r="PD17" s="14">
        <v>0</v>
      </c>
      <c r="PE17" s="14"/>
      <c r="PF17" s="14"/>
      <c r="PG17" s="14">
        <v>0</v>
      </c>
      <c r="PH17" s="14">
        <v>0</v>
      </c>
      <c r="PI17" s="14"/>
      <c r="PJ17" s="14"/>
      <c r="PK17" s="14">
        <v>0</v>
      </c>
      <c r="PL17" s="14">
        <v>0</v>
      </c>
      <c r="PM17" s="14"/>
      <c r="PN17" s="14"/>
      <c r="PO17" s="14">
        <v>0</v>
      </c>
      <c r="PP17" s="14">
        <v>0.2</v>
      </c>
      <c r="PQ17" s="14">
        <v>1</v>
      </c>
      <c r="PR17" s="14">
        <v>1</v>
      </c>
      <c r="PS17" s="14">
        <v>-0.8</v>
      </c>
      <c r="PT17" s="14">
        <v>1.8</v>
      </c>
      <c r="PU17" s="14">
        <v>1.2</v>
      </c>
      <c r="PV17" s="14">
        <v>1.2</v>
      </c>
      <c r="PW17" s="14">
        <v>0.6</v>
      </c>
      <c r="PX17" s="14">
        <v>3.6</v>
      </c>
      <c r="PY17" s="14">
        <v>4.3</v>
      </c>
      <c r="PZ17" s="14">
        <v>4.3</v>
      </c>
      <c r="QA17" s="14">
        <v>-0.7</v>
      </c>
      <c r="QB17" s="14">
        <v>20</v>
      </c>
      <c r="QC17" s="14">
        <v>17.475729999999999</v>
      </c>
      <c r="QD17" s="14">
        <v>17.475729999999999</v>
      </c>
      <c r="QE17" s="14">
        <v>2.52427</v>
      </c>
      <c r="QF17" s="14">
        <v>3.2</v>
      </c>
      <c r="QG17" s="14">
        <v>3.1</v>
      </c>
      <c r="QH17" s="14">
        <v>3.1</v>
      </c>
      <c r="QI17" s="14">
        <v>0.1</v>
      </c>
      <c r="QJ17" s="14">
        <v>0</v>
      </c>
      <c r="QK17" s="14"/>
      <c r="QL17" s="14"/>
      <c r="QM17" s="14">
        <v>0</v>
      </c>
      <c r="QN17" s="14">
        <v>3.3</v>
      </c>
      <c r="QO17" s="14">
        <v>3.5</v>
      </c>
      <c r="QP17" s="14">
        <v>3.5</v>
      </c>
      <c r="QQ17" s="14">
        <v>-0.2</v>
      </c>
      <c r="QR17" s="14">
        <v>16.899999999999999</v>
      </c>
      <c r="QS17" s="14">
        <v>17.475729999999999</v>
      </c>
      <c r="QT17" s="14">
        <v>17.475729999999999</v>
      </c>
      <c r="QU17" s="14">
        <v>-0.57572999999999996</v>
      </c>
      <c r="QV17" s="14">
        <v>0</v>
      </c>
      <c r="QW17" s="14"/>
      <c r="QX17" s="14"/>
      <c r="QY17" s="14">
        <v>0</v>
      </c>
      <c r="QZ17" s="14">
        <v>0</v>
      </c>
      <c r="RA17" s="14"/>
      <c r="RB17" s="14"/>
      <c r="RC17" s="14">
        <v>0</v>
      </c>
      <c r="RD17" s="14">
        <v>5.0999999999999996</v>
      </c>
      <c r="RE17" s="14">
        <v>6.3929999999999998</v>
      </c>
      <c r="RF17" s="14">
        <v>6.3929999999999998</v>
      </c>
      <c r="RG17" s="14">
        <v>-1.2929999999999999</v>
      </c>
      <c r="RH17" s="14">
        <v>2.7</v>
      </c>
      <c r="RI17" s="14">
        <v>14.079000000000001</v>
      </c>
      <c r="RJ17" s="14">
        <v>14.079000000000001</v>
      </c>
      <c r="RK17" s="14">
        <v>-11.379</v>
      </c>
      <c r="RL17" s="14">
        <v>2.9</v>
      </c>
      <c r="RM17" s="14">
        <v>1.5</v>
      </c>
      <c r="RN17" s="14">
        <v>1.5</v>
      </c>
      <c r="RO17" s="14">
        <v>1.4</v>
      </c>
      <c r="RP17" s="14">
        <v>2.4</v>
      </c>
      <c r="RQ17" s="14">
        <v>2.4</v>
      </c>
      <c r="RR17" s="14">
        <v>2.4</v>
      </c>
      <c r="RS17" s="14">
        <v>0</v>
      </c>
      <c r="RT17" s="14">
        <v>2.4</v>
      </c>
      <c r="RU17" s="14">
        <v>2.4</v>
      </c>
      <c r="RV17" s="14">
        <v>2.4</v>
      </c>
      <c r="RW17" s="14">
        <v>0</v>
      </c>
      <c r="RX17" s="14">
        <v>2.6</v>
      </c>
      <c r="RY17" s="14">
        <v>2.8</v>
      </c>
      <c r="RZ17" s="14">
        <v>2.8</v>
      </c>
      <c r="SA17" s="14">
        <v>-0.2</v>
      </c>
      <c r="SB17" s="14">
        <v>0</v>
      </c>
      <c r="SC17" s="14"/>
      <c r="SD17" s="14"/>
      <c r="SE17" s="14">
        <v>0</v>
      </c>
      <c r="SF17" s="14">
        <v>1.6</v>
      </c>
      <c r="SG17" s="14">
        <v>1.5</v>
      </c>
      <c r="SH17" s="14">
        <v>1.5</v>
      </c>
      <c r="SI17" s="14">
        <v>0.1</v>
      </c>
      <c r="SJ17" s="14">
        <v>9.9</v>
      </c>
      <c r="SK17" s="14">
        <v>10.235760000000001</v>
      </c>
      <c r="SL17" s="14"/>
      <c r="SM17" s="14">
        <v>9.9</v>
      </c>
      <c r="SN17" s="14">
        <v>1</v>
      </c>
      <c r="SO17" s="14">
        <v>0.94</v>
      </c>
      <c r="SP17" s="14">
        <v>0.94</v>
      </c>
      <c r="SQ17" s="14">
        <v>0.06</v>
      </c>
      <c r="SR17" s="14">
        <v>0</v>
      </c>
      <c r="SS17" s="14">
        <v>0.4</v>
      </c>
      <c r="ST17" s="14">
        <v>0.4</v>
      </c>
      <c r="SU17" s="14">
        <v>-0.4</v>
      </c>
      <c r="SV17" s="14">
        <v>5.2</v>
      </c>
      <c r="SW17" s="14">
        <v>4.7</v>
      </c>
      <c r="SX17" s="14">
        <v>4.7</v>
      </c>
      <c r="SY17" s="14">
        <v>0.5</v>
      </c>
      <c r="SZ17" s="14">
        <v>2.1</v>
      </c>
      <c r="TA17" s="14">
        <v>2.4</v>
      </c>
      <c r="TB17" s="14">
        <v>2.4</v>
      </c>
      <c r="TC17" s="14">
        <v>-0.3</v>
      </c>
      <c r="TD17" s="14">
        <v>3.7</v>
      </c>
      <c r="TE17" s="14">
        <v>3.5</v>
      </c>
      <c r="TF17" s="14">
        <v>3.5</v>
      </c>
      <c r="TG17" s="14">
        <v>0.2</v>
      </c>
      <c r="TH17" s="14">
        <v>5</v>
      </c>
      <c r="TI17" s="14">
        <v>5</v>
      </c>
      <c r="TJ17" s="14">
        <v>5</v>
      </c>
      <c r="TK17" s="14">
        <v>0</v>
      </c>
      <c r="TL17" s="14">
        <v>10</v>
      </c>
      <c r="TM17" s="14"/>
      <c r="TN17" s="14">
        <v>10</v>
      </c>
      <c r="TO17" s="14">
        <v>0</v>
      </c>
      <c r="TP17" s="14">
        <v>17.399999999999999</v>
      </c>
      <c r="TQ17" s="14">
        <v>14.932</v>
      </c>
      <c r="TR17" s="14">
        <v>14.932</v>
      </c>
      <c r="TS17" s="14">
        <v>2.468</v>
      </c>
      <c r="TT17" s="14">
        <v>2</v>
      </c>
      <c r="TU17" s="14">
        <v>4.9009999999999998</v>
      </c>
      <c r="TV17" s="14">
        <v>4.9009999999999998</v>
      </c>
      <c r="TW17" s="14">
        <v>-2.9009999999999998</v>
      </c>
      <c r="TX17" s="14">
        <v>0</v>
      </c>
      <c r="TY17" s="14"/>
      <c r="TZ17" s="14"/>
      <c r="UA17" s="14">
        <v>0</v>
      </c>
      <c r="UB17" s="14">
        <v>5.2</v>
      </c>
      <c r="UC17" s="14">
        <v>13.375999999999999</v>
      </c>
      <c r="UD17" s="14">
        <v>13.375999999999999</v>
      </c>
      <c r="UE17" s="14">
        <v>-8.1760000000000002</v>
      </c>
      <c r="UF17" s="14">
        <v>19.399999999999999</v>
      </c>
      <c r="UG17" s="14">
        <v>37.378999999999998</v>
      </c>
      <c r="UH17" s="14">
        <v>37.378999999999998</v>
      </c>
      <c r="UI17" s="14">
        <v>-17.978999999999999</v>
      </c>
      <c r="UJ17" s="14">
        <v>1</v>
      </c>
      <c r="UK17" s="14">
        <v>0.13400000000000001</v>
      </c>
      <c r="UL17" s="14">
        <v>0.13400000000000001</v>
      </c>
      <c r="UM17" s="14">
        <v>0.86599999999999999</v>
      </c>
      <c r="UN17" s="14">
        <v>0</v>
      </c>
      <c r="UO17" s="14">
        <v>0.08</v>
      </c>
      <c r="UP17" s="14">
        <v>0.08</v>
      </c>
      <c r="UQ17" s="14">
        <v>-0.08</v>
      </c>
      <c r="UR17" s="14">
        <v>7.5</v>
      </c>
      <c r="US17" s="14">
        <v>5.5</v>
      </c>
      <c r="UT17" s="14">
        <v>5.5</v>
      </c>
      <c r="UU17" s="14">
        <v>2</v>
      </c>
      <c r="UV17" s="14">
        <v>3.8</v>
      </c>
      <c r="UW17" s="14">
        <v>2.8</v>
      </c>
      <c r="UX17" s="14">
        <v>2.8</v>
      </c>
      <c r="UY17" s="14">
        <v>1</v>
      </c>
      <c r="UZ17" s="14">
        <v>7.8</v>
      </c>
      <c r="VA17" s="14">
        <v>7.8</v>
      </c>
      <c r="VB17" s="14">
        <v>7.8</v>
      </c>
      <c r="VC17" s="14">
        <v>0</v>
      </c>
      <c r="VD17" s="14">
        <v>4.8</v>
      </c>
      <c r="VE17" s="14">
        <v>4</v>
      </c>
      <c r="VF17" s="14">
        <v>4</v>
      </c>
      <c r="VG17" s="14">
        <v>0.8</v>
      </c>
      <c r="VH17" s="14">
        <v>5.3</v>
      </c>
      <c r="VI17" s="14">
        <v>4</v>
      </c>
      <c r="VJ17" s="14">
        <v>4</v>
      </c>
      <c r="VK17" s="14">
        <v>1.3</v>
      </c>
      <c r="VL17" s="14">
        <v>5.5</v>
      </c>
      <c r="VM17" s="14">
        <v>4</v>
      </c>
      <c r="VN17" s="14">
        <v>4</v>
      </c>
      <c r="VO17" s="14">
        <v>1.5</v>
      </c>
      <c r="VP17" s="14">
        <v>1</v>
      </c>
      <c r="VQ17" s="14">
        <v>4.0229999999999997</v>
      </c>
      <c r="VR17" s="14">
        <v>4.0229999999999997</v>
      </c>
      <c r="VS17" s="14">
        <v>-3.0230000000000001</v>
      </c>
      <c r="VT17" s="14">
        <v>0</v>
      </c>
      <c r="VU17" s="14"/>
      <c r="VV17" s="14"/>
      <c r="VW17" s="14">
        <v>0</v>
      </c>
      <c r="VX17" s="14">
        <v>0</v>
      </c>
      <c r="VY17" s="14"/>
      <c r="VZ17" s="14"/>
      <c r="WA17" s="14">
        <v>0</v>
      </c>
      <c r="WB17" s="14">
        <v>0</v>
      </c>
      <c r="WC17" s="14"/>
      <c r="WD17" s="14"/>
      <c r="WE17" s="14">
        <v>0</v>
      </c>
      <c r="WF17" s="14">
        <v>0.6</v>
      </c>
      <c r="WG17" s="14">
        <v>0.6</v>
      </c>
      <c r="WH17" s="14">
        <v>0.6</v>
      </c>
      <c r="WI17" s="14">
        <v>0</v>
      </c>
      <c r="WJ17" s="14">
        <v>0</v>
      </c>
      <c r="WK17" s="14">
        <v>1</v>
      </c>
      <c r="WL17" s="14">
        <v>1</v>
      </c>
      <c r="WM17" s="14">
        <v>-1</v>
      </c>
      <c r="WN17" s="14">
        <v>0</v>
      </c>
      <c r="WO17" s="14"/>
      <c r="WP17" s="14"/>
      <c r="WQ17" s="14">
        <v>0</v>
      </c>
      <c r="WR17" s="14">
        <v>0</v>
      </c>
      <c r="WS17" s="14"/>
      <c r="WT17" s="14"/>
      <c r="WU17" s="14">
        <v>0</v>
      </c>
      <c r="WV17" s="14">
        <v>0</v>
      </c>
      <c r="WW17" s="14"/>
      <c r="WX17" s="14"/>
      <c r="WY17" s="14">
        <v>0</v>
      </c>
      <c r="WZ17" s="14">
        <v>7.2</v>
      </c>
      <c r="XA17" s="14">
        <v>7.2</v>
      </c>
      <c r="XB17" s="14">
        <v>7.2</v>
      </c>
      <c r="XC17" s="14">
        <v>0</v>
      </c>
      <c r="XD17" s="14">
        <v>20.2</v>
      </c>
      <c r="XE17" s="14"/>
      <c r="XF17" s="14">
        <v>18.4466</v>
      </c>
      <c r="XG17" s="14">
        <v>1.7534000000000001</v>
      </c>
      <c r="XH17" s="14">
        <v>9.1</v>
      </c>
      <c r="XI17" s="14">
        <v>10.8</v>
      </c>
      <c r="XJ17" s="14">
        <v>10.8</v>
      </c>
      <c r="XK17" s="14">
        <v>-1.7</v>
      </c>
      <c r="XL17" s="14">
        <v>28.6</v>
      </c>
      <c r="XM17" s="14">
        <v>29</v>
      </c>
      <c r="XN17" s="14">
        <v>29</v>
      </c>
      <c r="XO17" s="14">
        <v>-0.4</v>
      </c>
      <c r="XP17" s="14">
        <v>29.9</v>
      </c>
      <c r="XQ17" s="14">
        <v>29</v>
      </c>
      <c r="XR17" s="14">
        <v>29</v>
      </c>
      <c r="XS17" s="14">
        <v>0.9</v>
      </c>
      <c r="XT17" s="14">
        <v>14.7</v>
      </c>
      <c r="XU17" s="14">
        <v>14</v>
      </c>
      <c r="XV17" s="14">
        <v>14</v>
      </c>
      <c r="XW17" s="14">
        <v>0.7</v>
      </c>
      <c r="XX17" s="14">
        <v>18.7</v>
      </c>
      <c r="XY17" s="14">
        <v>20.39</v>
      </c>
      <c r="XZ17" s="14">
        <v>20.39</v>
      </c>
      <c r="YA17" s="14">
        <v>-1.69</v>
      </c>
      <c r="YB17" s="14">
        <v>6.9</v>
      </c>
      <c r="YC17" s="14">
        <v>7.41</v>
      </c>
      <c r="YD17" s="14">
        <v>7.41</v>
      </c>
      <c r="YE17" s="14">
        <v>-0.51</v>
      </c>
      <c r="YF17" s="14">
        <v>11.04</v>
      </c>
      <c r="YG17" s="14">
        <v>11</v>
      </c>
      <c r="YH17" s="14">
        <v>11</v>
      </c>
      <c r="YI17" s="14">
        <v>0.04</v>
      </c>
    </row>
    <row r="18" spans="1:659" ht="24" customHeight="1" x14ac:dyDescent="0.3">
      <c r="A18" s="1"/>
      <c r="B18" s="16" t="s">
        <v>61</v>
      </c>
      <c r="C18" s="16" t="s">
        <v>800</v>
      </c>
      <c r="D18" s="17">
        <v>17.5</v>
      </c>
      <c r="E18" s="17">
        <v>104.56288000000001</v>
      </c>
      <c r="F18" s="17">
        <v>96.726560000000006</v>
      </c>
      <c r="G18" s="17">
        <v>-79.226560000000006</v>
      </c>
      <c r="H18" s="17">
        <v>640.29999999999995</v>
      </c>
      <c r="I18" s="17">
        <v>635.88238000000001</v>
      </c>
      <c r="J18" s="17">
        <v>635.88243</v>
      </c>
      <c r="K18" s="17">
        <v>4.4175700000000004</v>
      </c>
      <c r="L18" s="17">
        <v>216.4</v>
      </c>
      <c r="M18" s="17">
        <v>206.86384000000001</v>
      </c>
      <c r="N18" s="17">
        <v>206.86385000000001</v>
      </c>
      <c r="O18" s="17">
        <v>9.5361499999999992</v>
      </c>
      <c r="P18" s="17"/>
      <c r="Q18" s="17"/>
      <c r="R18" s="17"/>
      <c r="S18" s="17">
        <v>0</v>
      </c>
      <c r="T18" s="17"/>
      <c r="U18" s="17"/>
      <c r="V18" s="17"/>
      <c r="W18" s="17">
        <v>0</v>
      </c>
      <c r="X18" s="17">
        <v>0</v>
      </c>
      <c r="Y18" s="17"/>
      <c r="Z18" s="17"/>
      <c r="AA18" s="17">
        <v>0</v>
      </c>
      <c r="AB18" s="17">
        <v>72.099999999999994</v>
      </c>
      <c r="AC18" s="17">
        <v>70.28</v>
      </c>
      <c r="AD18" s="17">
        <v>70.28</v>
      </c>
      <c r="AE18" s="17">
        <v>1.82</v>
      </c>
      <c r="AF18" s="17"/>
      <c r="AG18" s="17"/>
      <c r="AH18" s="17"/>
      <c r="AI18" s="17">
        <v>0</v>
      </c>
      <c r="AJ18" s="17"/>
      <c r="AK18" s="17"/>
      <c r="AL18" s="17"/>
      <c r="AM18" s="17">
        <v>0</v>
      </c>
      <c r="AN18" s="17">
        <v>188.3</v>
      </c>
      <c r="AO18" s="17">
        <v>196.22801999999999</v>
      </c>
      <c r="AP18" s="17">
        <v>196.22801999999999</v>
      </c>
      <c r="AQ18" s="17">
        <v>-7.9280200000000001</v>
      </c>
      <c r="AR18" s="17">
        <v>207.9</v>
      </c>
      <c r="AS18" s="17">
        <v>196.22801999999999</v>
      </c>
      <c r="AT18" s="17">
        <v>196.22801999999999</v>
      </c>
      <c r="AU18" s="17">
        <v>11.67198</v>
      </c>
      <c r="AV18" s="17">
        <v>210</v>
      </c>
      <c r="AW18" s="17">
        <v>196.22801999999999</v>
      </c>
      <c r="AX18" s="17">
        <v>196.22801999999999</v>
      </c>
      <c r="AY18" s="17">
        <v>13.771979999999999</v>
      </c>
      <c r="AZ18" s="17">
        <v>289.10000000000002</v>
      </c>
      <c r="BA18" s="17">
        <v>295.22593999999998</v>
      </c>
      <c r="BB18" s="17">
        <v>295.22593999999998</v>
      </c>
      <c r="BC18" s="17">
        <v>-6.1259399999999999</v>
      </c>
      <c r="BD18" s="17">
        <v>215.2</v>
      </c>
      <c r="BE18" s="17">
        <v>208.07390000000001</v>
      </c>
      <c r="BF18" s="17">
        <v>208.07390000000001</v>
      </c>
      <c r="BG18" s="17">
        <v>7.1261000000000001</v>
      </c>
      <c r="BH18" s="17">
        <v>111.6</v>
      </c>
      <c r="BI18" s="17">
        <v>104.34936999999999</v>
      </c>
      <c r="BJ18" s="17">
        <v>104.34936999999999</v>
      </c>
      <c r="BK18" s="17">
        <v>7.2506300000000001</v>
      </c>
      <c r="BL18" s="17">
        <v>274.7</v>
      </c>
      <c r="BM18" s="17">
        <v>148.36420000000001</v>
      </c>
      <c r="BN18" s="17">
        <v>225.91387</v>
      </c>
      <c r="BO18" s="17">
        <v>48.78613</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124.1</v>
      </c>
      <c r="CK18" s="17">
        <v>115.83387999999999</v>
      </c>
      <c r="CL18" s="17">
        <v>115.83387999999999</v>
      </c>
      <c r="CM18" s="17">
        <v>8.2661200000000008</v>
      </c>
      <c r="CN18" s="17">
        <v>8</v>
      </c>
      <c r="CO18" s="17">
        <v>5.1333399999999996</v>
      </c>
      <c r="CP18" s="17">
        <v>5.1333399999999996</v>
      </c>
      <c r="CQ18" s="17">
        <v>2.86666</v>
      </c>
      <c r="CR18" s="17">
        <v>5</v>
      </c>
      <c r="CS18" s="17">
        <v>2.8177599999999998</v>
      </c>
      <c r="CT18" s="17">
        <v>2.8177599999999998</v>
      </c>
      <c r="CU18" s="17">
        <v>2.1822400000000002</v>
      </c>
      <c r="CV18" s="17"/>
      <c r="CW18" s="17"/>
      <c r="CX18" s="17"/>
      <c r="CY18" s="17">
        <v>0</v>
      </c>
      <c r="CZ18" s="17">
        <v>6.3</v>
      </c>
      <c r="DA18" s="17">
        <v>6.8787000000000003</v>
      </c>
      <c r="DB18" s="17">
        <v>6.8787000000000003</v>
      </c>
      <c r="DC18" s="17">
        <v>-0.57869999999999999</v>
      </c>
      <c r="DD18" s="17">
        <v>10.4</v>
      </c>
      <c r="DE18" s="17">
        <v>14.919420000000001</v>
      </c>
      <c r="DF18" s="17">
        <v>14.919409999999999</v>
      </c>
      <c r="DG18" s="17">
        <v>-4.5194099999999997</v>
      </c>
      <c r="DH18" s="17">
        <v>65.8</v>
      </c>
      <c r="DI18" s="17">
        <v>86.266319999999993</v>
      </c>
      <c r="DJ18" s="17">
        <v>118.39564</v>
      </c>
      <c r="DK18" s="17">
        <v>-52.595640000000003</v>
      </c>
      <c r="DL18" s="17"/>
      <c r="DM18" s="17"/>
      <c r="DN18" s="17"/>
      <c r="DO18" s="17">
        <v>0</v>
      </c>
      <c r="DP18" s="17"/>
      <c r="DQ18" s="17"/>
      <c r="DR18" s="17"/>
      <c r="DS18" s="17">
        <v>0</v>
      </c>
      <c r="DT18" s="17">
        <v>0</v>
      </c>
      <c r="DU18" s="17"/>
      <c r="DV18" s="17"/>
      <c r="DW18" s="17">
        <v>0</v>
      </c>
      <c r="DX18" s="17"/>
      <c r="DY18" s="17"/>
      <c r="DZ18" s="17"/>
      <c r="EA18" s="17">
        <v>0</v>
      </c>
      <c r="EB18" s="17">
        <v>54.3</v>
      </c>
      <c r="EC18" s="17">
        <v>64.000510000000006</v>
      </c>
      <c r="ED18" s="17">
        <v>71.023759999999996</v>
      </c>
      <c r="EE18" s="17">
        <v>-16.723759999999999</v>
      </c>
      <c r="EF18" s="17">
        <v>100.2</v>
      </c>
      <c r="EG18" s="17">
        <v>101.54662</v>
      </c>
      <c r="EH18" s="17">
        <v>101.54770000000001</v>
      </c>
      <c r="EI18" s="17">
        <v>-1.3476999999999999</v>
      </c>
      <c r="EJ18" s="17"/>
      <c r="EK18" s="17"/>
      <c r="EL18" s="17"/>
      <c r="EM18" s="17">
        <v>0</v>
      </c>
      <c r="EN18" s="17"/>
      <c r="EO18" s="17"/>
      <c r="EP18" s="17"/>
      <c r="EQ18" s="17">
        <v>0</v>
      </c>
      <c r="ER18" s="17"/>
      <c r="ES18" s="17"/>
      <c r="ET18" s="17"/>
      <c r="EU18" s="17">
        <v>0</v>
      </c>
      <c r="EV18" s="17">
        <v>6.6</v>
      </c>
      <c r="EW18" s="17">
        <v>6.39</v>
      </c>
      <c r="EX18" s="17">
        <v>6.39</v>
      </c>
      <c r="EY18" s="17">
        <v>0.21</v>
      </c>
      <c r="EZ18" s="17">
        <v>0</v>
      </c>
      <c r="FA18" s="17"/>
      <c r="FB18" s="17"/>
      <c r="FC18" s="17">
        <v>0</v>
      </c>
      <c r="FD18" s="17">
        <v>30.1</v>
      </c>
      <c r="FE18" s="17">
        <v>30.000630000000001</v>
      </c>
      <c r="FF18" s="17">
        <v>30.000630000000001</v>
      </c>
      <c r="FG18" s="17">
        <v>9.937E-2</v>
      </c>
      <c r="FH18" s="17">
        <v>66.900000000000006</v>
      </c>
      <c r="FI18" s="17">
        <v>67.010249999999999</v>
      </c>
      <c r="FJ18" s="17">
        <v>67.010980000000004</v>
      </c>
      <c r="FK18" s="17">
        <v>-0.11098</v>
      </c>
      <c r="FL18" s="17"/>
      <c r="FM18" s="17"/>
      <c r="FN18" s="17"/>
      <c r="FO18" s="17">
        <v>0</v>
      </c>
      <c r="FP18" s="17">
        <v>18.2</v>
      </c>
      <c r="FQ18" s="17">
        <v>16.68403</v>
      </c>
      <c r="FR18" s="17">
        <v>16.68403</v>
      </c>
      <c r="FS18" s="17">
        <v>1.51597</v>
      </c>
      <c r="FT18" s="17">
        <v>9.3000000000000007</v>
      </c>
      <c r="FU18" s="17">
        <v>9.5</v>
      </c>
      <c r="FV18" s="17">
        <v>9.5</v>
      </c>
      <c r="FW18" s="17">
        <v>-0.2</v>
      </c>
      <c r="FX18" s="17">
        <v>66.5</v>
      </c>
      <c r="FY18" s="17">
        <v>63.29598</v>
      </c>
      <c r="FZ18" s="17">
        <v>63.29598</v>
      </c>
      <c r="GA18" s="17">
        <v>3.2040199999999999</v>
      </c>
      <c r="GB18" s="17">
        <v>182.1</v>
      </c>
      <c r="GC18" s="17">
        <v>184.91498000000001</v>
      </c>
      <c r="GD18" s="17">
        <v>184.91498000000001</v>
      </c>
      <c r="GE18" s="17">
        <v>-2.8149799999999998</v>
      </c>
      <c r="GF18" s="17">
        <v>182.6</v>
      </c>
      <c r="GG18" s="17">
        <v>184.91498000000001</v>
      </c>
      <c r="GH18" s="17">
        <v>184.91498000000001</v>
      </c>
      <c r="GI18" s="17">
        <v>-2.3149799999999998</v>
      </c>
      <c r="GJ18" s="17">
        <v>185.2</v>
      </c>
      <c r="GK18" s="17">
        <v>185.47028</v>
      </c>
      <c r="GL18" s="17">
        <v>185.47028</v>
      </c>
      <c r="GM18" s="17">
        <v>-0.27028000000000002</v>
      </c>
      <c r="GN18" s="17">
        <v>51.9</v>
      </c>
      <c r="GO18" s="17">
        <v>57.288829999999997</v>
      </c>
      <c r="GP18" s="17">
        <v>35.213979999999999</v>
      </c>
      <c r="GQ18" s="17">
        <v>16.686019999999999</v>
      </c>
      <c r="GR18" s="17">
        <v>7.6</v>
      </c>
      <c r="GS18" s="17">
        <v>7.9823300000000001</v>
      </c>
      <c r="GT18" s="17">
        <v>7.9823300000000001</v>
      </c>
      <c r="GU18" s="17">
        <v>-0.38233</v>
      </c>
      <c r="GV18" s="17">
        <v>9</v>
      </c>
      <c r="GW18" s="17">
        <v>8.3742099999999997</v>
      </c>
      <c r="GX18" s="17">
        <v>8.3742099999999997</v>
      </c>
      <c r="GY18" s="17">
        <v>0.62578999999999996</v>
      </c>
      <c r="GZ18" s="17">
        <v>10.6</v>
      </c>
      <c r="HA18" s="17">
        <v>10.84862</v>
      </c>
      <c r="HB18" s="17">
        <v>10.84869</v>
      </c>
      <c r="HC18" s="17">
        <v>-0.24868999999999999</v>
      </c>
      <c r="HD18" s="17">
        <v>0</v>
      </c>
      <c r="HE18" s="17"/>
      <c r="HF18" s="17">
        <v>22.657769999999999</v>
      </c>
      <c r="HG18" s="17">
        <v>-22.657769999999999</v>
      </c>
      <c r="HH18" s="17">
        <v>2.2000000000000002</v>
      </c>
      <c r="HI18" s="17">
        <v>1.97359</v>
      </c>
      <c r="HJ18" s="17">
        <v>1.97359</v>
      </c>
      <c r="HK18" s="17">
        <v>0.22641</v>
      </c>
      <c r="HL18" s="17">
        <v>0</v>
      </c>
      <c r="HM18" s="17"/>
      <c r="HN18" s="17"/>
      <c r="HO18" s="17">
        <v>0</v>
      </c>
      <c r="HP18" s="17">
        <v>34.299999999999997</v>
      </c>
      <c r="HQ18" s="17">
        <v>25.000029999999999</v>
      </c>
      <c r="HR18" s="17">
        <v>25.000160000000001</v>
      </c>
      <c r="HS18" s="17">
        <v>9.2998399999999997</v>
      </c>
      <c r="HT18" s="17"/>
      <c r="HU18" s="17"/>
      <c r="HV18" s="17"/>
      <c r="HW18" s="17">
        <v>0</v>
      </c>
      <c r="HX18" s="17"/>
      <c r="HY18" s="17"/>
      <c r="HZ18" s="17"/>
      <c r="IA18" s="17">
        <v>0</v>
      </c>
      <c r="IB18" s="17">
        <v>48.1</v>
      </c>
      <c r="IC18" s="17">
        <v>61.881320000000002</v>
      </c>
      <c r="ID18" s="17">
        <v>48.00423</v>
      </c>
      <c r="IE18" s="17">
        <v>9.5769999999999994E-2</v>
      </c>
      <c r="IF18" s="17"/>
      <c r="IG18" s="17"/>
      <c r="IH18" s="17"/>
      <c r="II18" s="17">
        <v>0</v>
      </c>
      <c r="IJ18" s="17"/>
      <c r="IK18" s="17"/>
      <c r="IL18" s="17"/>
      <c r="IM18" s="17">
        <v>0</v>
      </c>
      <c r="IN18" s="17">
        <v>47.3</v>
      </c>
      <c r="IO18" s="17">
        <v>45.221359999999997</v>
      </c>
      <c r="IP18" s="17">
        <v>45.221359999999997</v>
      </c>
      <c r="IQ18" s="17">
        <v>2.07864</v>
      </c>
      <c r="IR18" s="17"/>
      <c r="IS18" s="17"/>
      <c r="IT18" s="17"/>
      <c r="IU18" s="17">
        <v>0</v>
      </c>
      <c r="IV18" s="17"/>
      <c r="IW18" s="17"/>
      <c r="IX18" s="17"/>
      <c r="IY18" s="17">
        <v>0</v>
      </c>
      <c r="IZ18" s="17"/>
      <c r="JA18" s="17"/>
      <c r="JB18" s="17"/>
      <c r="JC18" s="17">
        <v>0</v>
      </c>
      <c r="JD18" s="17">
        <v>40.85</v>
      </c>
      <c r="JE18" s="17">
        <v>36.789529999999999</v>
      </c>
      <c r="JF18" s="17">
        <v>16.494959999999999</v>
      </c>
      <c r="JG18" s="17">
        <v>24.355039999999999</v>
      </c>
      <c r="JH18" s="17">
        <v>176.91</v>
      </c>
      <c r="JI18" s="17">
        <v>185.31675000000001</v>
      </c>
      <c r="JJ18" s="17">
        <v>185.31675000000001</v>
      </c>
      <c r="JK18" s="17">
        <v>-8.4067500000000006</v>
      </c>
      <c r="JL18" s="17">
        <v>175</v>
      </c>
      <c r="JM18" s="17">
        <v>185.31675000000001</v>
      </c>
      <c r="JN18" s="17">
        <v>185.31675000000001</v>
      </c>
      <c r="JO18" s="17">
        <v>-10.316750000000001</v>
      </c>
      <c r="JP18" s="17">
        <v>209.67</v>
      </c>
      <c r="JQ18" s="17">
        <v>185.31675000000001</v>
      </c>
      <c r="JR18" s="17">
        <v>185.31675000000001</v>
      </c>
      <c r="JS18" s="17">
        <v>24.353249999999999</v>
      </c>
      <c r="JT18" s="17">
        <v>273.67</v>
      </c>
      <c r="JU18" s="17">
        <v>278.80989</v>
      </c>
      <c r="JV18" s="17">
        <v>278.80989</v>
      </c>
      <c r="JW18" s="17">
        <v>-5.1398900000000003</v>
      </c>
      <c r="JX18" s="17">
        <v>76.16</v>
      </c>
      <c r="JY18" s="17">
        <v>73.590999999999994</v>
      </c>
      <c r="JZ18" s="17">
        <v>73.590999999999994</v>
      </c>
      <c r="KA18" s="17">
        <v>2.569</v>
      </c>
      <c r="KB18" s="17">
        <v>37.200000000000003</v>
      </c>
      <c r="KC18" s="17">
        <v>36.905999999999999</v>
      </c>
      <c r="KD18" s="17">
        <v>36.905990000000003</v>
      </c>
      <c r="KE18" s="17">
        <v>0.29400999999999999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0.3</v>
      </c>
      <c r="LE18" s="17">
        <v>0.37169999999999997</v>
      </c>
      <c r="LF18" s="17">
        <v>0.37169999999999997</v>
      </c>
      <c r="LG18" s="17">
        <v>-7.17E-2</v>
      </c>
      <c r="LH18" s="17">
        <v>145.5</v>
      </c>
      <c r="LI18" s="17">
        <v>134.02062000000001</v>
      </c>
      <c r="LJ18" s="17">
        <v>128.48818</v>
      </c>
      <c r="LK18" s="17">
        <v>17.01182</v>
      </c>
      <c r="LL18" s="17">
        <v>94.1</v>
      </c>
      <c r="LM18" s="17">
        <v>74.730540000000005</v>
      </c>
      <c r="LN18" s="17">
        <v>74.603620000000006</v>
      </c>
      <c r="LO18" s="17">
        <v>19.496379999999998</v>
      </c>
      <c r="LP18" s="17">
        <v>61</v>
      </c>
      <c r="LQ18" s="17">
        <v>67.133979999999994</v>
      </c>
      <c r="LR18" s="17">
        <v>67.133979999999994</v>
      </c>
      <c r="LS18" s="17">
        <v>-6.1339800000000002</v>
      </c>
      <c r="LT18" s="17">
        <v>67.099999999999994</v>
      </c>
      <c r="LU18" s="17">
        <v>63.480989999999998</v>
      </c>
      <c r="LV18" s="17">
        <v>65.32884</v>
      </c>
      <c r="LW18" s="17">
        <v>1.7711600000000001</v>
      </c>
      <c r="LX18" s="17">
        <v>29.7</v>
      </c>
      <c r="LY18" s="17">
        <v>29.951460000000001</v>
      </c>
      <c r="LZ18" s="17">
        <v>29.951450000000001</v>
      </c>
      <c r="MA18" s="17">
        <v>-0.25145000000000001</v>
      </c>
      <c r="MB18" s="17"/>
      <c r="MC18" s="17"/>
      <c r="MD18" s="17"/>
      <c r="ME18" s="17">
        <v>0</v>
      </c>
      <c r="MF18" s="17"/>
      <c r="MG18" s="17"/>
      <c r="MH18" s="17"/>
      <c r="MI18" s="17">
        <v>0</v>
      </c>
      <c r="MJ18" s="17"/>
      <c r="MK18" s="17"/>
      <c r="ML18" s="17"/>
      <c r="MM18" s="17">
        <v>0</v>
      </c>
      <c r="MN18" s="17">
        <v>147</v>
      </c>
      <c r="MO18" s="17">
        <v>151.08876000000001</v>
      </c>
      <c r="MP18" s="17">
        <v>151.08903000000001</v>
      </c>
      <c r="MQ18" s="17">
        <v>-4.0890300000000002</v>
      </c>
      <c r="MR18" s="17">
        <v>149.30000000000001</v>
      </c>
      <c r="MS18" s="17">
        <v>151.08876000000001</v>
      </c>
      <c r="MT18" s="17">
        <v>151.08903000000001</v>
      </c>
      <c r="MU18" s="17">
        <v>-1.7890299999999999</v>
      </c>
      <c r="MV18" s="17">
        <v>149.80000000000001</v>
      </c>
      <c r="MW18" s="17">
        <v>151.54248000000001</v>
      </c>
      <c r="MX18" s="17">
        <v>151.54275000000001</v>
      </c>
      <c r="MY18" s="17">
        <v>-1.74275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217.3</v>
      </c>
      <c r="NU18" s="17">
        <v>213.11986999999999</v>
      </c>
      <c r="NV18" s="17">
        <v>213.11998</v>
      </c>
      <c r="NW18" s="17">
        <v>4.1800199999999998</v>
      </c>
      <c r="NX18" s="17">
        <v>104.2</v>
      </c>
      <c r="NY18" s="17">
        <v>106.87994</v>
      </c>
      <c r="NZ18" s="17">
        <v>106.87999000000001</v>
      </c>
      <c r="OA18" s="17">
        <v>-2.6799900000000001</v>
      </c>
      <c r="OB18" s="17">
        <v>0</v>
      </c>
      <c r="OC18" s="17"/>
      <c r="OD18" s="17"/>
      <c r="OE18" s="17">
        <v>0</v>
      </c>
      <c r="OF18" s="17">
        <v>41.7</v>
      </c>
      <c r="OG18" s="17">
        <v>17.7</v>
      </c>
      <c r="OH18" s="17">
        <v>29.79</v>
      </c>
      <c r="OI18" s="17">
        <v>11.91</v>
      </c>
      <c r="OJ18" s="17">
        <v>0</v>
      </c>
      <c r="OK18" s="17"/>
      <c r="OL18" s="17"/>
      <c r="OM18" s="17">
        <v>0</v>
      </c>
      <c r="ON18" s="17">
        <v>2.6</v>
      </c>
      <c r="OO18" s="17">
        <v>7.3520000000000003</v>
      </c>
      <c r="OP18" s="17">
        <v>7.3520000000000003</v>
      </c>
      <c r="OQ18" s="17">
        <v>-4.7519999999999998</v>
      </c>
      <c r="OR18" s="17">
        <v>0</v>
      </c>
      <c r="OS18" s="17"/>
      <c r="OT18" s="17"/>
      <c r="OU18" s="17">
        <v>0</v>
      </c>
      <c r="OV18" s="17">
        <v>3.8</v>
      </c>
      <c r="OW18" s="17">
        <v>3.5</v>
      </c>
      <c r="OX18" s="17">
        <v>3.5</v>
      </c>
      <c r="OY18" s="17">
        <v>0.3</v>
      </c>
      <c r="OZ18" s="17">
        <v>5.0019400000000003</v>
      </c>
      <c r="PA18" s="17">
        <v>5</v>
      </c>
      <c r="PB18" s="17">
        <v>5</v>
      </c>
      <c r="PC18" s="17">
        <v>1.9400000000000001E-3</v>
      </c>
      <c r="PD18" s="17">
        <v>0</v>
      </c>
      <c r="PE18" s="17"/>
      <c r="PF18" s="17"/>
      <c r="PG18" s="17">
        <v>0</v>
      </c>
      <c r="PH18" s="17">
        <v>0</v>
      </c>
      <c r="PI18" s="17"/>
      <c r="PJ18" s="17"/>
      <c r="PK18" s="17">
        <v>0</v>
      </c>
      <c r="PL18" s="17">
        <v>0</v>
      </c>
      <c r="PM18" s="17"/>
      <c r="PN18" s="17"/>
      <c r="PO18" s="17">
        <v>0</v>
      </c>
      <c r="PP18" s="17">
        <v>0.2</v>
      </c>
      <c r="PQ18" s="17">
        <v>1</v>
      </c>
      <c r="PR18" s="17">
        <v>1</v>
      </c>
      <c r="PS18" s="17">
        <v>-0.8</v>
      </c>
      <c r="PT18" s="17">
        <v>1.3</v>
      </c>
      <c r="PU18" s="17">
        <v>1.2</v>
      </c>
      <c r="PV18" s="17">
        <v>1.2</v>
      </c>
      <c r="PW18" s="17">
        <v>0.1</v>
      </c>
      <c r="PX18" s="17">
        <v>3.6</v>
      </c>
      <c r="PY18" s="17">
        <v>4.3</v>
      </c>
      <c r="PZ18" s="17">
        <v>4.3</v>
      </c>
      <c r="QA18" s="17">
        <v>-0.7</v>
      </c>
      <c r="QB18" s="17">
        <v>20.100000000000001</v>
      </c>
      <c r="QC18" s="17">
        <v>17.475729999999999</v>
      </c>
      <c r="QD18" s="17">
        <v>17.475729999999999</v>
      </c>
      <c r="QE18" s="17">
        <v>2.6242700000000001</v>
      </c>
      <c r="QF18" s="17">
        <v>3.6</v>
      </c>
      <c r="QG18" s="17">
        <v>3.1</v>
      </c>
      <c r="QH18" s="17">
        <v>3.1</v>
      </c>
      <c r="QI18" s="17">
        <v>0.5</v>
      </c>
      <c r="QJ18" s="17">
        <v>0</v>
      </c>
      <c r="QK18" s="17"/>
      <c r="QL18" s="17"/>
      <c r="QM18" s="17">
        <v>0</v>
      </c>
      <c r="QN18" s="17">
        <v>3.3</v>
      </c>
      <c r="QO18" s="17">
        <v>3.5</v>
      </c>
      <c r="QP18" s="17">
        <v>3.5</v>
      </c>
      <c r="QQ18" s="17">
        <v>-0.2</v>
      </c>
      <c r="QR18" s="17">
        <v>16.899999999999999</v>
      </c>
      <c r="QS18" s="17">
        <v>17.475729999999999</v>
      </c>
      <c r="QT18" s="17">
        <v>17.475729999999999</v>
      </c>
      <c r="QU18" s="17">
        <v>-0.57572999999999996</v>
      </c>
      <c r="QV18" s="17">
        <v>0</v>
      </c>
      <c r="QW18" s="17"/>
      <c r="QX18" s="17"/>
      <c r="QY18" s="17">
        <v>0</v>
      </c>
      <c r="QZ18" s="17">
        <v>0</v>
      </c>
      <c r="RA18" s="17"/>
      <c r="RB18" s="17"/>
      <c r="RC18" s="17">
        <v>0</v>
      </c>
      <c r="RD18" s="17">
        <v>13.5</v>
      </c>
      <c r="RE18" s="17">
        <v>6.3049999999999997</v>
      </c>
      <c r="RF18" s="17">
        <v>6.3049999999999997</v>
      </c>
      <c r="RG18" s="17">
        <v>7.1950000000000003</v>
      </c>
      <c r="RH18" s="17">
        <v>23.9</v>
      </c>
      <c r="RI18" s="17">
        <v>14.048999999999999</v>
      </c>
      <c r="RJ18" s="17">
        <v>14.048999999999999</v>
      </c>
      <c r="RK18" s="17">
        <v>9.8510000000000009</v>
      </c>
      <c r="RL18" s="17">
        <v>2.9</v>
      </c>
      <c r="RM18" s="17">
        <v>1.5</v>
      </c>
      <c r="RN18" s="17">
        <v>1.5</v>
      </c>
      <c r="RO18" s="17">
        <v>1.4</v>
      </c>
      <c r="RP18" s="17">
        <v>2.4</v>
      </c>
      <c r="RQ18" s="17">
        <v>2.4</v>
      </c>
      <c r="RR18" s="17">
        <v>2.4</v>
      </c>
      <c r="RS18" s="17">
        <v>0</v>
      </c>
      <c r="RT18" s="17">
        <v>2.4</v>
      </c>
      <c r="RU18" s="17">
        <v>2.4</v>
      </c>
      <c r="RV18" s="17">
        <v>2.4</v>
      </c>
      <c r="RW18" s="17">
        <v>0</v>
      </c>
      <c r="RX18" s="17">
        <v>2.6</v>
      </c>
      <c r="RY18" s="17">
        <v>2.8</v>
      </c>
      <c r="RZ18" s="17">
        <v>2.8</v>
      </c>
      <c r="SA18" s="17">
        <v>-0.2</v>
      </c>
      <c r="SB18" s="17">
        <v>0</v>
      </c>
      <c r="SC18" s="17"/>
      <c r="SD18" s="17"/>
      <c r="SE18" s="17">
        <v>0</v>
      </c>
      <c r="SF18" s="17">
        <v>2.2000000000000002</v>
      </c>
      <c r="SG18" s="17">
        <v>1.5</v>
      </c>
      <c r="SH18" s="17">
        <v>1.5</v>
      </c>
      <c r="SI18" s="17">
        <v>0.7</v>
      </c>
      <c r="SJ18" s="17">
        <v>9.9</v>
      </c>
      <c r="SK18" s="17">
        <v>14.31363</v>
      </c>
      <c r="SL18" s="17">
        <v>11.10375</v>
      </c>
      <c r="SM18" s="17">
        <v>-1.2037500000000001</v>
      </c>
      <c r="SN18" s="17">
        <v>1</v>
      </c>
      <c r="SO18" s="17">
        <v>0.94</v>
      </c>
      <c r="SP18" s="17">
        <v>0.94</v>
      </c>
      <c r="SQ18" s="17">
        <v>0.06</v>
      </c>
      <c r="SR18" s="17">
        <v>0</v>
      </c>
      <c r="SS18" s="17">
        <v>0.4</v>
      </c>
      <c r="ST18" s="17">
        <v>0.4</v>
      </c>
      <c r="SU18" s="17">
        <v>-0.4</v>
      </c>
      <c r="SV18" s="17">
        <v>5.2</v>
      </c>
      <c r="SW18" s="17">
        <v>4.7</v>
      </c>
      <c r="SX18" s="17">
        <v>4.7</v>
      </c>
      <c r="SY18" s="17">
        <v>0.5</v>
      </c>
      <c r="SZ18" s="17">
        <v>2.1</v>
      </c>
      <c r="TA18" s="17">
        <v>2.4</v>
      </c>
      <c r="TB18" s="17">
        <v>2.4</v>
      </c>
      <c r="TC18" s="17">
        <v>-0.3</v>
      </c>
      <c r="TD18" s="17">
        <v>3.8</v>
      </c>
      <c r="TE18" s="17">
        <v>3.5</v>
      </c>
      <c r="TF18" s="17">
        <v>3.5</v>
      </c>
      <c r="TG18" s="17">
        <v>0.3</v>
      </c>
      <c r="TH18" s="17">
        <v>5.0999999999999996</v>
      </c>
      <c r="TI18" s="17">
        <v>5</v>
      </c>
      <c r="TJ18" s="17">
        <v>5</v>
      </c>
      <c r="TK18" s="17">
        <v>0.1</v>
      </c>
      <c r="TL18" s="17">
        <v>10</v>
      </c>
      <c r="TM18" s="17"/>
      <c r="TN18" s="17">
        <v>10</v>
      </c>
      <c r="TO18" s="17">
        <v>0</v>
      </c>
      <c r="TP18" s="17">
        <v>19</v>
      </c>
      <c r="TQ18" s="17">
        <v>15.103</v>
      </c>
      <c r="TR18" s="17">
        <v>15.103</v>
      </c>
      <c r="TS18" s="17">
        <v>3.8969999999999998</v>
      </c>
      <c r="TT18" s="17">
        <v>0.3</v>
      </c>
      <c r="TU18" s="17">
        <v>5.3330000000000002</v>
      </c>
      <c r="TV18" s="17">
        <v>5.3330000000000002</v>
      </c>
      <c r="TW18" s="17">
        <v>-5.0330000000000004</v>
      </c>
      <c r="TX18" s="17">
        <v>0</v>
      </c>
      <c r="TY18" s="17"/>
      <c r="TZ18" s="17"/>
      <c r="UA18" s="17">
        <v>0</v>
      </c>
      <c r="UB18" s="17">
        <v>9.3000000000000007</v>
      </c>
      <c r="UC18" s="17">
        <v>13.835000000000001</v>
      </c>
      <c r="UD18" s="17">
        <v>13.835000000000001</v>
      </c>
      <c r="UE18" s="17">
        <v>-4.5350000000000001</v>
      </c>
      <c r="UF18" s="17">
        <v>26</v>
      </c>
      <c r="UG18" s="17">
        <v>40.302999999999997</v>
      </c>
      <c r="UH18" s="17">
        <v>40.302999999999997</v>
      </c>
      <c r="UI18" s="17">
        <v>-14.303000000000001</v>
      </c>
      <c r="UJ18" s="17">
        <v>1.2</v>
      </c>
      <c r="UK18" s="17">
        <v>0.126</v>
      </c>
      <c r="UL18" s="17">
        <v>0.126</v>
      </c>
      <c r="UM18" s="17">
        <v>1.0740000000000001</v>
      </c>
      <c r="UN18" s="17">
        <v>0</v>
      </c>
      <c r="UO18" s="17">
        <v>9.1999999999999998E-2</v>
      </c>
      <c r="UP18" s="17">
        <v>9.1999999999999998E-2</v>
      </c>
      <c r="UQ18" s="17">
        <v>-9.1999999999999998E-2</v>
      </c>
      <c r="UR18" s="17">
        <v>7.4</v>
      </c>
      <c r="US18" s="17">
        <v>5.5</v>
      </c>
      <c r="UT18" s="17">
        <v>5.5</v>
      </c>
      <c r="UU18" s="17">
        <v>1.9</v>
      </c>
      <c r="UV18" s="17">
        <v>3.8</v>
      </c>
      <c r="UW18" s="17">
        <v>2.8</v>
      </c>
      <c r="UX18" s="17">
        <v>2.8</v>
      </c>
      <c r="UY18" s="17">
        <v>1</v>
      </c>
      <c r="UZ18" s="17">
        <v>7.8</v>
      </c>
      <c r="VA18" s="17">
        <v>7.8</v>
      </c>
      <c r="VB18" s="17">
        <v>7.8</v>
      </c>
      <c r="VC18" s="17">
        <v>0</v>
      </c>
      <c r="VD18" s="17">
        <v>4.8</v>
      </c>
      <c r="VE18" s="17">
        <v>4</v>
      </c>
      <c r="VF18" s="17">
        <v>4</v>
      </c>
      <c r="VG18" s="17">
        <v>0.8</v>
      </c>
      <c r="VH18" s="17">
        <v>5.3</v>
      </c>
      <c r="VI18" s="17">
        <v>4</v>
      </c>
      <c r="VJ18" s="17">
        <v>4</v>
      </c>
      <c r="VK18" s="17">
        <v>1.3</v>
      </c>
      <c r="VL18" s="17">
        <v>5.5</v>
      </c>
      <c r="VM18" s="17">
        <v>4</v>
      </c>
      <c r="VN18" s="17">
        <v>4</v>
      </c>
      <c r="VO18" s="17">
        <v>1.5</v>
      </c>
      <c r="VP18" s="17">
        <v>1.8</v>
      </c>
      <c r="VQ18" s="17">
        <v>4.3520000000000003</v>
      </c>
      <c r="VR18" s="17">
        <v>4.3520000000000003</v>
      </c>
      <c r="VS18" s="17">
        <v>-2.552</v>
      </c>
      <c r="VT18" s="17">
        <v>0</v>
      </c>
      <c r="VU18" s="17"/>
      <c r="VV18" s="17"/>
      <c r="VW18" s="17">
        <v>0</v>
      </c>
      <c r="VX18" s="17">
        <v>0</v>
      </c>
      <c r="VY18" s="17"/>
      <c r="VZ18" s="17"/>
      <c r="WA18" s="17">
        <v>0</v>
      </c>
      <c r="WB18" s="17">
        <v>0</v>
      </c>
      <c r="WC18" s="17"/>
      <c r="WD18" s="17"/>
      <c r="WE18" s="17">
        <v>0</v>
      </c>
      <c r="WF18" s="17">
        <v>0.6</v>
      </c>
      <c r="WG18" s="17">
        <v>0.6</v>
      </c>
      <c r="WH18" s="17">
        <v>0.6</v>
      </c>
      <c r="WI18" s="17">
        <v>0</v>
      </c>
      <c r="WJ18" s="17">
        <v>0</v>
      </c>
      <c r="WK18" s="17">
        <v>1</v>
      </c>
      <c r="WL18" s="17">
        <v>1</v>
      </c>
      <c r="WM18" s="17">
        <v>-1</v>
      </c>
      <c r="WN18" s="17">
        <v>0</v>
      </c>
      <c r="WO18" s="17">
        <v>1</v>
      </c>
      <c r="WP18" s="17">
        <v>1</v>
      </c>
      <c r="WQ18" s="17">
        <v>-1</v>
      </c>
      <c r="WR18" s="17">
        <v>0</v>
      </c>
      <c r="WS18" s="17"/>
      <c r="WT18" s="17"/>
      <c r="WU18" s="17">
        <v>0</v>
      </c>
      <c r="WV18" s="17">
        <v>0</v>
      </c>
      <c r="WW18" s="17"/>
      <c r="WX18" s="17"/>
      <c r="WY18" s="17">
        <v>0</v>
      </c>
      <c r="WZ18" s="17">
        <v>7.2</v>
      </c>
      <c r="XA18" s="17">
        <v>7.2</v>
      </c>
      <c r="XB18" s="17">
        <v>7.2</v>
      </c>
      <c r="XC18" s="17">
        <v>0</v>
      </c>
      <c r="XD18" s="17">
        <v>20</v>
      </c>
      <c r="XE18" s="17"/>
      <c r="XF18" s="17">
        <v>18.4466</v>
      </c>
      <c r="XG18" s="17">
        <v>1.5533999999999999</v>
      </c>
      <c r="XH18" s="17">
        <v>9.1</v>
      </c>
      <c r="XI18" s="17">
        <v>10.8</v>
      </c>
      <c r="XJ18" s="17">
        <v>10.8</v>
      </c>
      <c r="XK18" s="17">
        <v>-1.7</v>
      </c>
      <c r="XL18" s="17">
        <v>28.4</v>
      </c>
      <c r="XM18" s="17">
        <v>29</v>
      </c>
      <c r="XN18" s="17">
        <v>29</v>
      </c>
      <c r="XO18" s="17">
        <v>-0.6</v>
      </c>
      <c r="XP18" s="17">
        <v>29.8</v>
      </c>
      <c r="XQ18" s="17">
        <v>29</v>
      </c>
      <c r="XR18" s="17">
        <v>29</v>
      </c>
      <c r="XS18" s="17">
        <v>0.8</v>
      </c>
      <c r="XT18" s="17">
        <v>15</v>
      </c>
      <c r="XU18" s="17">
        <v>14</v>
      </c>
      <c r="XV18" s="17">
        <v>14</v>
      </c>
      <c r="XW18" s="17">
        <v>1</v>
      </c>
      <c r="XX18" s="17">
        <v>18.7</v>
      </c>
      <c r="XY18" s="17">
        <v>20.39</v>
      </c>
      <c r="XZ18" s="17">
        <v>20.39</v>
      </c>
      <c r="YA18" s="17">
        <v>-1.69</v>
      </c>
      <c r="YB18" s="17">
        <v>8.1</v>
      </c>
      <c r="YC18" s="17">
        <v>7.41</v>
      </c>
      <c r="YD18" s="17">
        <v>7.41</v>
      </c>
      <c r="YE18" s="17">
        <v>0.69</v>
      </c>
      <c r="YF18" s="17">
        <v>11.04</v>
      </c>
      <c r="YG18" s="17">
        <v>11</v>
      </c>
      <c r="YH18" s="17">
        <v>11</v>
      </c>
      <c r="YI18" s="17">
        <v>0.04</v>
      </c>
    </row>
    <row r="19" spans="1:659" ht="24" customHeight="1" x14ac:dyDescent="0.3">
      <c r="A19" s="1"/>
      <c r="B19" s="16" t="s">
        <v>61</v>
      </c>
      <c r="C19" s="16" t="s">
        <v>801</v>
      </c>
      <c r="D19" s="17">
        <v>21.7</v>
      </c>
      <c r="E19" s="17">
        <v>106.44625000000001</v>
      </c>
      <c r="F19" s="17">
        <v>98.744479999999996</v>
      </c>
      <c r="G19" s="17">
        <v>-77.044479999999993</v>
      </c>
      <c r="H19" s="17">
        <v>637.5</v>
      </c>
      <c r="I19" s="17">
        <v>635.88243999999997</v>
      </c>
      <c r="J19" s="17">
        <v>635.88243</v>
      </c>
      <c r="K19" s="17">
        <v>1.61757</v>
      </c>
      <c r="L19" s="17">
        <v>216</v>
      </c>
      <c r="M19" s="17">
        <v>206.86385999999999</v>
      </c>
      <c r="N19" s="17">
        <v>206.86385999999999</v>
      </c>
      <c r="O19" s="17">
        <v>9.1361399999999993</v>
      </c>
      <c r="P19" s="17"/>
      <c r="Q19" s="17"/>
      <c r="R19" s="17"/>
      <c r="S19" s="17">
        <v>0</v>
      </c>
      <c r="T19" s="17"/>
      <c r="U19" s="17"/>
      <c r="V19" s="17"/>
      <c r="W19" s="17">
        <v>0</v>
      </c>
      <c r="X19" s="17">
        <v>0</v>
      </c>
      <c r="Y19" s="17"/>
      <c r="Z19" s="17"/>
      <c r="AA19" s="17">
        <v>0</v>
      </c>
      <c r="AB19" s="17">
        <v>76</v>
      </c>
      <c r="AC19" s="17">
        <v>70.28</v>
      </c>
      <c r="AD19" s="17">
        <v>70.28</v>
      </c>
      <c r="AE19" s="17">
        <v>5.72</v>
      </c>
      <c r="AF19" s="17"/>
      <c r="AG19" s="17"/>
      <c r="AH19" s="17"/>
      <c r="AI19" s="17">
        <v>0</v>
      </c>
      <c r="AJ19" s="17"/>
      <c r="AK19" s="17"/>
      <c r="AL19" s="17"/>
      <c r="AM19" s="17">
        <v>0</v>
      </c>
      <c r="AN19" s="17">
        <v>188.5</v>
      </c>
      <c r="AO19" s="17">
        <v>196.22801999999999</v>
      </c>
      <c r="AP19" s="17">
        <v>196.22801999999999</v>
      </c>
      <c r="AQ19" s="17">
        <v>-7.7280199999999999</v>
      </c>
      <c r="AR19" s="17">
        <v>208.8</v>
      </c>
      <c r="AS19" s="17">
        <v>196.22801999999999</v>
      </c>
      <c r="AT19" s="17">
        <v>196.22801999999999</v>
      </c>
      <c r="AU19" s="17">
        <v>12.57198</v>
      </c>
      <c r="AV19" s="17">
        <v>210.5</v>
      </c>
      <c r="AW19" s="17">
        <v>196.22801999999999</v>
      </c>
      <c r="AX19" s="17">
        <v>196.22801999999999</v>
      </c>
      <c r="AY19" s="17">
        <v>14.271979999999999</v>
      </c>
      <c r="AZ19" s="17">
        <v>291.89999999999998</v>
      </c>
      <c r="BA19" s="17">
        <v>295.22593999999998</v>
      </c>
      <c r="BB19" s="17">
        <v>295.22593999999998</v>
      </c>
      <c r="BC19" s="17">
        <v>-3.3259400000000001</v>
      </c>
      <c r="BD19" s="17">
        <v>215.5</v>
      </c>
      <c r="BE19" s="17">
        <v>208.07390000000001</v>
      </c>
      <c r="BF19" s="17">
        <v>208.07390000000001</v>
      </c>
      <c r="BG19" s="17">
        <v>7.4260999999999999</v>
      </c>
      <c r="BH19" s="17">
        <v>111.4</v>
      </c>
      <c r="BI19" s="17">
        <v>104.34936999999999</v>
      </c>
      <c r="BJ19" s="17">
        <v>104.34936999999999</v>
      </c>
      <c r="BK19" s="17">
        <v>7.05063</v>
      </c>
      <c r="BL19" s="17">
        <v>270</v>
      </c>
      <c r="BM19" s="17">
        <v>227.36317</v>
      </c>
      <c r="BN19" s="17">
        <v>308.12846000000002</v>
      </c>
      <c r="BO19" s="17">
        <v>-38.128459999999997</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124.7</v>
      </c>
      <c r="CK19" s="17">
        <v>115.83387999999999</v>
      </c>
      <c r="CL19" s="17">
        <v>115.83387999999999</v>
      </c>
      <c r="CM19" s="17">
        <v>8.8661200000000004</v>
      </c>
      <c r="CN19" s="17">
        <v>7.8</v>
      </c>
      <c r="CO19" s="17">
        <v>5.1333399999999996</v>
      </c>
      <c r="CP19" s="17">
        <v>5.1333399999999996</v>
      </c>
      <c r="CQ19" s="17">
        <v>2.6666599999999998</v>
      </c>
      <c r="CR19" s="17">
        <v>5.0999999999999996</v>
      </c>
      <c r="CS19" s="17">
        <v>2.8177599999999998</v>
      </c>
      <c r="CT19" s="17">
        <v>2.8177599999999998</v>
      </c>
      <c r="CU19" s="17">
        <v>2.2822399999999998</v>
      </c>
      <c r="CV19" s="17"/>
      <c r="CW19" s="17"/>
      <c r="CX19" s="17"/>
      <c r="CY19" s="17">
        <v>0</v>
      </c>
      <c r="CZ19" s="17">
        <v>6.8</v>
      </c>
      <c r="DA19" s="17">
        <v>6.8787000000000003</v>
      </c>
      <c r="DB19" s="17">
        <v>6.8787000000000003</v>
      </c>
      <c r="DC19" s="17">
        <v>-7.8700000000000006E-2</v>
      </c>
      <c r="DD19" s="17">
        <v>10.4</v>
      </c>
      <c r="DE19" s="17">
        <v>14.919420000000001</v>
      </c>
      <c r="DF19" s="17">
        <v>14.919409999999999</v>
      </c>
      <c r="DG19" s="17">
        <v>-4.5194099999999997</v>
      </c>
      <c r="DH19" s="17">
        <v>64.8</v>
      </c>
      <c r="DI19" s="17">
        <v>91.622990000000001</v>
      </c>
      <c r="DJ19" s="17">
        <v>124.11743</v>
      </c>
      <c r="DK19" s="17">
        <v>-59.317430000000002</v>
      </c>
      <c r="DL19" s="17"/>
      <c r="DM19" s="17"/>
      <c r="DN19" s="17"/>
      <c r="DO19" s="17">
        <v>0</v>
      </c>
      <c r="DP19" s="17"/>
      <c r="DQ19" s="17"/>
      <c r="DR19" s="17"/>
      <c r="DS19" s="17">
        <v>0</v>
      </c>
      <c r="DT19" s="17">
        <v>0</v>
      </c>
      <c r="DU19" s="17"/>
      <c r="DV19" s="17"/>
      <c r="DW19" s="17">
        <v>0</v>
      </c>
      <c r="DX19" s="17"/>
      <c r="DY19" s="17"/>
      <c r="DZ19" s="17"/>
      <c r="EA19" s="17">
        <v>0</v>
      </c>
      <c r="EB19" s="17">
        <v>82.8</v>
      </c>
      <c r="EC19" s="17">
        <v>64.545529999999999</v>
      </c>
      <c r="ED19" s="17">
        <v>71.601529999999997</v>
      </c>
      <c r="EE19" s="17">
        <v>11.19847</v>
      </c>
      <c r="EF19" s="17">
        <v>91.1</v>
      </c>
      <c r="EG19" s="17">
        <v>101.54665</v>
      </c>
      <c r="EH19" s="17">
        <v>110.26306</v>
      </c>
      <c r="EI19" s="17">
        <v>-19.163060000000002</v>
      </c>
      <c r="EJ19" s="17"/>
      <c r="EK19" s="17"/>
      <c r="EL19" s="17"/>
      <c r="EM19" s="17">
        <v>0</v>
      </c>
      <c r="EN19" s="17"/>
      <c r="EO19" s="17"/>
      <c r="EP19" s="17"/>
      <c r="EQ19" s="17">
        <v>0</v>
      </c>
      <c r="ER19" s="17"/>
      <c r="ES19" s="17"/>
      <c r="ET19" s="17"/>
      <c r="EU19" s="17">
        <v>0</v>
      </c>
      <c r="EV19" s="17">
        <v>6.6</v>
      </c>
      <c r="EW19" s="17">
        <v>6.39</v>
      </c>
      <c r="EX19" s="17">
        <v>6.39</v>
      </c>
      <c r="EY19" s="17">
        <v>0.21</v>
      </c>
      <c r="EZ19" s="17">
        <v>0</v>
      </c>
      <c r="FA19" s="17"/>
      <c r="FB19" s="17"/>
      <c r="FC19" s="17">
        <v>0</v>
      </c>
      <c r="FD19" s="17">
        <v>29</v>
      </c>
      <c r="FE19" s="17">
        <v>30.000630000000001</v>
      </c>
      <c r="FF19" s="17">
        <v>30.000630000000001</v>
      </c>
      <c r="FG19" s="17">
        <v>-1.0006299999999999</v>
      </c>
      <c r="FH19" s="17">
        <v>67</v>
      </c>
      <c r="FI19" s="17">
        <v>67.010239999999996</v>
      </c>
      <c r="FJ19" s="17"/>
      <c r="FK19" s="17">
        <v>67</v>
      </c>
      <c r="FL19" s="17"/>
      <c r="FM19" s="17"/>
      <c r="FN19" s="17"/>
      <c r="FO19" s="17">
        <v>0</v>
      </c>
      <c r="FP19" s="17">
        <v>18.399999999999999</v>
      </c>
      <c r="FQ19" s="17">
        <v>16.68403</v>
      </c>
      <c r="FR19" s="17">
        <v>16.68403</v>
      </c>
      <c r="FS19" s="17">
        <v>1.71597</v>
      </c>
      <c r="FT19" s="17">
        <v>9.3000000000000007</v>
      </c>
      <c r="FU19" s="17">
        <v>9.5</v>
      </c>
      <c r="FV19" s="17">
        <v>9.5</v>
      </c>
      <c r="FW19" s="17">
        <v>-0.2</v>
      </c>
      <c r="FX19" s="17">
        <v>61.8</v>
      </c>
      <c r="FY19" s="17">
        <v>63.29598</v>
      </c>
      <c r="FZ19" s="17">
        <v>63.29598</v>
      </c>
      <c r="GA19" s="17">
        <v>-1.4959800000000001</v>
      </c>
      <c r="GB19" s="17">
        <v>182.3</v>
      </c>
      <c r="GC19" s="17">
        <v>184.91498000000001</v>
      </c>
      <c r="GD19" s="17">
        <v>184.91498000000001</v>
      </c>
      <c r="GE19" s="17">
        <v>-2.6149800000000001</v>
      </c>
      <c r="GF19" s="17">
        <v>182.5</v>
      </c>
      <c r="GG19" s="17">
        <v>184.91498000000001</v>
      </c>
      <c r="GH19" s="17">
        <v>184.91498000000001</v>
      </c>
      <c r="GI19" s="17">
        <v>-2.4149799999999999</v>
      </c>
      <c r="GJ19" s="17">
        <v>184.9</v>
      </c>
      <c r="GK19" s="17">
        <v>185.47028</v>
      </c>
      <c r="GL19" s="17">
        <v>185.47028</v>
      </c>
      <c r="GM19" s="17">
        <v>-0.57028000000000001</v>
      </c>
      <c r="GN19" s="17">
        <v>99.9</v>
      </c>
      <c r="GO19" s="17">
        <v>60.431539999999998</v>
      </c>
      <c r="GP19" s="17">
        <v>35.213990000000003</v>
      </c>
      <c r="GQ19" s="17">
        <v>64.686009999999996</v>
      </c>
      <c r="GR19" s="17">
        <v>7.5</v>
      </c>
      <c r="GS19" s="17">
        <v>7.9823300000000001</v>
      </c>
      <c r="GT19" s="17">
        <v>7.9823300000000001</v>
      </c>
      <c r="GU19" s="17">
        <v>-0.48232999999999998</v>
      </c>
      <c r="GV19" s="17">
        <v>9</v>
      </c>
      <c r="GW19" s="17">
        <v>8.3742099999999997</v>
      </c>
      <c r="GX19" s="17">
        <v>8.3742099999999997</v>
      </c>
      <c r="GY19" s="17">
        <v>0.62578999999999996</v>
      </c>
      <c r="GZ19" s="17">
        <v>10.6</v>
      </c>
      <c r="HA19" s="17">
        <v>10.84862</v>
      </c>
      <c r="HB19" s="17">
        <v>24.273720000000001</v>
      </c>
      <c r="HC19" s="17">
        <v>-13.673719999999999</v>
      </c>
      <c r="HD19" s="17">
        <v>0</v>
      </c>
      <c r="HE19" s="17"/>
      <c r="HF19" s="17">
        <v>22.657769999999999</v>
      </c>
      <c r="HG19" s="17">
        <v>-22.657769999999999</v>
      </c>
      <c r="HH19" s="17">
        <v>2.2000000000000002</v>
      </c>
      <c r="HI19" s="17">
        <v>1.97359</v>
      </c>
      <c r="HJ19" s="17">
        <v>1.97359</v>
      </c>
      <c r="HK19" s="17">
        <v>0.22641</v>
      </c>
      <c r="HL19" s="17">
        <v>0</v>
      </c>
      <c r="HM19" s="17"/>
      <c r="HN19" s="17"/>
      <c r="HO19" s="17">
        <v>0</v>
      </c>
      <c r="HP19" s="17">
        <v>25.9</v>
      </c>
      <c r="HQ19" s="17">
        <v>25.000039999999998</v>
      </c>
      <c r="HR19" s="17">
        <v>25.00019</v>
      </c>
      <c r="HS19" s="17">
        <v>0.89981</v>
      </c>
      <c r="HT19" s="17"/>
      <c r="HU19" s="17"/>
      <c r="HV19" s="17"/>
      <c r="HW19" s="17">
        <v>0</v>
      </c>
      <c r="HX19" s="17"/>
      <c r="HY19" s="17"/>
      <c r="HZ19" s="17"/>
      <c r="IA19" s="17">
        <v>0</v>
      </c>
      <c r="IB19" s="17">
        <v>60.7</v>
      </c>
      <c r="IC19" s="17">
        <v>52.33305</v>
      </c>
      <c r="ID19" s="17">
        <v>76.440939999999998</v>
      </c>
      <c r="IE19" s="17">
        <v>-15.74094</v>
      </c>
      <c r="IF19" s="17"/>
      <c r="IG19" s="17"/>
      <c r="IH19" s="17"/>
      <c r="II19" s="17">
        <v>0</v>
      </c>
      <c r="IJ19" s="17"/>
      <c r="IK19" s="17"/>
      <c r="IL19" s="17"/>
      <c r="IM19" s="17">
        <v>0</v>
      </c>
      <c r="IN19" s="17">
        <v>47.4</v>
      </c>
      <c r="IO19" s="17">
        <v>45.221359999999997</v>
      </c>
      <c r="IP19" s="17">
        <v>45.221359999999997</v>
      </c>
      <c r="IQ19" s="17">
        <v>2.1786400000000001</v>
      </c>
      <c r="IR19" s="17"/>
      <c r="IS19" s="17"/>
      <c r="IT19" s="17"/>
      <c r="IU19" s="17">
        <v>0</v>
      </c>
      <c r="IV19" s="17"/>
      <c r="IW19" s="17"/>
      <c r="IX19" s="17"/>
      <c r="IY19" s="17">
        <v>0</v>
      </c>
      <c r="IZ19" s="17"/>
      <c r="JA19" s="17"/>
      <c r="JB19" s="17"/>
      <c r="JC19" s="17">
        <v>0</v>
      </c>
      <c r="JD19" s="17">
        <v>85.94</v>
      </c>
      <c r="JE19" s="17">
        <v>40.613370000000003</v>
      </c>
      <c r="JF19" s="17">
        <v>16.494969999999999</v>
      </c>
      <c r="JG19" s="17">
        <v>69.445030000000003</v>
      </c>
      <c r="JH19" s="17">
        <v>177.44</v>
      </c>
      <c r="JI19" s="17">
        <v>185.35084000000001</v>
      </c>
      <c r="JJ19" s="17">
        <v>185.35084000000001</v>
      </c>
      <c r="JK19" s="17">
        <v>-7.9108400000000003</v>
      </c>
      <c r="JL19" s="17">
        <v>175.33</v>
      </c>
      <c r="JM19" s="17">
        <v>185.35084000000001</v>
      </c>
      <c r="JN19" s="17">
        <v>185.35084000000001</v>
      </c>
      <c r="JO19" s="17">
        <v>-10.02084</v>
      </c>
      <c r="JP19" s="17">
        <v>209.02</v>
      </c>
      <c r="JQ19" s="17">
        <v>185.35084000000001</v>
      </c>
      <c r="JR19" s="17">
        <v>185.35084000000001</v>
      </c>
      <c r="JS19" s="17">
        <v>23.669160000000002</v>
      </c>
      <c r="JT19" s="17">
        <v>273.7</v>
      </c>
      <c r="JU19" s="17">
        <v>278.86117000000002</v>
      </c>
      <c r="JV19" s="17">
        <v>278.86117000000002</v>
      </c>
      <c r="JW19" s="17">
        <v>-5.1611700000000003</v>
      </c>
      <c r="JX19" s="17">
        <v>76</v>
      </c>
      <c r="JY19" s="17">
        <v>73.590999999999994</v>
      </c>
      <c r="JZ19" s="17">
        <v>73.590999999999994</v>
      </c>
      <c r="KA19" s="17">
        <v>2.4089999999999998</v>
      </c>
      <c r="KB19" s="17">
        <v>37.1</v>
      </c>
      <c r="KC19" s="17">
        <v>36.905999999999999</v>
      </c>
      <c r="KD19" s="17">
        <v>36.905990000000003</v>
      </c>
      <c r="KE19" s="17">
        <v>0.19400999999999999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0.3</v>
      </c>
      <c r="LE19" s="17">
        <v>0.37169999999999997</v>
      </c>
      <c r="LF19" s="17">
        <v>0.37169999999999997</v>
      </c>
      <c r="LG19" s="17">
        <v>-7.17E-2</v>
      </c>
      <c r="LH19" s="17">
        <v>110.2</v>
      </c>
      <c r="LI19" s="17">
        <v>113.4021</v>
      </c>
      <c r="LJ19" s="17">
        <v>135.20209</v>
      </c>
      <c r="LK19" s="17">
        <v>-25.002089999999999</v>
      </c>
      <c r="LL19" s="17">
        <v>93.3</v>
      </c>
      <c r="LM19" s="17">
        <v>82.557479999999998</v>
      </c>
      <c r="LN19" s="17">
        <v>68.926090000000002</v>
      </c>
      <c r="LO19" s="17">
        <v>24.373909999999999</v>
      </c>
      <c r="LP19" s="17">
        <v>61.2</v>
      </c>
      <c r="LQ19" s="17">
        <v>67.133979999999994</v>
      </c>
      <c r="LR19" s="17">
        <v>67.133979999999994</v>
      </c>
      <c r="LS19" s="17">
        <v>-5.93398</v>
      </c>
      <c r="LT19" s="17">
        <v>69.099999999999994</v>
      </c>
      <c r="LU19" s="17">
        <v>70.367270000000005</v>
      </c>
      <c r="LV19" s="17">
        <v>63.086480000000002</v>
      </c>
      <c r="LW19" s="17">
        <v>6.0135199999999998</v>
      </c>
      <c r="LX19" s="17">
        <v>29.3</v>
      </c>
      <c r="LY19" s="17">
        <v>29.951460000000001</v>
      </c>
      <c r="LZ19" s="17">
        <v>29.951450000000001</v>
      </c>
      <c r="MA19" s="17">
        <v>-0.65144999999999997</v>
      </c>
      <c r="MB19" s="17"/>
      <c r="MC19" s="17"/>
      <c r="MD19" s="17"/>
      <c r="ME19" s="17">
        <v>0</v>
      </c>
      <c r="MF19" s="17"/>
      <c r="MG19" s="17"/>
      <c r="MH19" s="17"/>
      <c r="MI19" s="17">
        <v>0</v>
      </c>
      <c r="MJ19" s="17"/>
      <c r="MK19" s="17"/>
      <c r="ML19" s="17"/>
      <c r="MM19" s="17">
        <v>0</v>
      </c>
      <c r="MN19" s="17">
        <v>147.4</v>
      </c>
      <c r="MO19" s="17">
        <v>151.08876000000001</v>
      </c>
      <c r="MP19" s="17">
        <v>151.08929000000001</v>
      </c>
      <c r="MQ19" s="17">
        <v>-3.6892900000000002</v>
      </c>
      <c r="MR19" s="17">
        <v>150</v>
      </c>
      <c r="MS19" s="17">
        <v>151.08876000000001</v>
      </c>
      <c r="MT19" s="17">
        <v>151.08929000000001</v>
      </c>
      <c r="MU19" s="17">
        <v>-1.0892900000000001</v>
      </c>
      <c r="MV19" s="17">
        <v>150</v>
      </c>
      <c r="MW19" s="17">
        <v>151.54248000000001</v>
      </c>
      <c r="MX19" s="17">
        <v>151.54301000000001</v>
      </c>
      <c r="MY19" s="17">
        <v>-1.54301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217.4</v>
      </c>
      <c r="NU19" s="17">
        <v>213.11994999999999</v>
      </c>
      <c r="NV19" s="17">
        <v>213.11998</v>
      </c>
      <c r="NW19" s="17">
        <v>4.2800200000000004</v>
      </c>
      <c r="NX19" s="17">
        <v>104.3</v>
      </c>
      <c r="NY19" s="17">
        <v>106.87997</v>
      </c>
      <c r="NZ19" s="17">
        <v>106.87999000000001</v>
      </c>
      <c r="OA19" s="17">
        <v>-2.57999</v>
      </c>
      <c r="OB19" s="17">
        <v>0</v>
      </c>
      <c r="OC19" s="17"/>
      <c r="OD19" s="17"/>
      <c r="OE19" s="17">
        <v>0</v>
      </c>
      <c r="OF19" s="17">
        <v>49.8</v>
      </c>
      <c r="OG19" s="17">
        <v>18.7</v>
      </c>
      <c r="OH19" s="17">
        <v>28.89</v>
      </c>
      <c r="OI19" s="17">
        <v>20.91</v>
      </c>
      <c r="OJ19" s="17">
        <v>0</v>
      </c>
      <c r="OK19" s="17">
        <v>3.0000000000000001E-3</v>
      </c>
      <c r="OL19" s="17">
        <v>3.0000000000000001E-3</v>
      </c>
      <c r="OM19" s="17">
        <v>-3.0000000000000001E-3</v>
      </c>
      <c r="ON19" s="17">
        <v>2.8</v>
      </c>
      <c r="OO19" s="17">
        <v>7.8380000000000001</v>
      </c>
      <c r="OP19" s="17">
        <v>7.8380000000000001</v>
      </c>
      <c r="OQ19" s="17">
        <v>-5.0380000000000003</v>
      </c>
      <c r="OR19" s="17">
        <v>0</v>
      </c>
      <c r="OS19" s="17"/>
      <c r="OT19" s="17"/>
      <c r="OU19" s="17">
        <v>0</v>
      </c>
      <c r="OV19" s="17">
        <v>3.8</v>
      </c>
      <c r="OW19" s="17">
        <v>3.5</v>
      </c>
      <c r="OX19" s="17">
        <v>3.5</v>
      </c>
      <c r="OY19" s="17">
        <v>0.3</v>
      </c>
      <c r="OZ19" s="17">
        <v>5.0168299999999997</v>
      </c>
      <c r="PA19" s="17">
        <v>5</v>
      </c>
      <c r="PB19" s="17">
        <v>5</v>
      </c>
      <c r="PC19" s="17">
        <v>1.6830000000000001E-2</v>
      </c>
      <c r="PD19" s="17">
        <v>0</v>
      </c>
      <c r="PE19" s="17"/>
      <c r="PF19" s="17"/>
      <c r="PG19" s="17">
        <v>0</v>
      </c>
      <c r="PH19" s="17">
        <v>0</v>
      </c>
      <c r="PI19" s="17"/>
      <c r="PJ19" s="17"/>
      <c r="PK19" s="17">
        <v>0</v>
      </c>
      <c r="PL19" s="17">
        <v>0</v>
      </c>
      <c r="PM19" s="17">
        <v>25</v>
      </c>
      <c r="PN19" s="17">
        <v>25</v>
      </c>
      <c r="PO19" s="17">
        <v>-25</v>
      </c>
      <c r="PP19" s="17">
        <v>0.2</v>
      </c>
      <c r="PQ19" s="17">
        <v>1</v>
      </c>
      <c r="PR19" s="17">
        <v>1</v>
      </c>
      <c r="PS19" s="17">
        <v>-0.8</v>
      </c>
      <c r="PT19" s="17">
        <v>1.3</v>
      </c>
      <c r="PU19" s="17">
        <v>1.2</v>
      </c>
      <c r="PV19" s="17">
        <v>1.2</v>
      </c>
      <c r="PW19" s="17">
        <v>0.1</v>
      </c>
      <c r="PX19" s="17">
        <v>3.4</v>
      </c>
      <c r="PY19" s="17">
        <v>4.3</v>
      </c>
      <c r="PZ19" s="17">
        <v>4.3</v>
      </c>
      <c r="QA19" s="17">
        <v>-0.9</v>
      </c>
      <c r="QB19" s="17">
        <v>20.399999999999999</v>
      </c>
      <c r="QC19" s="17">
        <v>17.475729999999999</v>
      </c>
      <c r="QD19" s="17">
        <v>17.475729999999999</v>
      </c>
      <c r="QE19" s="17">
        <v>2.9242699999999999</v>
      </c>
      <c r="QF19" s="17">
        <v>3.9</v>
      </c>
      <c r="QG19" s="17">
        <v>3.1</v>
      </c>
      <c r="QH19" s="17">
        <v>3.1</v>
      </c>
      <c r="QI19" s="17">
        <v>0.8</v>
      </c>
      <c r="QJ19" s="17">
        <v>2.6</v>
      </c>
      <c r="QK19" s="17"/>
      <c r="QL19" s="17"/>
      <c r="QM19" s="17">
        <v>2.6</v>
      </c>
      <c r="QN19" s="17">
        <v>3.3</v>
      </c>
      <c r="QO19" s="17">
        <v>3.5</v>
      </c>
      <c r="QP19" s="17">
        <v>3.5</v>
      </c>
      <c r="QQ19" s="17">
        <v>-0.2</v>
      </c>
      <c r="QR19" s="17">
        <v>16.8</v>
      </c>
      <c r="QS19" s="17">
        <v>17.475729999999999</v>
      </c>
      <c r="QT19" s="17">
        <v>17.475729999999999</v>
      </c>
      <c r="QU19" s="17">
        <v>-0.67573000000000005</v>
      </c>
      <c r="QV19" s="17">
        <v>0.2</v>
      </c>
      <c r="QW19" s="17">
        <v>8.7510000000000004E-2</v>
      </c>
      <c r="QX19" s="17">
        <v>8.7510000000000004E-2</v>
      </c>
      <c r="QY19" s="17">
        <v>0.11249000000000001</v>
      </c>
      <c r="QZ19" s="17">
        <v>0</v>
      </c>
      <c r="RA19" s="17">
        <v>6.9180000000000005E-2</v>
      </c>
      <c r="RB19" s="17">
        <v>6.9180000000000005E-2</v>
      </c>
      <c r="RC19" s="17">
        <v>-6.9180000000000005E-2</v>
      </c>
      <c r="RD19" s="17">
        <v>14.9</v>
      </c>
      <c r="RE19" s="17">
        <v>6.101</v>
      </c>
      <c r="RF19" s="17">
        <v>6.101</v>
      </c>
      <c r="RG19" s="17">
        <v>8.7989999999999995</v>
      </c>
      <c r="RH19" s="17">
        <v>30.2</v>
      </c>
      <c r="RI19" s="17">
        <v>13.798</v>
      </c>
      <c r="RJ19" s="17">
        <v>13.798</v>
      </c>
      <c r="RK19" s="17">
        <v>16.402000000000001</v>
      </c>
      <c r="RL19" s="17">
        <v>2.9</v>
      </c>
      <c r="RM19" s="17">
        <v>1.5</v>
      </c>
      <c r="RN19" s="17">
        <v>1.5</v>
      </c>
      <c r="RO19" s="17">
        <v>1.4</v>
      </c>
      <c r="RP19" s="17">
        <v>2.4</v>
      </c>
      <c r="RQ19" s="17">
        <v>2.4</v>
      </c>
      <c r="RR19" s="17">
        <v>2.4</v>
      </c>
      <c r="RS19" s="17">
        <v>0</v>
      </c>
      <c r="RT19" s="17">
        <v>2.4</v>
      </c>
      <c r="RU19" s="17">
        <v>2.4</v>
      </c>
      <c r="RV19" s="17">
        <v>2.4</v>
      </c>
      <c r="RW19" s="17">
        <v>0</v>
      </c>
      <c r="RX19" s="17">
        <v>2.6</v>
      </c>
      <c r="RY19" s="17">
        <v>2.8</v>
      </c>
      <c r="RZ19" s="17">
        <v>2.8</v>
      </c>
      <c r="SA19" s="17">
        <v>-0.2</v>
      </c>
      <c r="SB19" s="17">
        <v>0</v>
      </c>
      <c r="SC19" s="17">
        <v>4.8300000000000001E-3</v>
      </c>
      <c r="SD19" s="17">
        <v>4.8300000000000001E-3</v>
      </c>
      <c r="SE19" s="17">
        <v>-4.8300000000000001E-3</v>
      </c>
      <c r="SF19" s="17">
        <v>2.2000000000000002</v>
      </c>
      <c r="SG19" s="17">
        <v>1.5</v>
      </c>
      <c r="SH19" s="17">
        <v>1.5</v>
      </c>
      <c r="SI19" s="17">
        <v>0.7</v>
      </c>
      <c r="SJ19" s="17">
        <v>12.6</v>
      </c>
      <c r="SK19" s="17">
        <v>12.105040000000001</v>
      </c>
      <c r="SL19" s="17">
        <v>17.681380000000001</v>
      </c>
      <c r="SM19" s="17">
        <v>-5.0813800000000002</v>
      </c>
      <c r="SN19" s="17">
        <v>1</v>
      </c>
      <c r="SO19" s="17">
        <v>0.94</v>
      </c>
      <c r="SP19" s="17">
        <v>0.94</v>
      </c>
      <c r="SQ19" s="17">
        <v>0.06</v>
      </c>
      <c r="SR19" s="17">
        <v>0</v>
      </c>
      <c r="SS19" s="17">
        <v>0.4</v>
      </c>
      <c r="ST19" s="17">
        <v>0.4</v>
      </c>
      <c r="SU19" s="17">
        <v>-0.4</v>
      </c>
      <c r="SV19" s="17">
        <v>5.2</v>
      </c>
      <c r="SW19" s="17">
        <v>4.7</v>
      </c>
      <c r="SX19" s="17">
        <v>4.7</v>
      </c>
      <c r="SY19" s="17">
        <v>0.5</v>
      </c>
      <c r="SZ19" s="17">
        <v>2</v>
      </c>
      <c r="TA19" s="17">
        <v>2.4</v>
      </c>
      <c r="TB19" s="17">
        <v>2.4</v>
      </c>
      <c r="TC19" s="17">
        <v>-0.4</v>
      </c>
      <c r="TD19" s="17">
        <v>3.6</v>
      </c>
      <c r="TE19" s="17">
        <v>3.5</v>
      </c>
      <c r="TF19" s="17">
        <v>3.5</v>
      </c>
      <c r="TG19" s="17">
        <v>0.1</v>
      </c>
      <c r="TH19" s="17">
        <v>5</v>
      </c>
      <c r="TI19" s="17">
        <v>5</v>
      </c>
      <c r="TJ19" s="17">
        <v>5</v>
      </c>
      <c r="TK19" s="17">
        <v>0</v>
      </c>
      <c r="TL19" s="17">
        <v>10</v>
      </c>
      <c r="TM19" s="17"/>
      <c r="TN19" s="17">
        <v>10</v>
      </c>
      <c r="TO19" s="17">
        <v>0</v>
      </c>
      <c r="TP19" s="17">
        <v>16.5</v>
      </c>
      <c r="TQ19" s="17">
        <v>15.247</v>
      </c>
      <c r="TR19" s="17">
        <v>15.247</v>
      </c>
      <c r="TS19" s="17">
        <v>1.2529999999999999</v>
      </c>
      <c r="TT19" s="17">
        <v>2.1</v>
      </c>
      <c r="TU19" s="17">
        <v>6.3380000000000001</v>
      </c>
      <c r="TV19" s="17">
        <v>6.3380000000000001</v>
      </c>
      <c r="TW19" s="17">
        <v>-4.2380000000000004</v>
      </c>
      <c r="TX19" s="17">
        <v>0</v>
      </c>
      <c r="TY19" s="17">
        <v>4.6299999999999996E-3</v>
      </c>
      <c r="TZ19" s="17">
        <v>4.6299999999999996E-3</v>
      </c>
      <c r="UA19" s="17">
        <v>-4.6299999999999996E-3</v>
      </c>
      <c r="UB19" s="17">
        <v>7.6</v>
      </c>
      <c r="UC19" s="17">
        <v>15.347</v>
      </c>
      <c r="UD19" s="17">
        <v>15.347</v>
      </c>
      <c r="UE19" s="17">
        <v>-7.7469999999999999</v>
      </c>
      <c r="UF19" s="17">
        <v>20</v>
      </c>
      <c r="UG19" s="17">
        <v>43.366</v>
      </c>
      <c r="UH19" s="17">
        <v>43.366</v>
      </c>
      <c r="UI19" s="17">
        <v>-23.366</v>
      </c>
      <c r="UJ19" s="17">
        <v>1.2</v>
      </c>
      <c r="UK19" s="17">
        <v>0.192</v>
      </c>
      <c r="UL19" s="17">
        <v>0.192</v>
      </c>
      <c r="UM19" s="17">
        <v>1.008</v>
      </c>
      <c r="UN19" s="17">
        <v>0</v>
      </c>
      <c r="UO19" s="17">
        <v>0.16</v>
      </c>
      <c r="UP19" s="17">
        <v>0.16</v>
      </c>
      <c r="UQ19" s="17">
        <v>-0.16</v>
      </c>
      <c r="UR19" s="17">
        <v>7.1</v>
      </c>
      <c r="US19" s="17">
        <v>5.5</v>
      </c>
      <c r="UT19" s="17">
        <v>5.5</v>
      </c>
      <c r="UU19" s="17">
        <v>1.6</v>
      </c>
      <c r="UV19" s="17">
        <v>3.8</v>
      </c>
      <c r="UW19" s="17">
        <v>2.8</v>
      </c>
      <c r="UX19" s="17">
        <v>2.8</v>
      </c>
      <c r="UY19" s="17">
        <v>1</v>
      </c>
      <c r="UZ19" s="17">
        <v>7.8</v>
      </c>
      <c r="VA19" s="17">
        <v>7.8</v>
      </c>
      <c r="VB19" s="17">
        <v>7.8</v>
      </c>
      <c r="VC19" s="17">
        <v>0</v>
      </c>
      <c r="VD19" s="17">
        <v>4.8</v>
      </c>
      <c r="VE19" s="17">
        <v>4</v>
      </c>
      <c r="VF19" s="17">
        <v>4</v>
      </c>
      <c r="VG19" s="17">
        <v>0.8</v>
      </c>
      <c r="VH19" s="17">
        <v>5.3</v>
      </c>
      <c r="VI19" s="17">
        <v>4</v>
      </c>
      <c r="VJ19" s="17">
        <v>4</v>
      </c>
      <c r="VK19" s="17">
        <v>1.3</v>
      </c>
      <c r="VL19" s="17">
        <v>5.5</v>
      </c>
      <c r="VM19" s="17">
        <v>4</v>
      </c>
      <c r="VN19" s="17">
        <v>4</v>
      </c>
      <c r="VO19" s="17">
        <v>1.5</v>
      </c>
      <c r="VP19" s="17">
        <v>2.4</v>
      </c>
      <c r="VQ19" s="17">
        <v>4.4930000000000003</v>
      </c>
      <c r="VR19" s="17">
        <v>4.4930000000000003</v>
      </c>
      <c r="VS19" s="17">
        <v>-2.093</v>
      </c>
      <c r="VT19" s="17">
        <v>0</v>
      </c>
      <c r="VU19" s="17">
        <v>2.5000000000000001E-2</v>
      </c>
      <c r="VV19" s="17">
        <v>2.5000000000000001E-2</v>
      </c>
      <c r="VW19" s="17">
        <v>-2.5000000000000001E-2</v>
      </c>
      <c r="VX19" s="17">
        <v>0</v>
      </c>
      <c r="VY19" s="17"/>
      <c r="VZ19" s="17"/>
      <c r="WA19" s="17">
        <v>0</v>
      </c>
      <c r="WB19" s="17">
        <v>0</v>
      </c>
      <c r="WC19" s="17">
        <v>0.26363999999999999</v>
      </c>
      <c r="WD19" s="17">
        <v>0.26363999999999999</v>
      </c>
      <c r="WE19" s="17">
        <v>-0.26363999999999999</v>
      </c>
      <c r="WF19" s="17">
        <v>0.6</v>
      </c>
      <c r="WG19" s="17">
        <v>0.6</v>
      </c>
      <c r="WH19" s="17">
        <v>0.6</v>
      </c>
      <c r="WI19" s="17">
        <v>0</v>
      </c>
      <c r="WJ19" s="17">
        <v>0</v>
      </c>
      <c r="WK19" s="17">
        <v>1</v>
      </c>
      <c r="WL19" s="17">
        <v>1</v>
      </c>
      <c r="WM19" s="17">
        <v>-1</v>
      </c>
      <c r="WN19" s="17">
        <v>0</v>
      </c>
      <c r="WO19" s="17">
        <v>1</v>
      </c>
      <c r="WP19" s="17">
        <v>1</v>
      </c>
      <c r="WQ19" s="17">
        <v>-1</v>
      </c>
      <c r="WR19" s="17">
        <v>0</v>
      </c>
      <c r="WS19" s="17">
        <v>0.40138000000000001</v>
      </c>
      <c r="WT19" s="17">
        <v>0.40138000000000001</v>
      </c>
      <c r="WU19" s="17">
        <v>-0.40138000000000001</v>
      </c>
      <c r="WV19" s="17">
        <v>0</v>
      </c>
      <c r="WW19" s="17">
        <v>1.2120000000000001E-2</v>
      </c>
      <c r="WX19" s="17">
        <v>1.2120000000000001E-2</v>
      </c>
      <c r="WY19" s="17">
        <v>-1.2120000000000001E-2</v>
      </c>
      <c r="WZ19" s="17">
        <v>7.2</v>
      </c>
      <c r="XA19" s="17">
        <v>7.2</v>
      </c>
      <c r="XB19" s="17">
        <v>7.2</v>
      </c>
      <c r="XC19" s="17">
        <v>0</v>
      </c>
      <c r="XD19" s="17">
        <v>20</v>
      </c>
      <c r="XE19" s="17"/>
      <c r="XF19" s="17">
        <v>18.4466</v>
      </c>
      <c r="XG19" s="17">
        <v>1.5533999999999999</v>
      </c>
      <c r="XH19" s="17">
        <v>9.1999999999999993</v>
      </c>
      <c r="XI19" s="17">
        <v>10.8</v>
      </c>
      <c r="XJ19" s="17">
        <v>10.8</v>
      </c>
      <c r="XK19" s="17">
        <v>-1.6</v>
      </c>
      <c r="XL19" s="17">
        <v>28.3</v>
      </c>
      <c r="XM19" s="17">
        <v>29</v>
      </c>
      <c r="XN19" s="17">
        <v>29</v>
      </c>
      <c r="XO19" s="17">
        <v>-0.7</v>
      </c>
      <c r="XP19" s="17">
        <v>29.6</v>
      </c>
      <c r="XQ19" s="17">
        <v>29</v>
      </c>
      <c r="XR19" s="17">
        <v>29</v>
      </c>
      <c r="XS19" s="17">
        <v>0.6</v>
      </c>
      <c r="XT19" s="17">
        <v>15</v>
      </c>
      <c r="XU19" s="17">
        <v>14</v>
      </c>
      <c r="XV19" s="17">
        <v>14</v>
      </c>
      <c r="XW19" s="17">
        <v>1</v>
      </c>
      <c r="XX19" s="17">
        <v>18.7</v>
      </c>
      <c r="XY19" s="17">
        <v>20.39</v>
      </c>
      <c r="XZ19" s="17">
        <v>20.39</v>
      </c>
      <c r="YA19" s="17">
        <v>-1.69</v>
      </c>
      <c r="YB19" s="17">
        <v>7.8</v>
      </c>
      <c r="YC19" s="17">
        <v>7.41</v>
      </c>
      <c r="YD19" s="17">
        <v>7.41</v>
      </c>
      <c r="YE19" s="17">
        <v>0.39</v>
      </c>
      <c r="YF19" s="17">
        <v>11.03</v>
      </c>
      <c r="YG19" s="17">
        <v>11</v>
      </c>
      <c r="YH19" s="17">
        <v>11</v>
      </c>
      <c r="YI19" s="17">
        <v>0.03</v>
      </c>
    </row>
    <row r="20" spans="1:659" ht="24" customHeight="1" x14ac:dyDescent="0.3">
      <c r="A20" s="1"/>
      <c r="B20" s="16" t="s">
        <v>61</v>
      </c>
      <c r="C20" s="16" t="s">
        <v>802</v>
      </c>
      <c r="D20" s="17">
        <v>98.9</v>
      </c>
      <c r="E20" s="17">
        <v>98.392589999999998</v>
      </c>
      <c r="F20" s="17">
        <v>90.904449999999997</v>
      </c>
      <c r="G20" s="17">
        <v>7.9955499999999997</v>
      </c>
      <c r="H20" s="17">
        <v>638.6</v>
      </c>
      <c r="I20" s="17">
        <v>635.88247000000001</v>
      </c>
      <c r="J20" s="17">
        <v>635.88243999999997</v>
      </c>
      <c r="K20" s="17">
        <v>2.7175600000000002</v>
      </c>
      <c r="L20" s="17">
        <v>216</v>
      </c>
      <c r="M20" s="17">
        <v>206.86386999999999</v>
      </c>
      <c r="N20" s="17">
        <v>206.86385999999999</v>
      </c>
      <c r="O20" s="17">
        <v>9.1361399999999993</v>
      </c>
      <c r="P20" s="17"/>
      <c r="Q20" s="17"/>
      <c r="R20" s="17"/>
      <c r="S20" s="17">
        <v>0</v>
      </c>
      <c r="T20" s="17"/>
      <c r="U20" s="17"/>
      <c r="V20" s="17"/>
      <c r="W20" s="17">
        <v>0</v>
      </c>
      <c r="X20" s="17">
        <v>0</v>
      </c>
      <c r="Y20" s="17"/>
      <c r="Z20" s="17"/>
      <c r="AA20" s="17">
        <v>0</v>
      </c>
      <c r="AB20" s="17">
        <v>75.7</v>
      </c>
      <c r="AC20" s="17">
        <v>70.28</v>
      </c>
      <c r="AD20" s="17">
        <v>70.28</v>
      </c>
      <c r="AE20" s="17">
        <v>5.42</v>
      </c>
      <c r="AF20" s="17"/>
      <c r="AG20" s="17"/>
      <c r="AH20" s="17"/>
      <c r="AI20" s="17">
        <v>0</v>
      </c>
      <c r="AJ20" s="17"/>
      <c r="AK20" s="17"/>
      <c r="AL20" s="17"/>
      <c r="AM20" s="17">
        <v>0</v>
      </c>
      <c r="AN20" s="17">
        <v>187.9</v>
      </c>
      <c r="AO20" s="17">
        <v>196.22801999999999</v>
      </c>
      <c r="AP20" s="17">
        <v>196.22801999999999</v>
      </c>
      <c r="AQ20" s="17">
        <v>-8.3280200000000004</v>
      </c>
      <c r="AR20" s="17">
        <v>208.8</v>
      </c>
      <c r="AS20" s="17">
        <v>196.22801999999999</v>
      </c>
      <c r="AT20" s="17">
        <v>196.22801999999999</v>
      </c>
      <c r="AU20" s="17">
        <v>12.57198</v>
      </c>
      <c r="AV20" s="17">
        <v>209.8</v>
      </c>
      <c r="AW20" s="17">
        <v>196.22801999999999</v>
      </c>
      <c r="AX20" s="17">
        <v>196.22801999999999</v>
      </c>
      <c r="AY20" s="17">
        <v>13.57198</v>
      </c>
      <c r="AZ20" s="17">
        <v>291</v>
      </c>
      <c r="BA20" s="17">
        <v>295.22593999999998</v>
      </c>
      <c r="BB20" s="17">
        <v>295.22593999999998</v>
      </c>
      <c r="BC20" s="17">
        <v>-4.2259399999999996</v>
      </c>
      <c r="BD20" s="17">
        <v>215.9</v>
      </c>
      <c r="BE20" s="17">
        <v>208.07390000000001</v>
      </c>
      <c r="BF20" s="17">
        <v>208.07390000000001</v>
      </c>
      <c r="BG20" s="17">
        <v>7.8261000000000003</v>
      </c>
      <c r="BH20" s="17">
        <v>111.4</v>
      </c>
      <c r="BI20" s="17">
        <v>104.34936999999999</v>
      </c>
      <c r="BJ20" s="17">
        <v>104.34936999999999</v>
      </c>
      <c r="BK20" s="17">
        <v>7.05063</v>
      </c>
      <c r="BL20" s="17">
        <v>273</v>
      </c>
      <c r="BM20" s="17">
        <v>274.72667000000001</v>
      </c>
      <c r="BN20" s="17">
        <v>367.92165</v>
      </c>
      <c r="BO20" s="17">
        <v>-94.92165</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126.5</v>
      </c>
      <c r="CK20" s="17">
        <v>115.83387999999999</v>
      </c>
      <c r="CL20" s="17">
        <v>115.83387999999999</v>
      </c>
      <c r="CM20" s="17">
        <v>10.666119999999999</v>
      </c>
      <c r="CN20" s="17">
        <v>7.2</v>
      </c>
      <c r="CO20" s="17">
        <v>5.1333399999999996</v>
      </c>
      <c r="CP20" s="17">
        <v>5.1333399999999996</v>
      </c>
      <c r="CQ20" s="17">
        <v>2.0666600000000002</v>
      </c>
      <c r="CR20" s="17">
        <v>5.0999999999999996</v>
      </c>
      <c r="CS20" s="17">
        <v>2.8177599999999998</v>
      </c>
      <c r="CT20" s="17">
        <v>2.8177599999999998</v>
      </c>
      <c r="CU20" s="17">
        <v>2.2822399999999998</v>
      </c>
      <c r="CV20" s="17"/>
      <c r="CW20" s="17"/>
      <c r="CX20" s="17"/>
      <c r="CY20" s="17">
        <v>0</v>
      </c>
      <c r="CZ20" s="17">
        <v>6.8</v>
      </c>
      <c r="DA20" s="17">
        <v>6.8787000000000003</v>
      </c>
      <c r="DB20" s="17">
        <v>6.8787000000000003</v>
      </c>
      <c r="DC20" s="17">
        <v>-7.8700000000000006E-2</v>
      </c>
      <c r="DD20" s="17">
        <v>10.6</v>
      </c>
      <c r="DE20" s="17">
        <v>14.919420000000001</v>
      </c>
      <c r="DF20" s="17">
        <v>14.919409999999999</v>
      </c>
      <c r="DG20" s="17">
        <v>-4.3194100000000004</v>
      </c>
      <c r="DH20" s="17">
        <v>65.400000000000006</v>
      </c>
      <c r="DI20" s="17">
        <v>89.974379999999996</v>
      </c>
      <c r="DJ20" s="17">
        <v>122.97824</v>
      </c>
      <c r="DK20" s="17">
        <v>-57.578240000000001</v>
      </c>
      <c r="DL20" s="17"/>
      <c r="DM20" s="17"/>
      <c r="DN20" s="17"/>
      <c r="DO20" s="17">
        <v>0</v>
      </c>
      <c r="DP20" s="17"/>
      <c r="DQ20" s="17"/>
      <c r="DR20" s="17"/>
      <c r="DS20" s="17">
        <v>0</v>
      </c>
      <c r="DT20" s="17">
        <v>0</v>
      </c>
      <c r="DU20" s="17"/>
      <c r="DV20" s="17"/>
      <c r="DW20" s="17">
        <v>0</v>
      </c>
      <c r="DX20" s="17"/>
      <c r="DY20" s="17"/>
      <c r="DZ20" s="17"/>
      <c r="EA20" s="17">
        <v>0</v>
      </c>
      <c r="EB20" s="17">
        <v>82.4</v>
      </c>
      <c r="EC20" s="17">
        <v>62.149250000000002</v>
      </c>
      <c r="ED20" s="17">
        <v>69.259829999999994</v>
      </c>
      <c r="EE20" s="17">
        <v>13.140169999999999</v>
      </c>
      <c r="EF20" s="17">
        <v>81.5</v>
      </c>
      <c r="EG20" s="17">
        <v>101.54671999999999</v>
      </c>
      <c r="EH20" s="17">
        <v>110.26304</v>
      </c>
      <c r="EI20" s="17">
        <v>-28.76304</v>
      </c>
      <c r="EJ20" s="17"/>
      <c r="EK20" s="17"/>
      <c r="EL20" s="17"/>
      <c r="EM20" s="17">
        <v>0</v>
      </c>
      <c r="EN20" s="17"/>
      <c r="EO20" s="17"/>
      <c r="EP20" s="17"/>
      <c r="EQ20" s="17">
        <v>0</v>
      </c>
      <c r="ER20" s="17"/>
      <c r="ES20" s="17"/>
      <c r="ET20" s="17"/>
      <c r="EU20" s="17">
        <v>0</v>
      </c>
      <c r="EV20" s="17">
        <v>6.6</v>
      </c>
      <c r="EW20" s="17">
        <v>6.39</v>
      </c>
      <c r="EX20" s="17">
        <v>6.39</v>
      </c>
      <c r="EY20" s="17">
        <v>0.21</v>
      </c>
      <c r="EZ20" s="17">
        <v>0</v>
      </c>
      <c r="FA20" s="17"/>
      <c r="FB20" s="17"/>
      <c r="FC20" s="17">
        <v>0</v>
      </c>
      <c r="FD20" s="17">
        <v>29.9</v>
      </c>
      <c r="FE20" s="17">
        <v>30.000630000000001</v>
      </c>
      <c r="FF20" s="17">
        <v>30.000630000000001</v>
      </c>
      <c r="FG20" s="17">
        <v>-0.10063</v>
      </c>
      <c r="FH20" s="17">
        <v>63.9</v>
      </c>
      <c r="FI20" s="17">
        <v>67.010210000000001</v>
      </c>
      <c r="FJ20" s="17"/>
      <c r="FK20" s="17">
        <v>63.9</v>
      </c>
      <c r="FL20" s="17"/>
      <c r="FM20" s="17"/>
      <c r="FN20" s="17"/>
      <c r="FO20" s="17">
        <v>0</v>
      </c>
      <c r="FP20" s="17">
        <v>18.2</v>
      </c>
      <c r="FQ20" s="17">
        <v>16.68403</v>
      </c>
      <c r="FR20" s="17">
        <v>16.68403</v>
      </c>
      <c r="FS20" s="17">
        <v>1.51597</v>
      </c>
      <c r="FT20" s="17">
        <v>9.3000000000000007</v>
      </c>
      <c r="FU20" s="17">
        <v>9.5</v>
      </c>
      <c r="FV20" s="17">
        <v>9.5</v>
      </c>
      <c r="FW20" s="17">
        <v>-0.2</v>
      </c>
      <c r="FX20" s="17">
        <v>67.400000000000006</v>
      </c>
      <c r="FY20" s="17">
        <v>63.29598</v>
      </c>
      <c r="FZ20" s="17">
        <v>63.29598</v>
      </c>
      <c r="GA20" s="17">
        <v>4.1040200000000002</v>
      </c>
      <c r="GB20" s="17">
        <v>181.7</v>
      </c>
      <c r="GC20" s="17">
        <v>184.91498000000001</v>
      </c>
      <c r="GD20" s="17">
        <v>184.91498000000001</v>
      </c>
      <c r="GE20" s="17">
        <v>-3.2149800000000002</v>
      </c>
      <c r="GF20" s="17">
        <v>182.3</v>
      </c>
      <c r="GG20" s="17">
        <v>184.91498000000001</v>
      </c>
      <c r="GH20" s="17">
        <v>184.91498000000001</v>
      </c>
      <c r="GI20" s="17">
        <v>-2.6149800000000001</v>
      </c>
      <c r="GJ20" s="17">
        <v>185.2</v>
      </c>
      <c r="GK20" s="17">
        <v>185.47028</v>
      </c>
      <c r="GL20" s="17">
        <v>185.47028</v>
      </c>
      <c r="GM20" s="17">
        <v>-0.27028000000000002</v>
      </c>
      <c r="GN20" s="17">
        <v>101.4</v>
      </c>
      <c r="GO20" s="17">
        <v>75.931780000000003</v>
      </c>
      <c r="GP20" s="17">
        <v>35.214599999999997</v>
      </c>
      <c r="GQ20" s="17">
        <v>66.185400000000001</v>
      </c>
      <c r="GR20" s="17">
        <v>7.5</v>
      </c>
      <c r="GS20" s="17">
        <v>7.9823300000000001</v>
      </c>
      <c r="GT20" s="17">
        <v>7.9823300000000001</v>
      </c>
      <c r="GU20" s="17">
        <v>-0.48232999999999998</v>
      </c>
      <c r="GV20" s="17">
        <v>9</v>
      </c>
      <c r="GW20" s="17">
        <v>8.3742099999999997</v>
      </c>
      <c r="GX20" s="17">
        <v>8.3742099999999997</v>
      </c>
      <c r="GY20" s="17">
        <v>0.62578999999999996</v>
      </c>
      <c r="GZ20" s="17">
        <v>34</v>
      </c>
      <c r="HA20" s="17">
        <v>10.84863</v>
      </c>
      <c r="HB20" s="17">
        <v>24.273969999999998</v>
      </c>
      <c r="HC20" s="17">
        <v>9.7260299999999997</v>
      </c>
      <c r="HD20" s="17">
        <v>0</v>
      </c>
      <c r="HE20" s="17"/>
      <c r="HF20" s="17">
        <v>22.657769999999999</v>
      </c>
      <c r="HG20" s="17">
        <v>-22.657769999999999</v>
      </c>
      <c r="HH20" s="17">
        <v>2.2000000000000002</v>
      </c>
      <c r="HI20" s="17">
        <v>1.97359</v>
      </c>
      <c r="HJ20" s="17">
        <v>1.97359</v>
      </c>
      <c r="HK20" s="17">
        <v>0.22641</v>
      </c>
      <c r="HL20" s="17">
        <v>0</v>
      </c>
      <c r="HM20" s="17"/>
      <c r="HN20" s="17"/>
      <c r="HO20" s="17">
        <v>0</v>
      </c>
      <c r="HP20" s="17">
        <v>25</v>
      </c>
      <c r="HQ20" s="17">
        <v>25.000060000000001</v>
      </c>
      <c r="HR20" s="17">
        <v>25.000330000000002</v>
      </c>
      <c r="HS20" s="17">
        <v>-3.3E-4</v>
      </c>
      <c r="HT20" s="17"/>
      <c r="HU20" s="17"/>
      <c r="HV20" s="17"/>
      <c r="HW20" s="17">
        <v>0</v>
      </c>
      <c r="HX20" s="17"/>
      <c r="HY20" s="17"/>
      <c r="HZ20" s="17"/>
      <c r="IA20" s="17">
        <v>0</v>
      </c>
      <c r="IB20" s="17">
        <v>61.1</v>
      </c>
      <c r="IC20" s="17">
        <v>59.741410000000002</v>
      </c>
      <c r="ID20" s="17">
        <v>85.481930000000006</v>
      </c>
      <c r="IE20" s="17">
        <v>-24.381930000000001</v>
      </c>
      <c r="IF20" s="17"/>
      <c r="IG20" s="17"/>
      <c r="IH20" s="17"/>
      <c r="II20" s="17">
        <v>0</v>
      </c>
      <c r="IJ20" s="17"/>
      <c r="IK20" s="17"/>
      <c r="IL20" s="17"/>
      <c r="IM20" s="17">
        <v>0</v>
      </c>
      <c r="IN20" s="17">
        <v>47.4</v>
      </c>
      <c r="IO20" s="17">
        <v>45.221359999999997</v>
      </c>
      <c r="IP20" s="17">
        <v>45.221359999999997</v>
      </c>
      <c r="IQ20" s="17">
        <v>2.1786400000000001</v>
      </c>
      <c r="IR20" s="17"/>
      <c r="IS20" s="17"/>
      <c r="IT20" s="17"/>
      <c r="IU20" s="17">
        <v>0</v>
      </c>
      <c r="IV20" s="17"/>
      <c r="IW20" s="17"/>
      <c r="IX20" s="17"/>
      <c r="IY20" s="17">
        <v>0</v>
      </c>
      <c r="IZ20" s="17"/>
      <c r="JA20" s="17"/>
      <c r="JB20" s="17"/>
      <c r="JC20" s="17">
        <v>0</v>
      </c>
      <c r="JD20" s="17">
        <v>85.84</v>
      </c>
      <c r="JE20" s="17">
        <v>59.473050000000001</v>
      </c>
      <c r="JF20" s="17">
        <v>16.495709999999999</v>
      </c>
      <c r="JG20" s="17">
        <v>69.344290000000001</v>
      </c>
      <c r="JH20" s="17">
        <v>177.31</v>
      </c>
      <c r="JI20" s="17">
        <v>185.36223000000001</v>
      </c>
      <c r="JJ20" s="17">
        <v>185.36223000000001</v>
      </c>
      <c r="JK20" s="17">
        <v>-8.0522299999999998</v>
      </c>
      <c r="JL20" s="17">
        <v>175.52</v>
      </c>
      <c r="JM20" s="17">
        <v>185.36223000000001</v>
      </c>
      <c r="JN20" s="17">
        <v>185.36223000000001</v>
      </c>
      <c r="JO20" s="17">
        <v>-9.8422300000000007</v>
      </c>
      <c r="JP20" s="17">
        <v>209.51</v>
      </c>
      <c r="JQ20" s="17">
        <v>185.36223000000001</v>
      </c>
      <c r="JR20" s="17">
        <v>185.36223000000001</v>
      </c>
      <c r="JS20" s="17">
        <v>24.147770000000001</v>
      </c>
      <c r="JT20" s="17">
        <v>273.77999999999997</v>
      </c>
      <c r="JU20" s="17">
        <v>278.87831</v>
      </c>
      <c r="JV20" s="17">
        <v>278.87831</v>
      </c>
      <c r="JW20" s="17">
        <v>-5.0983099999999997</v>
      </c>
      <c r="JX20" s="17">
        <v>76.14</v>
      </c>
      <c r="JY20" s="17">
        <v>73.590999999999994</v>
      </c>
      <c r="JZ20" s="17">
        <v>73.590999999999994</v>
      </c>
      <c r="KA20" s="17">
        <v>2.5489999999999999</v>
      </c>
      <c r="KB20" s="17">
        <v>37.159999999999997</v>
      </c>
      <c r="KC20" s="17">
        <v>36.905999999999999</v>
      </c>
      <c r="KD20" s="17">
        <v>36.905999999999999</v>
      </c>
      <c r="KE20" s="17">
        <v>0.254</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0.4</v>
      </c>
      <c r="LE20" s="17">
        <v>0.37169999999999997</v>
      </c>
      <c r="LF20" s="17">
        <v>0.37169999999999997</v>
      </c>
      <c r="LG20" s="17">
        <v>2.8299999999999999E-2</v>
      </c>
      <c r="LH20" s="17">
        <v>101.2</v>
      </c>
      <c r="LI20" s="17">
        <v>113.40219</v>
      </c>
      <c r="LJ20" s="17">
        <v>129.04062999999999</v>
      </c>
      <c r="LK20" s="17">
        <v>-27.840630000000001</v>
      </c>
      <c r="LL20" s="17">
        <v>77.400000000000006</v>
      </c>
      <c r="LM20" s="17">
        <v>89.709990000000005</v>
      </c>
      <c r="LN20" s="17">
        <v>78.932860000000005</v>
      </c>
      <c r="LO20" s="17">
        <v>-1.5328599999999999</v>
      </c>
      <c r="LP20" s="17">
        <v>61</v>
      </c>
      <c r="LQ20" s="17">
        <v>67.133979999999994</v>
      </c>
      <c r="LR20" s="17">
        <v>67.133979999999994</v>
      </c>
      <c r="LS20" s="17">
        <v>-6.1339800000000002</v>
      </c>
      <c r="LT20" s="17">
        <v>69.099999999999994</v>
      </c>
      <c r="LU20" s="17">
        <v>70.367239999999995</v>
      </c>
      <c r="LV20" s="17">
        <v>65.144350000000003</v>
      </c>
      <c r="LW20" s="17">
        <v>3.9556499999999999</v>
      </c>
      <c r="LX20" s="17">
        <v>29.1</v>
      </c>
      <c r="LY20" s="17">
        <v>29.951460000000001</v>
      </c>
      <c r="LZ20" s="17">
        <v>29.951450000000001</v>
      </c>
      <c r="MA20" s="17">
        <v>-0.85145000000000004</v>
      </c>
      <c r="MB20" s="17"/>
      <c r="MC20" s="17"/>
      <c r="MD20" s="17"/>
      <c r="ME20" s="17">
        <v>0</v>
      </c>
      <c r="MF20" s="17"/>
      <c r="MG20" s="17"/>
      <c r="MH20" s="17"/>
      <c r="MI20" s="17">
        <v>0</v>
      </c>
      <c r="MJ20" s="17"/>
      <c r="MK20" s="17"/>
      <c r="ML20" s="17"/>
      <c r="MM20" s="17">
        <v>0</v>
      </c>
      <c r="MN20" s="17">
        <v>147.19999999999999</v>
      </c>
      <c r="MO20" s="17">
        <v>151.08876000000001</v>
      </c>
      <c r="MP20" s="17">
        <v>159.10702000000001</v>
      </c>
      <c r="MQ20" s="17">
        <v>-11.907019999999999</v>
      </c>
      <c r="MR20" s="17">
        <v>149.69999999999999</v>
      </c>
      <c r="MS20" s="17">
        <v>151.08876000000001</v>
      </c>
      <c r="MT20" s="17">
        <v>159.10702000000001</v>
      </c>
      <c r="MU20" s="17">
        <v>-9.4070199999999993</v>
      </c>
      <c r="MV20" s="17">
        <v>149.80000000000001</v>
      </c>
      <c r="MW20" s="17">
        <v>151.54248000000001</v>
      </c>
      <c r="MX20" s="17">
        <v>159.58482000000001</v>
      </c>
      <c r="MY20" s="17">
        <v>-9.7848199999999999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217.3</v>
      </c>
      <c r="NU20" s="17">
        <v>213.11995999999999</v>
      </c>
      <c r="NV20" s="17">
        <v>213.11998</v>
      </c>
      <c r="NW20" s="17">
        <v>4.1800199999999998</v>
      </c>
      <c r="NX20" s="17">
        <v>104.3</v>
      </c>
      <c r="NY20" s="17">
        <v>106.87998</v>
      </c>
      <c r="NZ20" s="17">
        <v>106.87999000000001</v>
      </c>
      <c r="OA20" s="17">
        <v>-2.57999</v>
      </c>
      <c r="OB20" s="17">
        <v>0</v>
      </c>
      <c r="OC20" s="17"/>
      <c r="OD20" s="17"/>
      <c r="OE20" s="17">
        <v>0</v>
      </c>
      <c r="OF20" s="17">
        <v>53.8</v>
      </c>
      <c r="OG20" s="17">
        <v>20.2</v>
      </c>
      <c r="OH20" s="17">
        <v>28</v>
      </c>
      <c r="OI20" s="17">
        <v>25.8</v>
      </c>
      <c r="OJ20" s="17">
        <v>2.5</v>
      </c>
      <c r="OK20" s="17">
        <v>9.1910000000000007</v>
      </c>
      <c r="OL20" s="17">
        <v>9.1910000000000007</v>
      </c>
      <c r="OM20" s="17">
        <v>-6.6909999999999998</v>
      </c>
      <c r="ON20" s="17">
        <v>4.9000000000000004</v>
      </c>
      <c r="OO20" s="17">
        <v>8.4269999999999996</v>
      </c>
      <c r="OP20" s="17">
        <v>8.4269999999999996</v>
      </c>
      <c r="OQ20" s="17">
        <v>-3.5270000000000001</v>
      </c>
      <c r="OR20" s="17">
        <v>0</v>
      </c>
      <c r="OS20" s="17"/>
      <c r="OT20" s="17"/>
      <c r="OU20" s="17">
        <v>0</v>
      </c>
      <c r="OV20" s="17">
        <v>3.8</v>
      </c>
      <c r="OW20" s="17">
        <v>3.5</v>
      </c>
      <c r="OX20" s="17">
        <v>3.5</v>
      </c>
      <c r="OY20" s="17">
        <v>0.3</v>
      </c>
      <c r="OZ20" s="17">
        <v>4.9962200000000001</v>
      </c>
      <c r="PA20" s="17">
        <v>5</v>
      </c>
      <c r="PB20" s="17">
        <v>5</v>
      </c>
      <c r="PC20" s="17">
        <v>-3.7799999999999999E-3</v>
      </c>
      <c r="PD20" s="17">
        <v>0</v>
      </c>
      <c r="PE20" s="17"/>
      <c r="PF20" s="17"/>
      <c r="PG20" s="17">
        <v>0</v>
      </c>
      <c r="PH20" s="17">
        <v>0</v>
      </c>
      <c r="PI20" s="17"/>
      <c r="PJ20" s="17"/>
      <c r="PK20" s="17">
        <v>0</v>
      </c>
      <c r="PL20" s="17">
        <v>0</v>
      </c>
      <c r="PM20" s="17">
        <v>50</v>
      </c>
      <c r="PN20" s="17">
        <v>50</v>
      </c>
      <c r="PO20" s="17">
        <v>-50</v>
      </c>
      <c r="PP20" s="17">
        <v>0.2</v>
      </c>
      <c r="PQ20" s="17">
        <v>1</v>
      </c>
      <c r="PR20" s="17">
        <v>1</v>
      </c>
      <c r="PS20" s="17">
        <v>-0.8</v>
      </c>
      <c r="PT20" s="17">
        <v>1.3</v>
      </c>
      <c r="PU20" s="17">
        <v>1.2</v>
      </c>
      <c r="PV20" s="17">
        <v>1.2</v>
      </c>
      <c r="PW20" s="17">
        <v>0.1</v>
      </c>
      <c r="PX20" s="17">
        <v>4.0999999999999996</v>
      </c>
      <c r="PY20" s="17">
        <v>4.3</v>
      </c>
      <c r="PZ20" s="17">
        <v>4.3</v>
      </c>
      <c r="QA20" s="17">
        <v>-0.2</v>
      </c>
      <c r="QB20" s="17">
        <v>20.100000000000001</v>
      </c>
      <c r="QC20" s="17">
        <v>17.475729999999999</v>
      </c>
      <c r="QD20" s="17">
        <v>17.475729999999999</v>
      </c>
      <c r="QE20" s="17">
        <v>2.6242700000000001</v>
      </c>
      <c r="QF20" s="17">
        <v>4.0999999999999996</v>
      </c>
      <c r="QG20" s="17">
        <v>3.1</v>
      </c>
      <c r="QH20" s="17">
        <v>3.1</v>
      </c>
      <c r="QI20" s="17">
        <v>1</v>
      </c>
      <c r="QJ20" s="17">
        <v>3.1</v>
      </c>
      <c r="QK20" s="17">
        <v>3.1</v>
      </c>
      <c r="QL20" s="17">
        <v>3.1</v>
      </c>
      <c r="QM20" s="17">
        <v>0</v>
      </c>
      <c r="QN20" s="17">
        <v>3.2</v>
      </c>
      <c r="QO20" s="17">
        <v>3.5</v>
      </c>
      <c r="QP20" s="17">
        <v>3.5</v>
      </c>
      <c r="QQ20" s="17">
        <v>-0.3</v>
      </c>
      <c r="QR20" s="17">
        <v>16.7</v>
      </c>
      <c r="QS20" s="17">
        <v>17.475729999999999</v>
      </c>
      <c r="QT20" s="17">
        <v>17.475729999999999</v>
      </c>
      <c r="QU20" s="17">
        <v>-0.77573000000000003</v>
      </c>
      <c r="QV20" s="17">
        <v>4.5</v>
      </c>
      <c r="QW20" s="17">
        <v>2.77074</v>
      </c>
      <c r="QX20" s="17">
        <v>2.77074</v>
      </c>
      <c r="QY20" s="17">
        <v>1.72926</v>
      </c>
      <c r="QZ20" s="17">
        <v>4.9000000000000004</v>
      </c>
      <c r="RA20" s="17">
        <v>1.97373</v>
      </c>
      <c r="RB20" s="17">
        <v>1.97373</v>
      </c>
      <c r="RC20" s="17">
        <v>2.9262700000000001</v>
      </c>
      <c r="RD20" s="17">
        <v>14</v>
      </c>
      <c r="RE20" s="17">
        <v>6.03</v>
      </c>
      <c r="RF20" s="17">
        <v>6.03</v>
      </c>
      <c r="RG20" s="17">
        <v>7.97</v>
      </c>
      <c r="RH20" s="17">
        <v>32.4</v>
      </c>
      <c r="RI20" s="17">
        <v>13.542</v>
      </c>
      <c r="RJ20" s="17">
        <v>13.542</v>
      </c>
      <c r="RK20" s="17">
        <v>18.858000000000001</v>
      </c>
      <c r="RL20" s="17">
        <v>2.9</v>
      </c>
      <c r="RM20" s="17">
        <v>1.5</v>
      </c>
      <c r="RN20" s="17">
        <v>1.5</v>
      </c>
      <c r="RO20" s="17">
        <v>1.4</v>
      </c>
      <c r="RP20" s="17">
        <v>2.4</v>
      </c>
      <c r="RQ20" s="17">
        <v>2.4</v>
      </c>
      <c r="RR20" s="17">
        <v>2.4</v>
      </c>
      <c r="RS20" s="17">
        <v>0</v>
      </c>
      <c r="RT20" s="17">
        <v>2.4</v>
      </c>
      <c r="RU20" s="17">
        <v>2.4</v>
      </c>
      <c r="RV20" s="17">
        <v>2.4</v>
      </c>
      <c r="RW20" s="17">
        <v>0</v>
      </c>
      <c r="RX20" s="17">
        <v>2.6</v>
      </c>
      <c r="RY20" s="17">
        <v>2.8</v>
      </c>
      <c r="RZ20" s="17">
        <v>2.8</v>
      </c>
      <c r="SA20" s="17">
        <v>-0.2</v>
      </c>
      <c r="SB20" s="17">
        <v>0.5</v>
      </c>
      <c r="SC20" s="17">
        <v>0.56945999999999997</v>
      </c>
      <c r="SD20" s="17">
        <v>0.56945999999999997</v>
      </c>
      <c r="SE20" s="17">
        <v>-6.9459999999999994E-2</v>
      </c>
      <c r="SF20" s="17">
        <v>2.2000000000000002</v>
      </c>
      <c r="SG20" s="17">
        <v>1.5</v>
      </c>
      <c r="SH20" s="17">
        <v>1.5</v>
      </c>
      <c r="SI20" s="17">
        <v>0.7</v>
      </c>
      <c r="SJ20" s="17">
        <v>14</v>
      </c>
      <c r="SK20" s="17">
        <v>13.81865</v>
      </c>
      <c r="SL20" s="17">
        <v>19.772629999999999</v>
      </c>
      <c r="SM20" s="17">
        <v>-5.7726300000000004</v>
      </c>
      <c r="SN20" s="17">
        <v>1</v>
      </c>
      <c r="SO20" s="17">
        <v>0.9</v>
      </c>
      <c r="SP20" s="17">
        <v>0.9</v>
      </c>
      <c r="SQ20" s="17">
        <v>0.1</v>
      </c>
      <c r="SR20" s="17">
        <v>0</v>
      </c>
      <c r="SS20" s="17">
        <v>0.4</v>
      </c>
      <c r="ST20" s="17">
        <v>0.4</v>
      </c>
      <c r="SU20" s="17">
        <v>-0.4</v>
      </c>
      <c r="SV20" s="17">
        <v>5.2</v>
      </c>
      <c r="SW20" s="17">
        <v>4.7</v>
      </c>
      <c r="SX20" s="17">
        <v>4.7</v>
      </c>
      <c r="SY20" s="17">
        <v>0.5</v>
      </c>
      <c r="SZ20" s="17">
        <v>1.9</v>
      </c>
      <c r="TA20" s="17">
        <v>2.4</v>
      </c>
      <c r="TB20" s="17">
        <v>2.4</v>
      </c>
      <c r="TC20" s="17">
        <v>-0.5</v>
      </c>
      <c r="TD20" s="17">
        <v>3.7</v>
      </c>
      <c r="TE20" s="17">
        <v>3.5</v>
      </c>
      <c r="TF20" s="17">
        <v>3.5</v>
      </c>
      <c r="TG20" s="17">
        <v>0.2</v>
      </c>
      <c r="TH20" s="17">
        <v>5</v>
      </c>
      <c r="TI20" s="17">
        <v>5</v>
      </c>
      <c r="TJ20" s="17">
        <v>5</v>
      </c>
      <c r="TK20" s="17">
        <v>0</v>
      </c>
      <c r="TL20" s="17">
        <v>10</v>
      </c>
      <c r="TM20" s="17"/>
      <c r="TN20" s="17"/>
      <c r="TO20" s="17">
        <v>10</v>
      </c>
      <c r="TP20" s="17">
        <v>15</v>
      </c>
      <c r="TQ20" s="17">
        <v>15.382</v>
      </c>
      <c r="TR20" s="17">
        <v>15.382</v>
      </c>
      <c r="TS20" s="17">
        <v>-0.38200000000000001</v>
      </c>
      <c r="TT20" s="17">
        <v>5.9</v>
      </c>
      <c r="TU20" s="17">
        <v>7.5339999999999998</v>
      </c>
      <c r="TV20" s="17">
        <v>7.5339999999999998</v>
      </c>
      <c r="TW20" s="17">
        <v>-1.6339999999999999</v>
      </c>
      <c r="TX20" s="17">
        <v>1.1000000000000001</v>
      </c>
      <c r="TY20" s="17">
        <v>1.85991</v>
      </c>
      <c r="TZ20" s="17">
        <v>1.85991</v>
      </c>
      <c r="UA20" s="17">
        <v>-0.75990999999999997</v>
      </c>
      <c r="UB20" s="17">
        <v>5.5</v>
      </c>
      <c r="UC20" s="17">
        <v>17.212</v>
      </c>
      <c r="UD20" s="17">
        <v>17.212</v>
      </c>
      <c r="UE20" s="17">
        <v>-11.712</v>
      </c>
      <c r="UF20" s="17">
        <v>15.5</v>
      </c>
      <c r="UG20" s="17">
        <v>46.475999999999999</v>
      </c>
      <c r="UH20" s="17">
        <v>46.475999999999999</v>
      </c>
      <c r="UI20" s="17">
        <v>-30.975999999999999</v>
      </c>
      <c r="UJ20" s="17">
        <v>0</v>
      </c>
      <c r="UK20" s="17">
        <v>0.28299999999999997</v>
      </c>
      <c r="UL20" s="17">
        <v>0.28299999999999997</v>
      </c>
      <c r="UM20" s="17">
        <v>-0.28299999999999997</v>
      </c>
      <c r="UN20" s="17">
        <v>0</v>
      </c>
      <c r="UO20" s="17">
        <v>0.245</v>
      </c>
      <c r="UP20" s="17">
        <v>0.245</v>
      </c>
      <c r="UQ20" s="17">
        <v>-0.245</v>
      </c>
      <c r="UR20" s="17">
        <v>7.1</v>
      </c>
      <c r="US20" s="17">
        <v>5.5</v>
      </c>
      <c r="UT20" s="17">
        <v>5.5</v>
      </c>
      <c r="UU20" s="17">
        <v>1.6</v>
      </c>
      <c r="UV20" s="17">
        <v>3.7</v>
      </c>
      <c r="UW20" s="17">
        <v>2.8</v>
      </c>
      <c r="UX20" s="17">
        <v>2.8</v>
      </c>
      <c r="UY20" s="17">
        <v>0.9</v>
      </c>
      <c r="UZ20" s="17">
        <v>7.8</v>
      </c>
      <c r="VA20" s="17">
        <v>7.8</v>
      </c>
      <c r="VB20" s="17">
        <v>7.8</v>
      </c>
      <c r="VC20" s="17">
        <v>0</v>
      </c>
      <c r="VD20" s="17">
        <v>4.7</v>
      </c>
      <c r="VE20" s="17">
        <v>4</v>
      </c>
      <c r="VF20" s="17">
        <v>4</v>
      </c>
      <c r="VG20" s="17">
        <v>0.7</v>
      </c>
      <c r="VH20" s="17">
        <v>5.3</v>
      </c>
      <c r="VI20" s="17">
        <v>4</v>
      </c>
      <c r="VJ20" s="17">
        <v>4</v>
      </c>
      <c r="VK20" s="17">
        <v>1.3</v>
      </c>
      <c r="VL20" s="17">
        <v>5.5</v>
      </c>
      <c r="VM20" s="17">
        <v>4</v>
      </c>
      <c r="VN20" s="17">
        <v>4</v>
      </c>
      <c r="VO20" s="17">
        <v>1.5</v>
      </c>
      <c r="VP20" s="17">
        <v>4</v>
      </c>
      <c r="VQ20" s="17">
        <v>4.57</v>
      </c>
      <c r="VR20" s="17">
        <v>4.57</v>
      </c>
      <c r="VS20" s="17">
        <v>-0.56999999999999995</v>
      </c>
      <c r="VT20" s="17">
        <v>8.1999999999999993</v>
      </c>
      <c r="VU20" s="17">
        <v>20.997</v>
      </c>
      <c r="VV20" s="17">
        <v>20.997</v>
      </c>
      <c r="VW20" s="17">
        <v>-12.797000000000001</v>
      </c>
      <c r="VX20" s="17">
        <v>0</v>
      </c>
      <c r="VY20" s="17">
        <v>2.4859300000000002</v>
      </c>
      <c r="VZ20" s="17">
        <v>2.4859300000000002</v>
      </c>
      <c r="WA20" s="17">
        <v>-2.4859300000000002</v>
      </c>
      <c r="WB20" s="17">
        <v>5.8</v>
      </c>
      <c r="WC20" s="17">
        <v>14.465949999999999</v>
      </c>
      <c r="WD20" s="17">
        <v>14.465949999999999</v>
      </c>
      <c r="WE20" s="17">
        <v>-8.6659500000000005</v>
      </c>
      <c r="WF20" s="17">
        <v>0.6</v>
      </c>
      <c r="WG20" s="17">
        <v>0.6</v>
      </c>
      <c r="WH20" s="17">
        <v>0.6</v>
      </c>
      <c r="WI20" s="17">
        <v>0</v>
      </c>
      <c r="WJ20" s="17">
        <v>0</v>
      </c>
      <c r="WK20" s="17">
        <v>1</v>
      </c>
      <c r="WL20" s="17">
        <v>1</v>
      </c>
      <c r="WM20" s="17">
        <v>-1</v>
      </c>
      <c r="WN20" s="17">
        <v>0</v>
      </c>
      <c r="WO20" s="17">
        <v>2</v>
      </c>
      <c r="WP20" s="17">
        <v>2</v>
      </c>
      <c r="WQ20" s="17">
        <v>-2</v>
      </c>
      <c r="WR20" s="17">
        <v>5.5</v>
      </c>
      <c r="WS20" s="17">
        <v>8.6654999999999998</v>
      </c>
      <c r="WT20" s="17">
        <v>8.6654999999999998</v>
      </c>
      <c r="WU20" s="17">
        <v>-3.1655000000000002</v>
      </c>
      <c r="WV20" s="17">
        <v>0</v>
      </c>
      <c r="WW20" s="17">
        <v>0.75017999999999996</v>
      </c>
      <c r="WX20" s="17">
        <v>0.75017999999999996</v>
      </c>
      <c r="WY20" s="17">
        <v>-0.75017999999999996</v>
      </c>
      <c r="WZ20" s="17">
        <v>7.2</v>
      </c>
      <c r="XA20" s="17">
        <v>7.2</v>
      </c>
      <c r="XB20" s="17">
        <v>7.2</v>
      </c>
      <c r="XC20" s="17">
        <v>0</v>
      </c>
      <c r="XD20" s="17">
        <v>20</v>
      </c>
      <c r="XE20" s="17"/>
      <c r="XF20" s="17"/>
      <c r="XG20" s="17">
        <v>20</v>
      </c>
      <c r="XH20" s="17">
        <v>9.4</v>
      </c>
      <c r="XI20" s="17">
        <v>10.8</v>
      </c>
      <c r="XJ20" s="17">
        <v>10.8</v>
      </c>
      <c r="XK20" s="17">
        <v>-1.4</v>
      </c>
      <c r="XL20" s="17">
        <v>28.8</v>
      </c>
      <c r="XM20" s="17">
        <v>29</v>
      </c>
      <c r="XN20" s="17">
        <v>29</v>
      </c>
      <c r="XO20" s="17">
        <v>-0.2</v>
      </c>
      <c r="XP20" s="17">
        <v>29.8</v>
      </c>
      <c r="XQ20" s="17">
        <v>29</v>
      </c>
      <c r="XR20" s="17">
        <v>29</v>
      </c>
      <c r="XS20" s="17">
        <v>0.8</v>
      </c>
      <c r="XT20" s="17">
        <v>14.8</v>
      </c>
      <c r="XU20" s="17">
        <v>14</v>
      </c>
      <c r="XV20" s="17">
        <v>14</v>
      </c>
      <c r="XW20" s="17">
        <v>0.8</v>
      </c>
      <c r="XX20" s="17">
        <v>18.7</v>
      </c>
      <c r="XY20" s="17">
        <v>20.39</v>
      </c>
      <c r="XZ20" s="17">
        <v>20.39</v>
      </c>
      <c r="YA20" s="17">
        <v>-1.69</v>
      </c>
      <c r="YB20" s="17">
        <v>8.1999999999999993</v>
      </c>
      <c r="YC20" s="17">
        <v>7.41</v>
      </c>
      <c r="YD20" s="17">
        <v>7.41</v>
      </c>
      <c r="YE20" s="17">
        <v>0.79</v>
      </c>
      <c r="YF20" s="17">
        <v>11.01</v>
      </c>
      <c r="YG20" s="17">
        <v>11</v>
      </c>
      <c r="YH20" s="17">
        <v>11</v>
      </c>
      <c r="YI20" s="17">
        <v>0.01</v>
      </c>
    </row>
    <row r="21" spans="1:659" ht="24" customHeight="1" x14ac:dyDescent="0.3">
      <c r="A21" s="1"/>
      <c r="B21" s="16" t="s">
        <v>61</v>
      </c>
      <c r="C21" s="16" t="s">
        <v>803</v>
      </c>
      <c r="D21" s="17">
        <v>98.6</v>
      </c>
      <c r="E21" s="17">
        <v>68.499579999999995</v>
      </c>
      <c r="F21" s="17">
        <v>74.351460000000003</v>
      </c>
      <c r="G21" s="17">
        <v>24.248539999999998</v>
      </c>
      <c r="H21" s="17">
        <v>631.9</v>
      </c>
      <c r="I21" s="17">
        <v>635.88247999999999</v>
      </c>
      <c r="J21" s="17">
        <v>635.88244999999995</v>
      </c>
      <c r="K21" s="17">
        <v>-3.98245</v>
      </c>
      <c r="L21" s="17">
        <v>214.9</v>
      </c>
      <c r="M21" s="17">
        <v>206.86386999999999</v>
      </c>
      <c r="N21" s="17">
        <v>206.86385999999999</v>
      </c>
      <c r="O21" s="17">
        <v>8.0361399999999996</v>
      </c>
      <c r="P21" s="17"/>
      <c r="Q21" s="17"/>
      <c r="R21" s="17"/>
      <c r="S21" s="17">
        <v>0</v>
      </c>
      <c r="T21" s="17"/>
      <c r="U21" s="17"/>
      <c r="V21" s="17"/>
      <c r="W21" s="17">
        <v>0</v>
      </c>
      <c r="X21" s="17">
        <v>10.7</v>
      </c>
      <c r="Y21" s="17"/>
      <c r="Z21" s="17"/>
      <c r="AA21" s="17">
        <v>10.7</v>
      </c>
      <c r="AB21" s="17">
        <v>75</v>
      </c>
      <c r="AC21" s="17">
        <v>70.28</v>
      </c>
      <c r="AD21" s="17">
        <v>70.28</v>
      </c>
      <c r="AE21" s="17">
        <v>4.72</v>
      </c>
      <c r="AF21" s="17"/>
      <c r="AG21" s="17"/>
      <c r="AH21" s="17"/>
      <c r="AI21" s="17">
        <v>0</v>
      </c>
      <c r="AJ21" s="17"/>
      <c r="AK21" s="17"/>
      <c r="AL21" s="17"/>
      <c r="AM21" s="17">
        <v>0</v>
      </c>
      <c r="AN21" s="17">
        <v>188.3</v>
      </c>
      <c r="AO21" s="17">
        <v>196.22801999999999</v>
      </c>
      <c r="AP21" s="17">
        <v>196.22801999999999</v>
      </c>
      <c r="AQ21" s="17">
        <v>-7.9280200000000001</v>
      </c>
      <c r="AR21" s="17">
        <v>208.1</v>
      </c>
      <c r="AS21" s="17">
        <v>196.22801999999999</v>
      </c>
      <c r="AT21" s="17">
        <v>196.22801999999999</v>
      </c>
      <c r="AU21" s="17">
        <v>11.871980000000001</v>
      </c>
      <c r="AV21" s="17">
        <v>209.9</v>
      </c>
      <c r="AW21" s="17">
        <v>196.22801999999999</v>
      </c>
      <c r="AX21" s="17">
        <v>196.22801999999999</v>
      </c>
      <c r="AY21" s="17">
        <v>13.67198</v>
      </c>
      <c r="AZ21" s="17">
        <v>290.89999999999998</v>
      </c>
      <c r="BA21" s="17">
        <v>295.22593999999998</v>
      </c>
      <c r="BB21" s="17">
        <v>295.22593999999998</v>
      </c>
      <c r="BC21" s="17">
        <v>-4.3259400000000001</v>
      </c>
      <c r="BD21" s="17">
        <v>216.6</v>
      </c>
      <c r="BE21" s="17">
        <v>208.07390000000001</v>
      </c>
      <c r="BF21" s="17">
        <v>208.07390000000001</v>
      </c>
      <c r="BG21" s="17">
        <v>8.5260999999999996</v>
      </c>
      <c r="BH21" s="17">
        <v>111.6</v>
      </c>
      <c r="BI21" s="17">
        <v>104.34936999999999</v>
      </c>
      <c r="BJ21" s="17">
        <v>104.34936999999999</v>
      </c>
      <c r="BK21" s="17">
        <v>7.2506300000000001</v>
      </c>
      <c r="BL21" s="17">
        <v>348.6</v>
      </c>
      <c r="BM21" s="17">
        <v>217.25794999999999</v>
      </c>
      <c r="BN21" s="17">
        <v>299.40627999999998</v>
      </c>
      <c r="BO21" s="17">
        <v>49.193719999999999</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122.5</v>
      </c>
      <c r="CK21" s="17">
        <v>115.83387999999999</v>
      </c>
      <c r="CL21" s="17">
        <v>115.83387999999999</v>
      </c>
      <c r="CM21" s="17">
        <v>6.6661200000000003</v>
      </c>
      <c r="CN21" s="17">
        <v>6.7</v>
      </c>
      <c r="CO21" s="17">
        <v>5.1333399999999996</v>
      </c>
      <c r="CP21" s="17">
        <v>5.1333399999999996</v>
      </c>
      <c r="CQ21" s="17">
        <v>1.5666599999999999</v>
      </c>
      <c r="CR21" s="17">
        <v>5</v>
      </c>
      <c r="CS21" s="17">
        <v>2.8177599999999998</v>
      </c>
      <c r="CT21" s="17">
        <v>2.8177599999999998</v>
      </c>
      <c r="CU21" s="17">
        <v>2.1822400000000002</v>
      </c>
      <c r="CV21" s="17"/>
      <c r="CW21" s="17"/>
      <c r="CX21" s="17"/>
      <c r="CY21" s="17">
        <v>0</v>
      </c>
      <c r="CZ21" s="17">
        <v>6.8</v>
      </c>
      <c r="DA21" s="17">
        <v>6.8787000000000003</v>
      </c>
      <c r="DB21" s="17">
        <v>6.8787000000000003</v>
      </c>
      <c r="DC21" s="17">
        <v>-7.8700000000000006E-2</v>
      </c>
      <c r="DD21" s="17">
        <v>10.199999999999999</v>
      </c>
      <c r="DE21" s="17">
        <v>14.919420000000001</v>
      </c>
      <c r="DF21" s="17">
        <v>14.919409999999999</v>
      </c>
      <c r="DG21" s="17">
        <v>-4.7194099999999999</v>
      </c>
      <c r="DH21" s="17">
        <v>64.5</v>
      </c>
      <c r="DI21" s="17">
        <v>80.183949999999996</v>
      </c>
      <c r="DJ21" s="17">
        <v>81.708929999999995</v>
      </c>
      <c r="DK21" s="17">
        <v>-17.208929999999999</v>
      </c>
      <c r="DL21" s="17"/>
      <c r="DM21" s="17"/>
      <c r="DN21" s="17"/>
      <c r="DO21" s="17">
        <v>0</v>
      </c>
      <c r="DP21" s="17"/>
      <c r="DQ21" s="17"/>
      <c r="DR21" s="17"/>
      <c r="DS21" s="17">
        <v>0</v>
      </c>
      <c r="DT21" s="17">
        <v>0</v>
      </c>
      <c r="DU21" s="17"/>
      <c r="DV21" s="17"/>
      <c r="DW21" s="17">
        <v>0</v>
      </c>
      <c r="DX21" s="17"/>
      <c r="DY21" s="17"/>
      <c r="DZ21" s="17"/>
      <c r="EA21" s="17">
        <v>0</v>
      </c>
      <c r="EB21" s="17">
        <v>81.5</v>
      </c>
      <c r="EC21" s="17">
        <v>57.801400000000001</v>
      </c>
      <c r="ED21" s="17">
        <v>61.231389999999998</v>
      </c>
      <c r="EE21" s="17">
        <v>20.268609999999999</v>
      </c>
      <c r="EF21" s="17">
        <v>100.9</v>
      </c>
      <c r="EG21" s="17">
        <v>101.42643</v>
      </c>
      <c r="EH21" s="17">
        <v>110.26304</v>
      </c>
      <c r="EI21" s="17">
        <v>-9.3630399999999998</v>
      </c>
      <c r="EJ21" s="17"/>
      <c r="EK21" s="17"/>
      <c r="EL21" s="17"/>
      <c r="EM21" s="17">
        <v>0</v>
      </c>
      <c r="EN21" s="17"/>
      <c r="EO21" s="17"/>
      <c r="EP21" s="17"/>
      <c r="EQ21" s="17">
        <v>0</v>
      </c>
      <c r="ER21" s="17"/>
      <c r="ES21" s="17"/>
      <c r="ET21" s="17"/>
      <c r="EU21" s="17">
        <v>0</v>
      </c>
      <c r="EV21" s="17">
        <v>6.6</v>
      </c>
      <c r="EW21" s="17"/>
      <c r="EX21" s="17"/>
      <c r="EY21" s="17">
        <v>6.6</v>
      </c>
      <c r="EZ21" s="17">
        <v>0</v>
      </c>
      <c r="FA21" s="17"/>
      <c r="FB21" s="17"/>
      <c r="FC21" s="17">
        <v>0</v>
      </c>
      <c r="FD21" s="17">
        <v>29.7</v>
      </c>
      <c r="FE21" s="17">
        <v>30.000630000000001</v>
      </c>
      <c r="FF21" s="17">
        <v>30.000630000000001</v>
      </c>
      <c r="FG21" s="17">
        <v>-0.30063000000000001</v>
      </c>
      <c r="FH21" s="17">
        <v>0</v>
      </c>
      <c r="FI21" s="17"/>
      <c r="FJ21" s="17"/>
      <c r="FK21" s="17">
        <v>0</v>
      </c>
      <c r="FL21" s="17"/>
      <c r="FM21" s="17"/>
      <c r="FN21" s="17"/>
      <c r="FO21" s="17">
        <v>0</v>
      </c>
      <c r="FP21" s="17">
        <v>18.2</v>
      </c>
      <c r="FQ21" s="17">
        <v>16.68403</v>
      </c>
      <c r="FR21" s="17">
        <v>16.68403</v>
      </c>
      <c r="FS21" s="17">
        <v>1.51597</v>
      </c>
      <c r="FT21" s="17">
        <v>9.3000000000000007</v>
      </c>
      <c r="FU21" s="17">
        <v>9.5</v>
      </c>
      <c r="FV21" s="17">
        <v>9.5</v>
      </c>
      <c r="FW21" s="17">
        <v>-0.2</v>
      </c>
      <c r="FX21" s="17">
        <v>65.2</v>
      </c>
      <c r="FY21" s="17">
        <v>63.29598</v>
      </c>
      <c r="FZ21" s="17">
        <v>63.29598</v>
      </c>
      <c r="GA21" s="17">
        <v>1.90402</v>
      </c>
      <c r="GB21" s="17">
        <v>181.6</v>
      </c>
      <c r="GC21" s="17">
        <v>184.91498000000001</v>
      </c>
      <c r="GD21" s="17">
        <v>184.91498000000001</v>
      </c>
      <c r="GE21" s="17">
        <v>-3.3149799999999998</v>
      </c>
      <c r="GF21" s="17">
        <v>182.1</v>
      </c>
      <c r="GG21" s="17">
        <v>184.91498000000001</v>
      </c>
      <c r="GH21" s="17">
        <v>184.91498000000001</v>
      </c>
      <c r="GI21" s="17">
        <v>-2.8149799999999998</v>
      </c>
      <c r="GJ21" s="17">
        <v>183.8</v>
      </c>
      <c r="GK21" s="17">
        <v>185.47028</v>
      </c>
      <c r="GL21" s="17">
        <v>185.47028</v>
      </c>
      <c r="GM21" s="17">
        <v>-1.67028</v>
      </c>
      <c r="GN21" s="17">
        <v>95.7</v>
      </c>
      <c r="GO21" s="17">
        <v>78.344290000000001</v>
      </c>
      <c r="GP21" s="17">
        <v>35.846400000000003</v>
      </c>
      <c r="GQ21" s="17">
        <v>59.8536</v>
      </c>
      <c r="GR21" s="17">
        <v>7.5</v>
      </c>
      <c r="GS21" s="17">
        <v>7.9823300000000001</v>
      </c>
      <c r="GT21" s="17">
        <v>7.9823300000000001</v>
      </c>
      <c r="GU21" s="17">
        <v>-0.48232999999999998</v>
      </c>
      <c r="GV21" s="17">
        <v>9</v>
      </c>
      <c r="GW21" s="17">
        <v>8.3742099999999997</v>
      </c>
      <c r="GX21" s="17">
        <v>8.3742099999999997</v>
      </c>
      <c r="GY21" s="17">
        <v>0.62578999999999996</v>
      </c>
      <c r="GZ21" s="17">
        <v>26.4</v>
      </c>
      <c r="HA21" s="17">
        <v>23.517499999999998</v>
      </c>
      <c r="HB21" s="17">
        <v>22.614850000000001</v>
      </c>
      <c r="HC21" s="17">
        <v>3.7851499999999998</v>
      </c>
      <c r="HD21" s="17">
        <v>0</v>
      </c>
      <c r="HE21" s="17"/>
      <c r="HF21" s="17">
        <v>22.657769999999999</v>
      </c>
      <c r="HG21" s="17">
        <v>-22.657769999999999</v>
      </c>
      <c r="HH21" s="17">
        <v>2.2000000000000002</v>
      </c>
      <c r="HI21" s="17">
        <v>1.97359</v>
      </c>
      <c r="HJ21" s="17">
        <v>1.97359</v>
      </c>
      <c r="HK21" s="17">
        <v>0.22641</v>
      </c>
      <c r="HL21" s="17">
        <v>0</v>
      </c>
      <c r="HM21" s="17"/>
      <c r="HN21" s="17"/>
      <c r="HO21" s="17">
        <v>0</v>
      </c>
      <c r="HP21" s="17">
        <v>33.799999999999997</v>
      </c>
      <c r="HQ21" s="17">
        <v>46.70579</v>
      </c>
      <c r="HR21" s="17">
        <v>38.772640000000003</v>
      </c>
      <c r="HS21" s="17">
        <v>-4.9726400000000002</v>
      </c>
      <c r="HT21" s="17"/>
      <c r="HU21" s="17"/>
      <c r="HV21" s="17"/>
      <c r="HW21" s="17">
        <v>0</v>
      </c>
      <c r="HX21" s="17"/>
      <c r="HY21" s="17"/>
      <c r="HZ21" s="17"/>
      <c r="IA21" s="17">
        <v>0</v>
      </c>
      <c r="IB21" s="17">
        <v>60</v>
      </c>
      <c r="IC21" s="17">
        <v>60.483669999999996</v>
      </c>
      <c r="ID21" s="17">
        <v>85.481909999999999</v>
      </c>
      <c r="IE21" s="17">
        <v>-25.481909999999999</v>
      </c>
      <c r="IF21" s="17"/>
      <c r="IG21" s="17"/>
      <c r="IH21" s="17"/>
      <c r="II21" s="17">
        <v>0</v>
      </c>
      <c r="IJ21" s="17"/>
      <c r="IK21" s="17"/>
      <c r="IL21" s="17"/>
      <c r="IM21" s="17">
        <v>0</v>
      </c>
      <c r="IN21" s="17">
        <v>47.1</v>
      </c>
      <c r="IO21" s="17">
        <v>45.221359999999997</v>
      </c>
      <c r="IP21" s="17">
        <v>45.221359999999997</v>
      </c>
      <c r="IQ21" s="17">
        <v>1.8786400000000001</v>
      </c>
      <c r="IR21" s="17"/>
      <c r="IS21" s="17"/>
      <c r="IT21" s="17"/>
      <c r="IU21" s="17">
        <v>0</v>
      </c>
      <c r="IV21" s="17"/>
      <c r="IW21" s="17"/>
      <c r="IX21" s="17"/>
      <c r="IY21" s="17">
        <v>0</v>
      </c>
      <c r="IZ21" s="17"/>
      <c r="JA21" s="17"/>
      <c r="JB21" s="17"/>
      <c r="JC21" s="17">
        <v>0</v>
      </c>
      <c r="JD21" s="17">
        <v>85.48</v>
      </c>
      <c r="JE21" s="17">
        <v>62.408430000000003</v>
      </c>
      <c r="JF21" s="17">
        <v>17.26445</v>
      </c>
      <c r="JG21" s="17">
        <v>68.215549999999993</v>
      </c>
      <c r="JH21" s="17">
        <v>177.73</v>
      </c>
      <c r="JI21" s="17">
        <v>185.37377000000001</v>
      </c>
      <c r="JJ21" s="17">
        <v>185.37377000000001</v>
      </c>
      <c r="JK21" s="17">
        <v>-7.64377</v>
      </c>
      <c r="JL21" s="17">
        <v>176.02</v>
      </c>
      <c r="JM21" s="17">
        <v>185.37377000000001</v>
      </c>
      <c r="JN21" s="17">
        <v>185.37377000000001</v>
      </c>
      <c r="JO21" s="17">
        <v>-9.3537700000000008</v>
      </c>
      <c r="JP21" s="17">
        <v>209.19</v>
      </c>
      <c r="JQ21" s="17">
        <v>185.37377000000001</v>
      </c>
      <c r="JR21" s="17">
        <v>185.37377000000001</v>
      </c>
      <c r="JS21" s="17">
        <v>23.816230000000001</v>
      </c>
      <c r="JT21" s="17">
        <v>273.95</v>
      </c>
      <c r="JU21" s="17">
        <v>278.89567</v>
      </c>
      <c r="JV21" s="17">
        <v>278.89567</v>
      </c>
      <c r="JW21" s="17">
        <v>-4.9456699999999998</v>
      </c>
      <c r="JX21" s="17">
        <v>76.39</v>
      </c>
      <c r="JY21" s="17">
        <v>73.590999999999994</v>
      </c>
      <c r="JZ21" s="17">
        <v>73.590999999999994</v>
      </c>
      <c r="KA21" s="17">
        <v>2.7989999999999999</v>
      </c>
      <c r="KB21" s="17">
        <v>37.25</v>
      </c>
      <c r="KC21" s="17">
        <v>36.905999999999999</v>
      </c>
      <c r="KD21" s="17">
        <v>36.905999999999999</v>
      </c>
      <c r="KE21" s="17">
        <v>0.34399999999999997</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0.3</v>
      </c>
      <c r="LE21" s="17">
        <v>0.37169999999999997</v>
      </c>
      <c r="LF21" s="17">
        <v>0.37169999999999997</v>
      </c>
      <c r="LG21" s="17">
        <v>-7.17E-2</v>
      </c>
      <c r="LH21" s="17">
        <v>67.900000000000006</v>
      </c>
      <c r="LI21" s="17">
        <v>113.40215999999999</v>
      </c>
      <c r="LJ21" s="17">
        <v>122.30607000000001</v>
      </c>
      <c r="LK21" s="17">
        <v>-54.40607</v>
      </c>
      <c r="LL21" s="17">
        <v>57.8</v>
      </c>
      <c r="LM21" s="17">
        <v>89.820580000000007</v>
      </c>
      <c r="LN21" s="17">
        <v>79.842110000000005</v>
      </c>
      <c r="LO21" s="17">
        <v>-22.042110000000001</v>
      </c>
      <c r="LP21" s="17">
        <v>60.6</v>
      </c>
      <c r="LQ21" s="17">
        <v>67.133979999999994</v>
      </c>
      <c r="LR21" s="17">
        <v>67.133979999999994</v>
      </c>
      <c r="LS21" s="17">
        <v>-6.5339799999999997</v>
      </c>
      <c r="LT21" s="17">
        <v>68.599999999999994</v>
      </c>
      <c r="LU21" s="17">
        <v>70.367249999999999</v>
      </c>
      <c r="LV21" s="17">
        <v>67.39358</v>
      </c>
      <c r="LW21" s="17">
        <v>1.20642</v>
      </c>
      <c r="LX21" s="17">
        <v>28.8</v>
      </c>
      <c r="LY21" s="17">
        <v>29.951460000000001</v>
      </c>
      <c r="LZ21" s="17">
        <v>29.951450000000001</v>
      </c>
      <c r="MA21" s="17">
        <v>-1.1514500000000001</v>
      </c>
      <c r="MB21" s="17"/>
      <c r="MC21" s="17"/>
      <c r="MD21" s="17"/>
      <c r="ME21" s="17">
        <v>0</v>
      </c>
      <c r="MF21" s="17"/>
      <c r="MG21" s="17"/>
      <c r="MH21" s="17"/>
      <c r="MI21" s="17">
        <v>0</v>
      </c>
      <c r="MJ21" s="17"/>
      <c r="MK21" s="17"/>
      <c r="ML21" s="17"/>
      <c r="MM21" s="17">
        <v>0</v>
      </c>
      <c r="MN21" s="17">
        <v>147.4</v>
      </c>
      <c r="MO21" s="17">
        <v>151.08876000000001</v>
      </c>
      <c r="MP21" s="17">
        <v>159.1071</v>
      </c>
      <c r="MQ21" s="17">
        <v>-11.707100000000001</v>
      </c>
      <c r="MR21" s="17">
        <v>149.69999999999999</v>
      </c>
      <c r="MS21" s="17">
        <v>151.08876000000001</v>
      </c>
      <c r="MT21" s="17">
        <v>159.1071</v>
      </c>
      <c r="MU21" s="17">
        <v>-9.4070999999999998</v>
      </c>
      <c r="MV21" s="17">
        <v>149.9</v>
      </c>
      <c r="MW21" s="17">
        <v>151.54248000000001</v>
      </c>
      <c r="MX21" s="17">
        <v>159.5849</v>
      </c>
      <c r="MY21" s="17">
        <v>-9.6849000000000007</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217.6</v>
      </c>
      <c r="NU21" s="17">
        <v>213.11995999999999</v>
      </c>
      <c r="NV21" s="17">
        <v>213.11998</v>
      </c>
      <c r="NW21" s="17">
        <v>4.4800199999999997</v>
      </c>
      <c r="NX21" s="17">
        <v>104.4</v>
      </c>
      <c r="NY21" s="17">
        <v>106.87998</v>
      </c>
      <c r="NZ21" s="17">
        <v>106.87999000000001</v>
      </c>
      <c r="OA21" s="17">
        <v>-2.4799899999999999</v>
      </c>
      <c r="OB21" s="17">
        <v>0</v>
      </c>
      <c r="OC21" s="17">
        <v>3.5000000000000003E-2</v>
      </c>
      <c r="OD21" s="17">
        <v>3.5000000000000003E-2</v>
      </c>
      <c r="OE21" s="17">
        <v>-3.5000000000000003E-2</v>
      </c>
      <c r="OF21" s="17">
        <v>52</v>
      </c>
      <c r="OG21" s="17">
        <v>21.8</v>
      </c>
      <c r="OH21" s="17">
        <v>29.14</v>
      </c>
      <c r="OI21" s="17">
        <v>22.86</v>
      </c>
      <c r="OJ21" s="17">
        <v>22.2</v>
      </c>
      <c r="OK21" s="17">
        <v>31.469000000000001</v>
      </c>
      <c r="OL21" s="17">
        <v>31.469000000000001</v>
      </c>
      <c r="OM21" s="17">
        <v>-9.2690000000000001</v>
      </c>
      <c r="ON21" s="17">
        <v>8.5</v>
      </c>
      <c r="OO21" s="17">
        <v>8.1829999999999998</v>
      </c>
      <c r="OP21" s="17">
        <v>8.1829999999999998</v>
      </c>
      <c r="OQ21" s="17">
        <v>0.317</v>
      </c>
      <c r="OR21" s="17">
        <v>0</v>
      </c>
      <c r="OS21" s="17"/>
      <c r="OT21" s="17"/>
      <c r="OU21" s="17">
        <v>0</v>
      </c>
      <c r="OV21" s="17">
        <v>3.9</v>
      </c>
      <c r="OW21" s="17">
        <v>3.5</v>
      </c>
      <c r="OX21" s="17">
        <v>3.5</v>
      </c>
      <c r="OY21" s="17">
        <v>0.4</v>
      </c>
      <c r="OZ21" s="17">
        <v>4.9879899999999999</v>
      </c>
      <c r="PA21" s="17">
        <v>5</v>
      </c>
      <c r="PB21" s="17">
        <v>5</v>
      </c>
      <c r="PC21" s="17">
        <v>-1.201E-2</v>
      </c>
      <c r="PD21" s="17">
        <v>0</v>
      </c>
      <c r="PE21" s="17"/>
      <c r="PF21" s="17"/>
      <c r="PG21" s="17">
        <v>0</v>
      </c>
      <c r="PH21" s="17">
        <v>0</v>
      </c>
      <c r="PI21" s="17"/>
      <c r="PJ21" s="17"/>
      <c r="PK21" s="17">
        <v>0</v>
      </c>
      <c r="PL21" s="17">
        <v>0.16</v>
      </c>
      <c r="PM21" s="17">
        <v>115</v>
      </c>
      <c r="PN21" s="17">
        <v>115</v>
      </c>
      <c r="PO21" s="17">
        <v>-114.84</v>
      </c>
      <c r="PP21" s="17">
        <v>0.2</v>
      </c>
      <c r="PQ21" s="17">
        <v>1</v>
      </c>
      <c r="PR21" s="17">
        <v>1</v>
      </c>
      <c r="PS21" s="17">
        <v>-0.8</v>
      </c>
      <c r="PT21" s="17">
        <v>1.8</v>
      </c>
      <c r="PU21" s="17">
        <v>1.2</v>
      </c>
      <c r="PV21" s="17">
        <v>1.2</v>
      </c>
      <c r="PW21" s="17">
        <v>0.6</v>
      </c>
      <c r="PX21" s="17">
        <v>4.0999999999999996</v>
      </c>
      <c r="PY21" s="17">
        <v>4.3</v>
      </c>
      <c r="PZ21" s="17">
        <v>4.3</v>
      </c>
      <c r="QA21" s="17">
        <v>-0.2</v>
      </c>
      <c r="QB21" s="17">
        <v>19.899999999999999</v>
      </c>
      <c r="QC21" s="17">
        <v>17.475729999999999</v>
      </c>
      <c r="QD21" s="17">
        <v>17.475729999999999</v>
      </c>
      <c r="QE21" s="17">
        <v>2.4242699999999999</v>
      </c>
      <c r="QF21" s="17">
        <v>4.0999999999999996</v>
      </c>
      <c r="QG21" s="17">
        <v>3.1</v>
      </c>
      <c r="QH21" s="17">
        <v>3.1</v>
      </c>
      <c r="QI21" s="17">
        <v>1</v>
      </c>
      <c r="QJ21" s="17">
        <v>3.1</v>
      </c>
      <c r="QK21" s="17">
        <v>3.1</v>
      </c>
      <c r="QL21" s="17">
        <v>3.1</v>
      </c>
      <c r="QM21" s="17">
        <v>0</v>
      </c>
      <c r="QN21" s="17">
        <v>3.2</v>
      </c>
      <c r="QO21" s="17">
        <v>3.5</v>
      </c>
      <c r="QP21" s="17">
        <v>3.5</v>
      </c>
      <c r="QQ21" s="17">
        <v>-0.3</v>
      </c>
      <c r="QR21" s="17">
        <v>16.7</v>
      </c>
      <c r="QS21" s="17">
        <v>17.475729999999999</v>
      </c>
      <c r="QT21" s="17">
        <v>17.475729999999999</v>
      </c>
      <c r="QU21" s="17">
        <v>-0.77573000000000003</v>
      </c>
      <c r="QV21" s="17">
        <v>11.5</v>
      </c>
      <c r="QW21" s="17">
        <v>8.6689500000000006</v>
      </c>
      <c r="QX21" s="17">
        <v>8.6689500000000006</v>
      </c>
      <c r="QY21" s="17">
        <v>2.8310499999999998</v>
      </c>
      <c r="QZ21" s="17">
        <v>13.1</v>
      </c>
      <c r="RA21" s="17">
        <v>7.4816900000000004</v>
      </c>
      <c r="RB21" s="17">
        <v>7.4816900000000004</v>
      </c>
      <c r="RC21" s="17">
        <v>5.6183100000000001</v>
      </c>
      <c r="RD21" s="17">
        <v>14.2</v>
      </c>
      <c r="RE21" s="17">
        <v>6.0910000000000002</v>
      </c>
      <c r="RF21" s="17">
        <v>6.0910000000000002</v>
      </c>
      <c r="RG21" s="17">
        <v>8.109</v>
      </c>
      <c r="RH21" s="17">
        <v>39.200000000000003</v>
      </c>
      <c r="RI21" s="17">
        <v>13.281000000000001</v>
      </c>
      <c r="RJ21" s="17">
        <v>13.281000000000001</v>
      </c>
      <c r="RK21" s="17">
        <v>25.919</v>
      </c>
      <c r="RL21" s="17">
        <v>2.9</v>
      </c>
      <c r="RM21" s="17">
        <v>1.5</v>
      </c>
      <c r="RN21" s="17">
        <v>1.5</v>
      </c>
      <c r="RO21" s="17">
        <v>1.4</v>
      </c>
      <c r="RP21" s="17">
        <v>2.4</v>
      </c>
      <c r="RQ21" s="17">
        <v>2.4</v>
      </c>
      <c r="RR21" s="17">
        <v>2.4</v>
      </c>
      <c r="RS21" s="17">
        <v>0</v>
      </c>
      <c r="RT21" s="17">
        <v>2.4</v>
      </c>
      <c r="RU21" s="17">
        <v>2.4</v>
      </c>
      <c r="RV21" s="17">
        <v>2.4</v>
      </c>
      <c r="RW21" s="17">
        <v>0</v>
      </c>
      <c r="RX21" s="17">
        <v>2.6</v>
      </c>
      <c r="RY21" s="17">
        <v>2.8</v>
      </c>
      <c r="RZ21" s="17">
        <v>2.8</v>
      </c>
      <c r="SA21" s="17">
        <v>-0.2</v>
      </c>
      <c r="SB21" s="17">
        <v>1.6</v>
      </c>
      <c r="SC21" s="17">
        <v>1.36575</v>
      </c>
      <c r="SD21" s="17">
        <v>1.36574</v>
      </c>
      <c r="SE21" s="17">
        <v>0.23426</v>
      </c>
      <c r="SF21" s="17">
        <v>2.2999999999999998</v>
      </c>
      <c r="SG21" s="17">
        <v>1.5</v>
      </c>
      <c r="SH21" s="17">
        <v>1.5</v>
      </c>
      <c r="SI21" s="17">
        <v>0.8</v>
      </c>
      <c r="SJ21" s="17">
        <v>14</v>
      </c>
      <c r="SK21" s="17">
        <v>13.99034</v>
      </c>
      <c r="SL21" s="17">
        <v>19.772629999999999</v>
      </c>
      <c r="SM21" s="17">
        <v>-5.7726300000000004</v>
      </c>
      <c r="SN21" s="17">
        <v>1</v>
      </c>
      <c r="SO21" s="17">
        <v>0.94</v>
      </c>
      <c r="SP21" s="17">
        <v>0.94</v>
      </c>
      <c r="SQ21" s="17">
        <v>0.06</v>
      </c>
      <c r="SR21" s="17">
        <v>0</v>
      </c>
      <c r="SS21" s="17">
        <v>0.4</v>
      </c>
      <c r="ST21" s="17">
        <v>0.4</v>
      </c>
      <c r="SU21" s="17">
        <v>-0.4</v>
      </c>
      <c r="SV21" s="17">
        <v>5.4</v>
      </c>
      <c r="SW21" s="17">
        <v>4.7</v>
      </c>
      <c r="SX21" s="17">
        <v>4.7</v>
      </c>
      <c r="SY21" s="17">
        <v>0.7</v>
      </c>
      <c r="SZ21" s="17">
        <v>1.9</v>
      </c>
      <c r="TA21" s="17">
        <v>2.4</v>
      </c>
      <c r="TB21" s="17">
        <v>2.4</v>
      </c>
      <c r="TC21" s="17">
        <v>-0.5</v>
      </c>
      <c r="TD21" s="17">
        <v>3.5</v>
      </c>
      <c r="TE21" s="17">
        <v>3.5</v>
      </c>
      <c r="TF21" s="17">
        <v>3.5</v>
      </c>
      <c r="TG21" s="17">
        <v>0</v>
      </c>
      <c r="TH21" s="17">
        <v>4.9000000000000004</v>
      </c>
      <c r="TI21" s="17">
        <v>5</v>
      </c>
      <c r="TJ21" s="17">
        <v>5</v>
      </c>
      <c r="TK21" s="17">
        <v>-0.1</v>
      </c>
      <c r="TL21" s="17">
        <v>8.6</v>
      </c>
      <c r="TM21" s="17"/>
      <c r="TN21" s="17"/>
      <c r="TO21" s="17">
        <v>8.6</v>
      </c>
      <c r="TP21" s="17">
        <v>10.7</v>
      </c>
      <c r="TQ21" s="17">
        <v>15.446</v>
      </c>
      <c r="TR21" s="17">
        <v>15.446</v>
      </c>
      <c r="TS21" s="17">
        <v>-4.7460000000000004</v>
      </c>
      <c r="TT21" s="17">
        <v>10.1</v>
      </c>
      <c r="TU21" s="17">
        <v>7.8869999999999996</v>
      </c>
      <c r="TV21" s="17">
        <v>7.8869999999999996</v>
      </c>
      <c r="TW21" s="17">
        <v>2.2130000000000001</v>
      </c>
      <c r="TX21" s="17">
        <v>9.9</v>
      </c>
      <c r="TY21" s="17">
        <v>9.5260899999999999</v>
      </c>
      <c r="TZ21" s="17">
        <v>9.5260899999999999</v>
      </c>
      <c r="UA21" s="17">
        <v>0.37391000000000002</v>
      </c>
      <c r="UB21" s="17">
        <v>4</v>
      </c>
      <c r="UC21" s="17">
        <v>18.562999999999999</v>
      </c>
      <c r="UD21" s="17">
        <v>18.562999999999999</v>
      </c>
      <c r="UE21" s="17">
        <v>-14.563000000000001</v>
      </c>
      <c r="UF21" s="17">
        <v>11.9</v>
      </c>
      <c r="UG21" s="17">
        <v>47.781999999999996</v>
      </c>
      <c r="UH21" s="17">
        <v>47.781999999999996</v>
      </c>
      <c r="UI21" s="17">
        <v>-35.881999999999998</v>
      </c>
      <c r="UJ21" s="17">
        <v>0.7</v>
      </c>
      <c r="UK21" s="17">
        <v>0.34599999999999997</v>
      </c>
      <c r="UL21" s="17">
        <v>0.34599999999999997</v>
      </c>
      <c r="UM21" s="17">
        <v>0.35399999999999998</v>
      </c>
      <c r="UN21" s="17">
        <v>0</v>
      </c>
      <c r="UO21" s="17">
        <v>0.312</v>
      </c>
      <c r="UP21" s="17">
        <v>0.312</v>
      </c>
      <c r="UQ21" s="17">
        <v>-0.312</v>
      </c>
      <c r="UR21" s="17">
        <v>7.1</v>
      </c>
      <c r="US21" s="17">
        <v>5.5</v>
      </c>
      <c r="UT21" s="17">
        <v>5.5</v>
      </c>
      <c r="UU21" s="17">
        <v>1.6</v>
      </c>
      <c r="UV21" s="17">
        <v>3.5</v>
      </c>
      <c r="UW21" s="17">
        <v>2.8</v>
      </c>
      <c r="UX21" s="17">
        <v>2.8</v>
      </c>
      <c r="UY21" s="17">
        <v>0.7</v>
      </c>
      <c r="UZ21" s="17">
        <v>7.8</v>
      </c>
      <c r="VA21" s="17">
        <v>7.8</v>
      </c>
      <c r="VB21" s="17">
        <v>7.8</v>
      </c>
      <c r="VC21" s="17">
        <v>0</v>
      </c>
      <c r="VD21" s="17">
        <v>4.7</v>
      </c>
      <c r="VE21" s="17">
        <v>4</v>
      </c>
      <c r="VF21" s="17">
        <v>4</v>
      </c>
      <c r="VG21" s="17">
        <v>0.7</v>
      </c>
      <c r="VH21" s="17">
        <v>5.3</v>
      </c>
      <c r="VI21" s="17">
        <v>4</v>
      </c>
      <c r="VJ21" s="17">
        <v>4</v>
      </c>
      <c r="VK21" s="17">
        <v>1.3</v>
      </c>
      <c r="VL21" s="17">
        <v>5.5</v>
      </c>
      <c r="VM21" s="17">
        <v>4</v>
      </c>
      <c r="VN21" s="17">
        <v>4</v>
      </c>
      <c r="VO21" s="17">
        <v>1.5</v>
      </c>
      <c r="VP21" s="17">
        <v>5.2</v>
      </c>
      <c r="VQ21" s="17">
        <v>4.4850000000000003</v>
      </c>
      <c r="VR21" s="17">
        <v>4.4850000000000003</v>
      </c>
      <c r="VS21" s="17">
        <v>0.71499999999999997</v>
      </c>
      <c r="VT21" s="17">
        <v>81.7</v>
      </c>
      <c r="VU21" s="17">
        <v>99.685000000000002</v>
      </c>
      <c r="VV21" s="17">
        <v>99.685000000000002</v>
      </c>
      <c r="VW21" s="17">
        <v>-17.984999999999999</v>
      </c>
      <c r="VX21" s="17">
        <v>1.5</v>
      </c>
      <c r="VY21" s="17">
        <v>6.2539499999999997</v>
      </c>
      <c r="VZ21" s="17">
        <v>6.2539499999999997</v>
      </c>
      <c r="WA21" s="17">
        <v>-4.7539499999999997</v>
      </c>
      <c r="WB21" s="17">
        <v>47.5</v>
      </c>
      <c r="WC21" s="17">
        <v>52.882579999999997</v>
      </c>
      <c r="WD21" s="17">
        <v>52.882579999999997</v>
      </c>
      <c r="WE21" s="17">
        <v>-5.3825799999999999</v>
      </c>
      <c r="WF21" s="17">
        <v>0.6</v>
      </c>
      <c r="WG21" s="17">
        <v>0.6</v>
      </c>
      <c r="WH21" s="17">
        <v>0.6</v>
      </c>
      <c r="WI21" s="17">
        <v>0</v>
      </c>
      <c r="WJ21" s="17">
        <v>0</v>
      </c>
      <c r="WK21" s="17">
        <v>2</v>
      </c>
      <c r="WL21" s="17">
        <v>2</v>
      </c>
      <c r="WM21" s="17">
        <v>-2</v>
      </c>
      <c r="WN21" s="17">
        <v>0</v>
      </c>
      <c r="WO21" s="17">
        <v>3</v>
      </c>
      <c r="WP21" s="17">
        <v>3</v>
      </c>
      <c r="WQ21" s="17">
        <v>-3</v>
      </c>
      <c r="WR21" s="17">
        <v>38.799999999999997</v>
      </c>
      <c r="WS21" s="17">
        <v>37.243780000000001</v>
      </c>
      <c r="WT21" s="17">
        <v>37.243780000000001</v>
      </c>
      <c r="WU21" s="17">
        <v>1.5562199999999999</v>
      </c>
      <c r="WV21" s="17">
        <v>1.5</v>
      </c>
      <c r="WW21" s="17">
        <v>2.48691</v>
      </c>
      <c r="WX21" s="17">
        <v>2.48691</v>
      </c>
      <c r="WY21" s="17">
        <v>-0.98690999999999995</v>
      </c>
      <c r="WZ21" s="17">
        <v>7.1</v>
      </c>
      <c r="XA21" s="17">
        <v>7.2</v>
      </c>
      <c r="XB21" s="17">
        <v>7.2</v>
      </c>
      <c r="XC21" s="17">
        <v>-0.1</v>
      </c>
      <c r="XD21" s="17">
        <v>14.4</v>
      </c>
      <c r="XE21" s="17"/>
      <c r="XF21" s="17"/>
      <c r="XG21" s="17">
        <v>14.4</v>
      </c>
      <c r="XH21" s="17">
        <v>9.1</v>
      </c>
      <c r="XI21" s="17">
        <v>10.8</v>
      </c>
      <c r="XJ21" s="17">
        <v>10.8</v>
      </c>
      <c r="XK21" s="17">
        <v>-1.7</v>
      </c>
      <c r="XL21" s="17">
        <v>28.9</v>
      </c>
      <c r="XM21" s="17">
        <v>29</v>
      </c>
      <c r="XN21" s="17">
        <v>29</v>
      </c>
      <c r="XO21" s="17">
        <v>-0.1</v>
      </c>
      <c r="XP21" s="17">
        <v>30.2</v>
      </c>
      <c r="XQ21" s="17">
        <v>29</v>
      </c>
      <c r="XR21" s="17">
        <v>29</v>
      </c>
      <c r="XS21" s="17">
        <v>1.2</v>
      </c>
      <c r="XT21" s="17">
        <v>15</v>
      </c>
      <c r="XU21" s="17">
        <v>14</v>
      </c>
      <c r="XV21" s="17">
        <v>14</v>
      </c>
      <c r="XW21" s="17">
        <v>1</v>
      </c>
      <c r="XX21" s="17">
        <v>18.7</v>
      </c>
      <c r="XY21" s="17">
        <v>20.39</v>
      </c>
      <c r="XZ21" s="17">
        <v>20.39</v>
      </c>
      <c r="YA21" s="17">
        <v>-1.69</v>
      </c>
      <c r="YB21" s="17">
        <v>8.6</v>
      </c>
      <c r="YC21" s="17">
        <v>7.41</v>
      </c>
      <c r="YD21" s="17">
        <v>7.41</v>
      </c>
      <c r="YE21" s="17">
        <v>1.19</v>
      </c>
      <c r="YF21" s="17">
        <v>10.46</v>
      </c>
      <c r="YG21" s="17">
        <v>11</v>
      </c>
      <c r="YH21" s="17">
        <v>11</v>
      </c>
      <c r="YI21" s="17">
        <v>-0.54</v>
      </c>
    </row>
    <row r="22" spans="1:659" ht="24" customHeight="1" x14ac:dyDescent="0.3">
      <c r="A22" s="1"/>
      <c r="B22" s="16" t="s">
        <v>61</v>
      </c>
      <c r="C22" s="16" t="s">
        <v>804</v>
      </c>
      <c r="D22" s="17">
        <v>93.3</v>
      </c>
      <c r="E22" s="17">
        <v>23.836320000000001</v>
      </c>
      <c r="F22" s="17">
        <v>36.018169999999998</v>
      </c>
      <c r="G22" s="17">
        <v>57.281829999999999</v>
      </c>
      <c r="H22" s="17">
        <v>628.6</v>
      </c>
      <c r="I22" s="17">
        <v>635.88247000000001</v>
      </c>
      <c r="J22" s="17">
        <v>635.88243999999997</v>
      </c>
      <c r="K22" s="17">
        <v>-7.2824400000000002</v>
      </c>
      <c r="L22" s="17">
        <v>213.9</v>
      </c>
      <c r="M22" s="17">
        <v>206.86386999999999</v>
      </c>
      <c r="N22" s="17">
        <v>206.86385999999999</v>
      </c>
      <c r="O22" s="17">
        <v>7.0361399999999996</v>
      </c>
      <c r="P22" s="17"/>
      <c r="Q22" s="17"/>
      <c r="R22" s="17"/>
      <c r="S22" s="17">
        <v>0</v>
      </c>
      <c r="T22" s="17"/>
      <c r="U22" s="17"/>
      <c r="V22" s="17"/>
      <c r="W22" s="17">
        <v>0</v>
      </c>
      <c r="X22" s="17">
        <v>11</v>
      </c>
      <c r="Y22" s="17"/>
      <c r="Z22" s="17"/>
      <c r="AA22" s="17">
        <v>11</v>
      </c>
      <c r="AB22" s="17">
        <v>74.900000000000006</v>
      </c>
      <c r="AC22" s="17">
        <v>70.28</v>
      </c>
      <c r="AD22" s="17">
        <v>70.28</v>
      </c>
      <c r="AE22" s="17">
        <v>4.62</v>
      </c>
      <c r="AF22" s="17"/>
      <c r="AG22" s="17"/>
      <c r="AH22" s="17"/>
      <c r="AI22" s="17">
        <v>0</v>
      </c>
      <c r="AJ22" s="17"/>
      <c r="AK22" s="17"/>
      <c r="AL22" s="17"/>
      <c r="AM22" s="17">
        <v>0</v>
      </c>
      <c r="AN22" s="17">
        <v>188.6</v>
      </c>
      <c r="AO22" s="17">
        <v>196.22801999999999</v>
      </c>
      <c r="AP22" s="17">
        <v>196.22801999999999</v>
      </c>
      <c r="AQ22" s="17">
        <v>-7.6280200000000002</v>
      </c>
      <c r="AR22" s="17">
        <v>208.5</v>
      </c>
      <c r="AS22" s="17">
        <v>196.22801999999999</v>
      </c>
      <c r="AT22" s="17">
        <v>196.22801999999999</v>
      </c>
      <c r="AU22" s="17">
        <v>12.271979999999999</v>
      </c>
      <c r="AV22" s="17">
        <v>211.2</v>
      </c>
      <c r="AW22" s="17">
        <v>196.22801999999999</v>
      </c>
      <c r="AX22" s="17">
        <v>196.22801999999999</v>
      </c>
      <c r="AY22" s="17">
        <v>14.97198</v>
      </c>
      <c r="AZ22" s="17">
        <v>289.8</v>
      </c>
      <c r="BA22" s="17">
        <v>295.22593999999998</v>
      </c>
      <c r="BB22" s="17">
        <v>295.22593999999998</v>
      </c>
      <c r="BC22" s="17">
        <v>-5.4259399999999998</v>
      </c>
      <c r="BD22" s="17">
        <v>215.7</v>
      </c>
      <c r="BE22" s="17">
        <v>208.07390000000001</v>
      </c>
      <c r="BF22" s="17">
        <v>208.07390000000001</v>
      </c>
      <c r="BG22" s="17">
        <v>7.6261000000000001</v>
      </c>
      <c r="BH22" s="17">
        <v>111.2</v>
      </c>
      <c r="BI22" s="17">
        <v>104.34936999999999</v>
      </c>
      <c r="BJ22" s="17">
        <v>104.34936999999999</v>
      </c>
      <c r="BK22" s="17">
        <v>6.8506299999999998</v>
      </c>
      <c r="BL22" s="17">
        <v>192.6</v>
      </c>
      <c r="BM22" s="17">
        <v>72.835589999999996</v>
      </c>
      <c r="BN22" s="17">
        <v>139.34022999999999</v>
      </c>
      <c r="BO22" s="17">
        <v>53.259770000000003</v>
      </c>
      <c r="BP22" s="17">
        <v>2.8</v>
      </c>
      <c r="BQ22" s="17">
        <v>3.4527100000000002</v>
      </c>
      <c r="BR22" s="17">
        <v>3.4527100000000002</v>
      </c>
      <c r="BS22" s="17">
        <v>-0.65271000000000001</v>
      </c>
      <c r="BT22" s="17"/>
      <c r="BU22" s="17"/>
      <c r="BV22" s="17"/>
      <c r="BW22" s="17">
        <v>0</v>
      </c>
      <c r="BX22" s="17"/>
      <c r="BY22" s="17"/>
      <c r="BZ22" s="17"/>
      <c r="CA22" s="17">
        <v>0</v>
      </c>
      <c r="CB22" s="17"/>
      <c r="CC22" s="17"/>
      <c r="CD22" s="17"/>
      <c r="CE22" s="17">
        <v>0</v>
      </c>
      <c r="CF22" s="17"/>
      <c r="CG22" s="17"/>
      <c r="CH22" s="17"/>
      <c r="CI22" s="17">
        <v>0</v>
      </c>
      <c r="CJ22" s="17">
        <v>125</v>
      </c>
      <c r="CK22" s="17">
        <v>115.83387999999999</v>
      </c>
      <c r="CL22" s="17">
        <v>115.83387999999999</v>
      </c>
      <c r="CM22" s="17">
        <v>9.1661199999999994</v>
      </c>
      <c r="CN22" s="17">
        <v>6.5</v>
      </c>
      <c r="CO22" s="17">
        <v>5.1333399999999996</v>
      </c>
      <c r="CP22" s="17">
        <v>5.1333399999999996</v>
      </c>
      <c r="CQ22" s="17">
        <v>1.36666</v>
      </c>
      <c r="CR22" s="17">
        <v>5</v>
      </c>
      <c r="CS22" s="17">
        <v>2.8177599999999998</v>
      </c>
      <c r="CT22" s="17">
        <v>2.8177599999999998</v>
      </c>
      <c r="CU22" s="17">
        <v>2.1822400000000002</v>
      </c>
      <c r="CV22" s="17"/>
      <c r="CW22" s="17"/>
      <c r="CX22" s="17"/>
      <c r="CY22" s="17">
        <v>0</v>
      </c>
      <c r="CZ22" s="17">
        <v>6.8</v>
      </c>
      <c r="DA22" s="17">
        <v>6.8787000000000003</v>
      </c>
      <c r="DB22" s="17">
        <v>6.8787000000000003</v>
      </c>
      <c r="DC22" s="17">
        <v>-7.8700000000000006E-2</v>
      </c>
      <c r="DD22" s="17">
        <v>11.6</v>
      </c>
      <c r="DE22" s="17">
        <v>14.919420000000001</v>
      </c>
      <c r="DF22" s="17">
        <v>14.91939</v>
      </c>
      <c r="DG22" s="17">
        <v>-3.3193899999999998</v>
      </c>
      <c r="DH22" s="17">
        <v>64</v>
      </c>
      <c r="DI22" s="17">
        <v>80.183710000000005</v>
      </c>
      <c r="DJ22" s="17">
        <v>81.708799999999997</v>
      </c>
      <c r="DK22" s="17">
        <v>-17.7088</v>
      </c>
      <c r="DL22" s="17"/>
      <c r="DM22" s="17"/>
      <c r="DN22" s="17"/>
      <c r="DO22" s="17">
        <v>0</v>
      </c>
      <c r="DP22" s="17"/>
      <c r="DQ22" s="17"/>
      <c r="DR22" s="17"/>
      <c r="DS22" s="17">
        <v>0</v>
      </c>
      <c r="DT22" s="17">
        <v>0</v>
      </c>
      <c r="DU22" s="17"/>
      <c r="DV22" s="17"/>
      <c r="DW22" s="17">
        <v>0</v>
      </c>
      <c r="DX22" s="17"/>
      <c r="DY22" s="17"/>
      <c r="DZ22" s="17"/>
      <c r="EA22" s="17">
        <v>0</v>
      </c>
      <c r="EB22" s="17">
        <v>80.7</v>
      </c>
      <c r="EC22" s="17">
        <v>50.189749999999997</v>
      </c>
      <c r="ED22" s="17">
        <v>50.13747</v>
      </c>
      <c r="EE22" s="17">
        <v>30.562529999999999</v>
      </c>
      <c r="EF22" s="17">
        <v>29</v>
      </c>
      <c r="EG22" s="17">
        <v>71.550129999999996</v>
      </c>
      <c r="EH22" s="17">
        <v>106.70191</v>
      </c>
      <c r="EI22" s="17">
        <v>-77.701909999999998</v>
      </c>
      <c r="EJ22" s="17"/>
      <c r="EK22" s="17"/>
      <c r="EL22" s="17"/>
      <c r="EM22" s="17">
        <v>0</v>
      </c>
      <c r="EN22" s="17"/>
      <c r="EO22" s="17"/>
      <c r="EP22" s="17"/>
      <c r="EQ22" s="17">
        <v>0</v>
      </c>
      <c r="ER22" s="17"/>
      <c r="ES22" s="17"/>
      <c r="ET22" s="17"/>
      <c r="EU22" s="17">
        <v>0</v>
      </c>
      <c r="EV22" s="17">
        <v>6.6</v>
      </c>
      <c r="EW22" s="17"/>
      <c r="EX22" s="17"/>
      <c r="EY22" s="17">
        <v>6.6</v>
      </c>
      <c r="EZ22" s="17">
        <v>0</v>
      </c>
      <c r="FA22" s="17"/>
      <c r="FB22" s="17"/>
      <c r="FC22" s="17">
        <v>0</v>
      </c>
      <c r="FD22" s="17">
        <v>30.5</v>
      </c>
      <c r="FE22" s="17">
        <v>30.000630000000001</v>
      </c>
      <c r="FF22" s="17">
        <v>30.000630000000001</v>
      </c>
      <c r="FG22" s="17">
        <v>0.49936999999999998</v>
      </c>
      <c r="FH22" s="17">
        <v>0</v>
      </c>
      <c r="FI22" s="17"/>
      <c r="FJ22" s="17"/>
      <c r="FK22" s="17">
        <v>0</v>
      </c>
      <c r="FL22" s="17"/>
      <c r="FM22" s="17"/>
      <c r="FN22" s="17"/>
      <c r="FO22" s="17">
        <v>0</v>
      </c>
      <c r="FP22" s="17">
        <v>18.2</v>
      </c>
      <c r="FQ22" s="17">
        <v>16.68403</v>
      </c>
      <c r="FR22" s="17">
        <v>16.68403</v>
      </c>
      <c r="FS22" s="17">
        <v>1.51597</v>
      </c>
      <c r="FT22" s="17">
        <v>9.3000000000000007</v>
      </c>
      <c r="FU22" s="17">
        <v>9.5</v>
      </c>
      <c r="FV22" s="17">
        <v>9.5</v>
      </c>
      <c r="FW22" s="17">
        <v>-0.2</v>
      </c>
      <c r="FX22" s="17">
        <v>60.7</v>
      </c>
      <c r="FY22" s="17">
        <v>63.29598</v>
      </c>
      <c r="FZ22" s="17">
        <v>63.29598</v>
      </c>
      <c r="GA22" s="17">
        <v>-2.59598</v>
      </c>
      <c r="GB22" s="17">
        <v>178.9</v>
      </c>
      <c r="GC22" s="17">
        <v>184.91498000000001</v>
      </c>
      <c r="GD22" s="17">
        <v>184.91498000000001</v>
      </c>
      <c r="GE22" s="17">
        <v>-6.0149800000000004</v>
      </c>
      <c r="GF22" s="17">
        <v>179.4</v>
      </c>
      <c r="GG22" s="17">
        <v>184.91498000000001</v>
      </c>
      <c r="GH22" s="17">
        <v>184.91498000000001</v>
      </c>
      <c r="GI22" s="17">
        <v>-5.5149800000000004</v>
      </c>
      <c r="GJ22" s="17">
        <v>183.6</v>
      </c>
      <c r="GK22" s="17">
        <v>185.47028</v>
      </c>
      <c r="GL22" s="17">
        <v>185.47028</v>
      </c>
      <c r="GM22" s="17">
        <v>-1.8702799999999999</v>
      </c>
      <c r="GN22" s="17">
        <v>96.4</v>
      </c>
      <c r="GO22" s="17">
        <v>75.330100000000002</v>
      </c>
      <c r="GP22" s="17">
        <v>35.214799999999997</v>
      </c>
      <c r="GQ22" s="17">
        <v>61.185200000000002</v>
      </c>
      <c r="GR22" s="17">
        <v>7.5</v>
      </c>
      <c r="GS22" s="17">
        <v>7.9823300000000001</v>
      </c>
      <c r="GT22" s="17">
        <v>7.9823300000000001</v>
      </c>
      <c r="GU22" s="17">
        <v>-0.48232999999999998</v>
      </c>
      <c r="GV22" s="17">
        <v>9</v>
      </c>
      <c r="GW22" s="17">
        <v>8.3742099999999997</v>
      </c>
      <c r="GX22" s="17">
        <v>8.3742099999999997</v>
      </c>
      <c r="GY22" s="17">
        <v>0.62578999999999996</v>
      </c>
      <c r="GZ22" s="17">
        <v>11.2</v>
      </c>
      <c r="HA22" s="17">
        <v>12.000030000000001</v>
      </c>
      <c r="HB22" s="17">
        <v>18.557279999999999</v>
      </c>
      <c r="HC22" s="17">
        <v>-7.3572800000000003</v>
      </c>
      <c r="HD22" s="17">
        <v>0</v>
      </c>
      <c r="HE22" s="17"/>
      <c r="HF22" s="17">
        <v>22.657769999999999</v>
      </c>
      <c r="HG22" s="17">
        <v>-22.657769999999999</v>
      </c>
      <c r="HH22" s="17">
        <v>2.2000000000000002</v>
      </c>
      <c r="HI22" s="17">
        <v>1.97359</v>
      </c>
      <c r="HJ22" s="17">
        <v>1.97359</v>
      </c>
      <c r="HK22" s="17">
        <v>0.22641</v>
      </c>
      <c r="HL22" s="17">
        <v>0</v>
      </c>
      <c r="HM22" s="17"/>
      <c r="HN22" s="17"/>
      <c r="HO22" s="17">
        <v>0</v>
      </c>
      <c r="HP22" s="17">
        <v>25</v>
      </c>
      <c r="HQ22" s="17">
        <v>72.868440000000007</v>
      </c>
      <c r="HR22" s="17">
        <v>25.000360000000001</v>
      </c>
      <c r="HS22" s="17">
        <v>-3.6000000000000002E-4</v>
      </c>
      <c r="HT22" s="17"/>
      <c r="HU22" s="17"/>
      <c r="HV22" s="17"/>
      <c r="HW22" s="17">
        <v>0</v>
      </c>
      <c r="HX22" s="17"/>
      <c r="HY22" s="17"/>
      <c r="HZ22" s="17"/>
      <c r="IA22" s="17">
        <v>0</v>
      </c>
      <c r="IB22" s="17">
        <v>84.4</v>
      </c>
      <c r="IC22" s="17">
        <v>44.924370000000003</v>
      </c>
      <c r="ID22" s="17">
        <v>85.477950000000007</v>
      </c>
      <c r="IE22" s="17">
        <v>-1.07795</v>
      </c>
      <c r="IF22" s="17"/>
      <c r="IG22" s="17"/>
      <c r="IH22" s="17"/>
      <c r="II22" s="17">
        <v>0</v>
      </c>
      <c r="IJ22" s="17"/>
      <c r="IK22" s="17"/>
      <c r="IL22" s="17"/>
      <c r="IM22" s="17">
        <v>0</v>
      </c>
      <c r="IN22" s="17">
        <v>46.8</v>
      </c>
      <c r="IO22" s="17">
        <v>45.221359999999997</v>
      </c>
      <c r="IP22" s="17">
        <v>45.221359999999997</v>
      </c>
      <c r="IQ22" s="17">
        <v>1.57864</v>
      </c>
      <c r="IR22" s="17"/>
      <c r="IS22" s="17"/>
      <c r="IT22" s="17"/>
      <c r="IU22" s="17">
        <v>0</v>
      </c>
      <c r="IV22" s="17"/>
      <c r="IW22" s="17"/>
      <c r="IX22" s="17"/>
      <c r="IY22" s="17">
        <v>0</v>
      </c>
      <c r="IZ22" s="17"/>
      <c r="JA22" s="17"/>
      <c r="JB22" s="17"/>
      <c r="JC22" s="17">
        <v>0</v>
      </c>
      <c r="JD22" s="17">
        <v>84.18</v>
      </c>
      <c r="JE22" s="17">
        <v>58.740960000000001</v>
      </c>
      <c r="JF22" s="17">
        <v>16.49596</v>
      </c>
      <c r="JG22" s="17">
        <v>67.684039999999996</v>
      </c>
      <c r="JH22" s="17">
        <v>177.31</v>
      </c>
      <c r="JI22" s="17">
        <v>185.33636999999999</v>
      </c>
      <c r="JJ22" s="17">
        <v>185.33636999999999</v>
      </c>
      <c r="JK22" s="17">
        <v>-8.02637</v>
      </c>
      <c r="JL22" s="17">
        <v>174.69</v>
      </c>
      <c r="JM22" s="17">
        <v>185.33636999999999</v>
      </c>
      <c r="JN22" s="17">
        <v>185.33636999999999</v>
      </c>
      <c r="JO22" s="17">
        <v>-10.646369999999999</v>
      </c>
      <c r="JP22" s="17">
        <v>210.97</v>
      </c>
      <c r="JQ22" s="17">
        <v>185.33636999999999</v>
      </c>
      <c r="JR22" s="17">
        <v>185.33636999999999</v>
      </c>
      <c r="JS22" s="17">
        <v>25.63363</v>
      </c>
      <c r="JT22" s="17">
        <v>273.7</v>
      </c>
      <c r="JU22" s="17">
        <v>278.83940000000001</v>
      </c>
      <c r="JV22" s="17">
        <v>278.83940000000001</v>
      </c>
      <c r="JW22" s="17">
        <v>-5.1394000000000002</v>
      </c>
      <c r="JX22" s="17">
        <v>76.09</v>
      </c>
      <c r="JY22" s="17">
        <v>73.590999999999994</v>
      </c>
      <c r="JZ22" s="17">
        <v>73.590999999999994</v>
      </c>
      <c r="KA22" s="17">
        <v>2.4990000000000001</v>
      </c>
      <c r="KB22" s="17">
        <v>37.159999999999997</v>
      </c>
      <c r="KC22" s="17">
        <v>36.905999999999999</v>
      </c>
      <c r="KD22" s="17">
        <v>36.905990000000003</v>
      </c>
      <c r="KE22" s="17">
        <v>0.25401000000000001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0.4</v>
      </c>
      <c r="LE22" s="17">
        <v>0.37169999999999997</v>
      </c>
      <c r="LF22" s="17">
        <v>0.37169999999999997</v>
      </c>
      <c r="LG22" s="17">
        <v>2.8299999999999999E-2</v>
      </c>
      <c r="LH22" s="17">
        <v>38.299999999999997</v>
      </c>
      <c r="LI22" s="17">
        <v>128.262</v>
      </c>
      <c r="LJ22" s="17">
        <v>135.20214999999999</v>
      </c>
      <c r="LK22" s="17">
        <v>-96.902150000000006</v>
      </c>
      <c r="LL22" s="17">
        <v>61.9</v>
      </c>
      <c r="LM22" s="17">
        <v>69.990930000000006</v>
      </c>
      <c r="LN22" s="17">
        <v>66.144559999999998</v>
      </c>
      <c r="LO22" s="17">
        <v>-4.2445599999999999</v>
      </c>
      <c r="LP22" s="17">
        <v>60.7</v>
      </c>
      <c r="LQ22" s="17">
        <v>67.133979999999994</v>
      </c>
      <c r="LR22" s="17">
        <v>67.133979999999994</v>
      </c>
      <c r="LS22" s="17">
        <v>-6.43398</v>
      </c>
      <c r="LT22" s="17">
        <v>72.2</v>
      </c>
      <c r="LU22" s="17">
        <v>65.404290000000003</v>
      </c>
      <c r="LV22" s="17">
        <v>63.086469999999998</v>
      </c>
      <c r="LW22" s="17">
        <v>9.1135300000000008</v>
      </c>
      <c r="LX22" s="17">
        <v>28.5</v>
      </c>
      <c r="LY22" s="17">
        <v>29.951460000000001</v>
      </c>
      <c r="LZ22" s="17">
        <v>29.951450000000001</v>
      </c>
      <c r="MA22" s="17">
        <v>-1.4514499999999999</v>
      </c>
      <c r="MB22" s="17"/>
      <c r="MC22" s="17"/>
      <c r="MD22" s="17"/>
      <c r="ME22" s="17">
        <v>0</v>
      </c>
      <c r="MF22" s="17"/>
      <c r="MG22" s="17"/>
      <c r="MH22" s="17"/>
      <c r="MI22" s="17">
        <v>0</v>
      </c>
      <c r="MJ22" s="17"/>
      <c r="MK22" s="17"/>
      <c r="ML22" s="17"/>
      <c r="MM22" s="17">
        <v>0</v>
      </c>
      <c r="MN22" s="17">
        <v>147.30000000000001</v>
      </c>
      <c r="MO22" s="17">
        <v>151.08886000000001</v>
      </c>
      <c r="MP22" s="17">
        <v>151.08996999999999</v>
      </c>
      <c r="MQ22" s="17">
        <v>-3.7899699999999998</v>
      </c>
      <c r="MR22" s="17">
        <v>149.80000000000001</v>
      </c>
      <c r="MS22" s="17">
        <v>151.08886000000001</v>
      </c>
      <c r="MT22" s="17">
        <v>151.08996999999999</v>
      </c>
      <c r="MU22" s="17">
        <v>-1.2899700000000001</v>
      </c>
      <c r="MV22" s="17">
        <v>149.69999999999999</v>
      </c>
      <c r="MW22" s="17">
        <v>151.54257999999999</v>
      </c>
      <c r="MX22" s="17">
        <v>151.5437</v>
      </c>
      <c r="MY22" s="17">
        <v>-1.8436999999999999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217.8</v>
      </c>
      <c r="NU22" s="17">
        <v>213.11994000000001</v>
      </c>
      <c r="NV22" s="17">
        <v>213.11998</v>
      </c>
      <c r="NW22" s="17">
        <v>4.6800199999999998</v>
      </c>
      <c r="NX22" s="17">
        <v>104.3</v>
      </c>
      <c r="NY22" s="17">
        <v>106.87997</v>
      </c>
      <c r="NZ22" s="17">
        <v>106.87999000000001</v>
      </c>
      <c r="OA22" s="17">
        <v>-2.57999</v>
      </c>
      <c r="OB22" s="17">
        <v>0</v>
      </c>
      <c r="OC22" s="17">
        <v>6.8000000000000005E-2</v>
      </c>
      <c r="OD22" s="17">
        <v>6.8000000000000005E-2</v>
      </c>
      <c r="OE22" s="17">
        <v>-6.8000000000000005E-2</v>
      </c>
      <c r="OF22" s="17">
        <v>49.9</v>
      </c>
      <c r="OG22" s="17">
        <v>24.4</v>
      </c>
      <c r="OH22" s="17">
        <v>30.28</v>
      </c>
      <c r="OI22" s="17">
        <v>19.62</v>
      </c>
      <c r="OJ22" s="17">
        <v>46.2</v>
      </c>
      <c r="OK22" s="17">
        <v>58.238</v>
      </c>
      <c r="OL22" s="17">
        <v>58.238</v>
      </c>
      <c r="OM22" s="17">
        <v>-12.038</v>
      </c>
      <c r="ON22" s="17">
        <v>7.8</v>
      </c>
      <c r="OO22" s="17">
        <v>7.6609999999999996</v>
      </c>
      <c r="OP22" s="17">
        <v>7.6609999999999996</v>
      </c>
      <c r="OQ22" s="17">
        <v>0.13900000000000001</v>
      </c>
      <c r="OR22" s="17">
        <v>0</v>
      </c>
      <c r="OS22" s="17"/>
      <c r="OT22" s="17"/>
      <c r="OU22" s="17">
        <v>0</v>
      </c>
      <c r="OV22" s="17">
        <v>3.9</v>
      </c>
      <c r="OW22" s="17">
        <v>3.5</v>
      </c>
      <c r="OX22" s="17">
        <v>3.5</v>
      </c>
      <c r="OY22" s="17">
        <v>0.4</v>
      </c>
      <c r="OZ22" s="17">
        <v>4.81745</v>
      </c>
      <c r="PA22" s="17">
        <v>5</v>
      </c>
      <c r="PB22" s="17">
        <v>5</v>
      </c>
      <c r="PC22" s="17">
        <v>-0.18254999999999999</v>
      </c>
      <c r="PD22" s="17">
        <v>9.9</v>
      </c>
      <c r="PE22" s="17">
        <v>9</v>
      </c>
      <c r="PF22" s="17">
        <v>9</v>
      </c>
      <c r="PG22" s="17">
        <v>0.9</v>
      </c>
      <c r="PH22" s="17">
        <v>0</v>
      </c>
      <c r="PI22" s="17"/>
      <c r="PJ22" s="17"/>
      <c r="PK22" s="17">
        <v>0</v>
      </c>
      <c r="PL22" s="17">
        <v>83.52</v>
      </c>
      <c r="PM22" s="17">
        <v>180</v>
      </c>
      <c r="PN22" s="17">
        <v>180</v>
      </c>
      <c r="PO22" s="17">
        <v>-96.48</v>
      </c>
      <c r="PP22" s="17">
        <v>0.2</v>
      </c>
      <c r="PQ22" s="17">
        <v>1</v>
      </c>
      <c r="PR22" s="17">
        <v>1</v>
      </c>
      <c r="PS22" s="17">
        <v>-0.8</v>
      </c>
      <c r="PT22" s="17">
        <v>1.8</v>
      </c>
      <c r="PU22" s="17">
        <v>1.2</v>
      </c>
      <c r="PV22" s="17">
        <v>1.2</v>
      </c>
      <c r="PW22" s="17">
        <v>0.6</v>
      </c>
      <c r="PX22" s="17">
        <v>4.0999999999999996</v>
      </c>
      <c r="PY22" s="17">
        <v>4.3</v>
      </c>
      <c r="PZ22" s="17">
        <v>4.3</v>
      </c>
      <c r="QA22" s="17">
        <v>-0.2</v>
      </c>
      <c r="QB22" s="17">
        <v>19.8</v>
      </c>
      <c r="QC22" s="17">
        <v>17.475729999999999</v>
      </c>
      <c r="QD22" s="17">
        <v>17.475729999999999</v>
      </c>
      <c r="QE22" s="17">
        <v>2.3242699999999998</v>
      </c>
      <c r="QF22" s="17">
        <v>4.0999999999999996</v>
      </c>
      <c r="QG22" s="17">
        <v>3.1</v>
      </c>
      <c r="QH22" s="17">
        <v>3.1</v>
      </c>
      <c r="QI22" s="17">
        <v>1</v>
      </c>
      <c r="QJ22" s="17">
        <v>3.1</v>
      </c>
      <c r="QK22" s="17">
        <v>3.1</v>
      </c>
      <c r="QL22" s="17">
        <v>3.1</v>
      </c>
      <c r="QM22" s="17">
        <v>0</v>
      </c>
      <c r="QN22" s="17">
        <v>3.2</v>
      </c>
      <c r="QO22" s="17">
        <v>3.5</v>
      </c>
      <c r="QP22" s="17">
        <v>3.5</v>
      </c>
      <c r="QQ22" s="17">
        <v>-0.3</v>
      </c>
      <c r="QR22" s="17">
        <v>16.7</v>
      </c>
      <c r="QS22" s="17">
        <v>17.475729999999999</v>
      </c>
      <c r="QT22" s="17">
        <v>17.475729999999999</v>
      </c>
      <c r="QU22" s="17">
        <v>-0.77573000000000003</v>
      </c>
      <c r="QV22" s="17">
        <v>13.9</v>
      </c>
      <c r="QW22" s="17">
        <v>12.73104</v>
      </c>
      <c r="QX22" s="17">
        <v>12.731030000000001</v>
      </c>
      <c r="QY22" s="17">
        <v>1.1689700000000001</v>
      </c>
      <c r="QZ22" s="17">
        <v>16.8</v>
      </c>
      <c r="RA22" s="17">
        <v>14.369479999999999</v>
      </c>
      <c r="RB22" s="17">
        <v>14.369479999999999</v>
      </c>
      <c r="RC22" s="17">
        <v>2.43052</v>
      </c>
      <c r="RD22" s="17">
        <v>11.6</v>
      </c>
      <c r="RE22" s="17">
        <v>6.1159999999999997</v>
      </c>
      <c r="RF22" s="17">
        <v>6.1159999999999997</v>
      </c>
      <c r="RG22" s="17">
        <v>5.484</v>
      </c>
      <c r="RH22" s="17">
        <v>35.5</v>
      </c>
      <c r="RI22" s="17">
        <v>13.624000000000001</v>
      </c>
      <c r="RJ22" s="17">
        <v>13.624000000000001</v>
      </c>
      <c r="RK22" s="17">
        <v>21.876000000000001</v>
      </c>
      <c r="RL22" s="17">
        <v>2.9</v>
      </c>
      <c r="RM22" s="17">
        <v>1.5</v>
      </c>
      <c r="RN22" s="17">
        <v>1.5</v>
      </c>
      <c r="RO22" s="17">
        <v>1.4</v>
      </c>
      <c r="RP22" s="17">
        <v>2.4</v>
      </c>
      <c r="RQ22" s="17">
        <v>2.4</v>
      </c>
      <c r="RR22" s="17">
        <v>2.4</v>
      </c>
      <c r="RS22" s="17">
        <v>0</v>
      </c>
      <c r="RT22" s="17">
        <v>2.4</v>
      </c>
      <c r="RU22" s="17">
        <v>2.4</v>
      </c>
      <c r="RV22" s="17">
        <v>2.4</v>
      </c>
      <c r="RW22" s="17">
        <v>0</v>
      </c>
      <c r="RX22" s="17">
        <v>2.6</v>
      </c>
      <c r="RY22" s="17">
        <v>2.8</v>
      </c>
      <c r="RZ22" s="17">
        <v>2.8</v>
      </c>
      <c r="SA22" s="17">
        <v>-0.2</v>
      </c>
      <c r="SB22" s="17">
        <v>7.3</v>
      </c>
      <c r="SC22" s="17">
        <v>3.1517200000000001</v>
      </c>
      <c r="SD22" s="17">
        <v>3.1517200000000001</v>
      </c>
      <c r="SE22" s="17">
        <v>4.1482799999999997</v>
      </c>
      <c r="SF22" s="17">
        <v>2.2999999999999998</v>
      </c>
      <c r="SG22" s="17">
        <v>1.5</v>
      </c>
      <c r="SH22" s="17">
        <v>1.5</v>
      </c>
      <c r="SI22" s="17">
        <v>0.8</v>
      </c>
      <c r="SJ22" s="17">
        <v>17.399999999999999</v>
      </c>
      <c r="SK22" s="17">
        <v>10.391360000000001</v>
      </c>
      <c r="SL22" s="17">
        <v>19.771709999999999</v>
      </c>
      <c r="SM22" s="17">
        <v>-2.3717100000000002</v>
      </c>
      <c r="SN22" s="17">
        <v>1</v>
      </c>
      <c r="SO22" s="17">
        <v>0.9</v>
      </c>
      <c r="SP22" s="17">
        <v>0.9</v>
      </c>
      <c r="SQ22" s="17">
        <v>0.1</v>
      </c>
      <c r="SR22" s="17">
        <v>0</v>
      </c>
      <c r="SS22" s="17">
        <v>0.4</v>
      </c>
      <c r="ST22" s="17">
        <v>0.4</v>
      </c>
      <c r="SU22" s="17">
        <v>-0.4</v>
      </c>
      <c r="SV22" s="17">
        <v>5.4</v>
      </c>
      <c r="SW22" s="17">
        <v>4.7</v>
      </c>
      <c r="SX22" s="17">
        <v>4.7</v>
      </c>
      <c r="SY22" s="17">
        <v>0.7</v>
      </c>
      <c r="SZ22" s="17">
        <v>1.7</v>
      </c>
      <c r="TA22" s="17">
        <v>2.4</v>
      </c>
      <c r="TB22" s="17">
        <v>2.4</v>
      </c>
      <c r="TC22" s="17">
        <v>-0.7</v>
      </c>
      <c r="TD22" s="17">
        <v>3.4</v>
      </c>
      <c r="TE22" s="17">
        <v>3.5</v>
      </c>
      <c r="TF22" s="17">
        <v>3.5</v>
      </c>
      <c r="TG22" s="17">
        <v>-0.1</v>
      </c>
      <c r="TH22" s="17">
        <v>4.8</v>
      </c>
      <c r="TI22" s="17">
        <v>5</v>
      </c>
      <c r="TJ22" s="17">
        <v>5</v>
      </c>
      <c r="TK22" s="17">
        <v>-0.2</v>
      </c>
      <c r="TL22" s="17">
        <v>5.5</v>
      </c>
      <c r="TM22" s="17"/>
      <c r="TN22" s="17"/>
      <c r="TO22" s="17">
        <v>5.5</v>
      </c>
      <c r="TP22" s="17">
        <v>10.7</v>
      </c>
      <c r="TQ22" s="17">
        <v>15.484999999999999</v>
      </c>
      <c r="TR22" s="17">
        <v>15.484999999999999</v>
      </c>
      <c r="TS22" s="17">
        <v>-4.7850000000000001</v>
      </c>
      <c r="TT22" s="17">
        <v>7.5</v>
      </c>
      <c r="TU22" s="17">
        <v>7.9580000000000002</v>
      </c>
      <c r="TV22" s="17">
        <v>7.9580000000000002</v>
      </c>
      <c r="TW22" s="17">
        <v>-0.45800000000000002</v>
      </c>
      <c r="TX22" s="17">
        <v>21.4</v>
      </c>
      <c r="TY22" s="17">
        <v>21.903020000000001</v>
      </c>
      <c r="TZ22" s="17">
        <v>21.903020000000001</v>
      </c>
      <c r="UA22" s="17">
        <v>-0.50302000000000002</v>
      </c>
      <c r="UB22" s="17">
        <v>1.8</v>
      </c>
      <c r="UC22" s="17">
        <v>19.742999999999999</v>
      </c>
      <c r="UD22" s="17">
        <v>19.742999999999999</v>
      </c>
      <c r="UE22" s="17">
        <v>-17.943000000000001</v>
      </c>
      <c r="UF22" s="17">
        <v>8.6</v>
      </c>
      <c r="UG22" s="17">
        <v>48.488</v>
      </c>
      <c r="UH22" s="17">
        <v>48.488</v>
      </c>
      <c r="UI22" s="17">
        <v>-39.887999999999998</v>
      </c>
      <c r="UJ22" s="17">
        <v>0.4</v>
      </c>
      <c r="UK22" s="17">
        <v>0.40100000000000002</v>
      </c>
      <c r="UL22" s="17">
        <v>0.40100000000000002</v>
      </c>
      <c r="UM22" s="17">
        <v>-1E-3</v>
      </c>
      <c r="UN22" s="17">
        <v>0</v>
      </c>
      <c r="UO22" s="17">
        <v>0.373</v>
      </c>
      <c r="UP22" s="17">
        <v>0.373</v>
      </c>
      <c r="UQ22" s="17">
        <v>-0.373</v>
      </c>
      <c r="UR22" s="17">
        <v>7</v>
      </c>
      <c r="US22" s="17">
        <v>5.5</v>
      </c>
      <c r="UT22" s="17">
        <v>5.5</v>
      </c>
      <c r="UU22" s="17">
        <v>1.5</v>
      </c>
      <c r="UV22" s="17">
        <v>3.5</v>
      </c>
      <c r="UW22" s="17">
        <v>2.8</v>
      </c>
      <c r="UX22" s="17">
        <v>2.8</v>
      </c>
      <c r="UY22" s="17">
        <v>0.7</v>
      </c>
      <c r="UZ22" s="17">
        <v>8.1</v>
      </c>
      <c r="VA22" s="17">
        <v>7.8</v>
      </c>
      <c r="VB22" s="17">
        <v>7.8</v>
      </c>
      <c r="VC22" s="17">
        <v>0.3</v>
      </c>
      <c r="VD22" s="17">
        <v>4.5999999999999996</v>
      </c>
      <c r="VE22" s="17">
        <v>4</v>
      </c>
      <c r="VF22" s="17">
        <v>4</v>
      </c>
      <c r="VG22" s="17">
        <v>0.6</v>
      </c>
      <c r="VH22" s="17">
        <v>5.0999999999999996</v>
      </c>
      <c r="VI22" s="17">
        <v>4</v>
      </c>
      <c r="VJ22" s="17">
        <v>4</v>
      </c>
      <c r="VK22" s="17">
        <v>1.1000000000000001</v>
      </c>
      <c r="VL22" s="17">
        <v>5.5</v>
      </c>
      <c r="VM22" s="17">
        <v>4</v>
      </c>
      <c r="VN22" s="17">
        <v>4</v>
      </c>
      <c r="VO22" s="17">
        <v>1.5</v>
      </c>
      <c r="VP22" s="17">
        <v>5.6</v>
      </c>
      <c r="VQ22" s="17">
        <v>4.3470000000000004</v>
      </c>
      <c r="VR22" s="17">
        <v>4.3470000000000004</v>
      </c>
      <c r="VS22" s="17">
        <v>1.2529999999999999</v>
      </c>
      <c r="VT22" s="17">
        <v>173</v>
      </c>
      <c r="VU22" s="17">
        <v>197.12700000000001</v>
      </c>
      <c r="VV22" s="17">
        <v>197.12700000000001</v>
      </c>
      <c r="VW22" s="17">
        <v>-24.126999999999999</v>
      </c>
      <c r="VX22" s="17">
        <v>3.9</v>
      </c>
      <c r="VY22" s="17">
        <v>8.73062</v>
      </c>
      <c r="VZ22" s="17">
        <v>8.73062</v>
      </c>
      <c r="WA22" s="17">
        <v>-4.8306199999999997</v>
      </c>
      <c r="WB22" s="17">
        <v>97</v>
      </c>
      <c r="WC22" s="17">
        <v>100.48527</v>
      </c>
      <c r="WD22" s="17">
        <v>100.48526</v>
      </c>
      <c r="WE22" s="17">
        <v>-3.4852599999999998</v>
      </c>
      <c r="WF22" s="17">
        <v>0.6</v>
      </c>
      <c r="WG22" s="17">
        <v>0.6</v>
      </c>
      <c r="WH22" s="17">
        <v>0.6</v>
      </c>
      <c r="WI22" s="17">
        <v>0</v>
      </c>
      <c r="WJ22" s="17">
        <v>0</v>
      </c>
      <c r="WK22" s="17">
        <v>1</v>
      </c>
      <c r="WL22" s="17">
        <v>1</v>
      </c>
      <c r="WM22" s="17">
        <v>-1</v>
      </c>
      <c r="WN22" s="17">
        <v>0</v>
      </c>
      <c r="WO22" s="17">
        <v>3</v>
      </c>
      <c r="WP22" s="17">
        <v>3</v>
      </c>
      <c r="WQ22" s="17">
        <v>-3</v>
      </c>
      <c r="WR22" s="17">
        <v>76.8</v>
      </c>
      <c r="WS22" s="17">
        <v>72.476349999999996</v>
      </c>
      <c r="WT22" s="17">
        <v>72.476349999999996</v>
      </c>
      <c r="WU22" s="17">
        <v>4.3236499999999998</v>
      </c>
      <c r="WV22" s="17">
        <v>4</v>
      </c>
      <c r="WW22" s="17">
        <v>5.0961800000000004</v>
      </c>
      <c r="WX22" s="17">
        <v>5.0961800000000004</v>
      </c>
      <c r="WY22" s="17">
        <v>-1.0961799999999999</v>
      </c>
      <c r="WZ22" s="17">
        <v>7.2</v>
      </c>
      <c r="XA22" s="17">
        <v>7.2</v>
      </c>
      <c r="XB22" s="17">
        <v>7.2</v>
      </c>
      <c r="XC22" s="17">
        <v>0</v>
      </c>
      <c r="XD22" s="17">
        <v>5.4</v>
      </c>
      <c r="XE22" s="17"/>
      <c r="XF22" s="17"/>
      <c r="XG22" s="17">
        <v>5.4</v>
      </c>
      <c r="XH22" s="17">
        <v>9.4</v>
      </c>
      <c r="XI22" s="17">
        <v>10.8</v>
      </c>
      <c r="XJ22" s="17">
        <v>10.8</v>
      </c>
      <c r="XK22" s="17">
        <v>-1.4</v>
      </c>
      <c r="XL22" s="17">
        <v>28.9</v>
      </c>
      <c r="XM22" s="17">
        <v>29</v>
      </c>
      <c r="XN22" s="17">
        <v>29</v>
      </c>
      <c r="XO22" s="17">
        <v>-0.1</v>
      </c>
      <c r="XP22" s="17">
        <v>30.2</v>
      </c>
      <c r="XQ22" s="17">
        <v>29</v>
      </c>
      <c r="XR22" s="17">
        <v>29</v>
      </c>
      <c r="XS22" s="17">
        <v>1.2</v>
      </c>
      <c r="XT22" s="17">
        <v>15</v>
      </c>
      <c r="XU22" s="17">
        <v>14</v>
      </c>
      <c r="XV22" s="17">
        <v>14</v>
      </c>
      <c r="XW22" s="17">
        <v>1</v>
      </c>
      <c r="XX22" s="17">
        <v>18.7</v>
      </c>
      <c r="XY22" s="17">
        <v>20.39</v>
      </c>
      <c r="XZ22" s="17">
        <v>20.39</v>
      </c>
      <c r="YA22" s="17">
        <v>-1.69</v>
      </c>
      <c r="YB22" s="17">
        <v>8.4</v>
      </c>
      <c r="YC22" s="17">
        <v>7.41</v>
      </c>
      <c r="YD22" s="17">
        <v>7.41</v>
      </c>
      <c r="YE22" s="17">
        <v>0.99</v>
      </c>
      <c r="YF22" s="17">
        <v>11.01</v>
      </c>
      <c r="YG22" s="17">
        <v>11</v>
      </c>
      <c r="YH22" s="17">
        <v>11</v>
      </c>
      <c r="YI22" s="17">
        <v>0.01</v>
      </c>
    </row>
    <row r="23" spans="1:659" ht="24" customHeight="1" x14ac:dyDescent="0.3">
      <c r="A23" s="1"/>
      <c r="B23" s="16" t="s">
        <v>61</v>
      </c>
      <c r="C23" s="16" t="s">
        <v>805</v>
      </c>
      <c r="D23" s="17">
        <v>22.4</v>
      </c>
      <c r="E23" s="17">
        <v>18.329899999999999</v>
      </c>
      <c r="F23" s="17">
        <v>32.735660000000003</v>
      </c>
      <c r="G23" s="17">
        <v>-10.335660000000001</v>
      </c>
      <c r="H23" s="17">
        <v>637.20000000000005</v>
      </c>
      <c r="I23" s="17">
        <v>635.86199999999997</v>
      </c>
      <c r="J23" s="17">
        <v>635.88244999999995</v>
      </c>
      <c r="K23" s="17">
        <v>1.31755</v>
      </c>
      <c r="L23" s="17">
        <v>215.4</v>
      </c>
      <c r="M23" s="17">
        <v>206.85721000000001</v>
      </c>
      <c r="N23" s="17">
        <v>206.86385999999999</v>
      </c>
      <c r="O23" s="17">
        <v>8.5361399999999996</v>
      </c>
      <c r="P23" s="17"/>
      <c r="Q23" s="17"/>
      <c r="R23" s="17"/>
      <c r="S23" s="17">
        <v>0</v>
      </c>
      <c r="T23" s="17"/>
      <c r="U23" s="17"/>
      <c r="V23" s="17"/>
      <c r="W23" s="17">
        <v>0</v>
      </c>
      <c r="X23" s="17">
        <v>10.9</v>
      </c>
      <c r="Y23" s="17"/>
      <c r="Z23" s="17"/>
      <c r="AA23" s="17">
        <v>10.9</v>
      </c>
      <c r="AB23" s="17">
        <v>75.900000000000006</v>
      </c>
      <c r="AC23" s="17">
        <v>70.28</v>
      </c>
      <c r="AD23" s="17">
        <v>70.28</v>
      </c>
      <c r="AE23" s="17">
        <v>5.62</v>
      </c>
      <c r="AF23" s="17"/>
      <c r="AG23" s="17"/>
      <c r="AH23" s="17"/>
      <c r="AI23" s="17">
        <v>0</v>
      </c>
      <c r="AJ23" s="17"/>
      <c r="AK23" s="17"/>
      <c r="AL23" s="17"/>
      <c r="AM23" s="17">
        <v>0</v>
      </c>
      <c r="AN23" s="17">
        <v>187.3</v>
      </c>
      <c r="AO23" s="17">
        <v>196.22801999999999</v>
      </c>
      <c r="AP23" s="17">
        <v>196.22801999999999</v>
      </c>
      <c r="AQ23" s="17">
        <v>-8.9280200000000001</v>
      </c>
      <c r="AR23" s="17">
        <v>208.3</v>
      </c>
      <c r="AS23" s="17">
        <v>196.22801999999999</v>
      </c>
      <c r="AT23" s="17">
        <v>196.22801999999999</v>
      </c>
      <c r="AU23" s="17">
        <v>12.07198</v>
      </c>
      <c r="AV23" s="17">
        <v>211.2</v>
      </c>
      <c r="AW23" s="17">
        <v>196.22801999999999</v>
      </c>
      <c r="AX23" s="17">
        <v>196.22801999999999</v>
      </c>
      <c r="AY23" s="17">
        <v>14.97198</v>
      </c>
      <c r="AZ23" s="17">
        <v>289.10000000000002</v>
      </c>
      <c r="BA23" s="17">
        <v>295.22593999999998</v>
      </c>
      <c r="BB23" s="17">
        <v>295.22593999999998</v>
      </c>
      <c r="BC23" s="17">
        <v>-6.1259399999999999</v>
      </c>
      <c r="BD23" s="17">
        <v>215.9</v>
      </c>
      <c r="BE23" s="17">
        <v>208.07390000000001</v>
      </c>
      <c r="BF23" s="17">
        <v>208.07390000000001</v>
      </c>
      <c r="BG23" s="17">
        <v>7.8261000000000003</v>
      </c>
      <c r="BH23" s="17">
        <v>111.5</v>
      </c>
      <c r="BI23" s="17">
        <v>104.34936999999999</v>
      </c>
      <c r="BJ23" s="17">
        <v>104.34936999999999</v>
      </c>
      <c r="BK23" s="17">
        <v>7.1506299999999996</v>
      </c>
      <c r="BL23" s="17">
        <v>146.69999999999999</v>
      </c>
      <c r="BM23" s="17">
        <v>72.835049999999995</v>
      </c>
      <c r="BN23" s="17">
        <v>86.455539999999999</v>
      </c>
      <c r="BO23" s="17">
        <v>60.244459999999997</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127.7</v>
      </c>
      <c r="CK23" s="17">
        <v>115.83387999999999</v>
      </c>
      <c r="CL23" s="17">
        <v>115.83387999999999</v>
      </c>
      <c r="CM23" s="17">
        <v>11.86612</v>
      </c>
      <c r="CN23" s="17">
        <v>7.2</v>
      </c>
      <c r="CO23" s="17">
        <v>5.1333399999999996</v>
      </c>
      <c r="CP23" s="17">
        <v>5.1333399999999996</v>
      </c>
      <c r="CQ23" s="17">
        <v>2.0666600000000002</v>
      </c>
      <c r="CR23" s="17">
        <v>5.5</v>
      </c>
      <c r="CS23" s="17">
        <v>2.8177599999999998</v>
      </c>
      <c r="CT23" s="17">
        <v>2.8177599999999998</v>
      </c>
      <c r="CU23" s="17">
        <v>2.6822400000000002</v>
      </c>
      <c r="CV23" s="17"/>
      <c r="CW23" s="17"/>
      <c r="CX23" s="17"/>
      <c r="CY23" s="17">
        <v>0</v>
      </c>
      <c r="CZ23" s="17">
        <v>6.8</v>
      </c>
      <c r="DA23" s="17">
        <v>6.8787000000000003</v>
      </c>
      <c r="DB23" s="17">
        <v>6.8787000000000003</v>
      </c>
      <c r="DC23" s="17">
        <v>-7.8700000000000006E-2</v>
      </c>
      <c r="DD23" s="17">
        <v>12</v>
      </c>
      <c r="DE23" s="17">
        <v>14.919420000000001</v>
      </c>
      <c r="DF23" s="17">
        <v>14.91919</v>
      </c>
      <c r="DG23" s="17">
        <v>-2.91919</v>
      </c>
      <c r="DH23" s="17">
        <v>40.299999999999997</v>
      </c>
      <c r="DI23" s="17">
        <v>45</v>
      </c>
      <c r="DJ23" s="17">
        <v>66.926720000000003</v>
      </c>
      <c r="DK23" s="17">
        <v>-26.626719999999999</v>
      </c>
      <c r="DL23" s="17"/>
      <c r="DM23" s="17"/>
      <c r="DN23" s="17"/>
      <c r="DO23" s="17">
        <v>0</v>
      </c>
      <c r="DP23" s="17"/>
      <c r="DQ23" s="17"/>
      <c r="DR23" s="17"/>
      <c r="DS23" s="17">
        <v>0</v>
      </c>
      <c r="DT23" s="17">
        <v>0</v>
      </c>
      <c r="DU23" s="17"/>
      <c r="DV23" s="17"/>
      <c r="DW23" s="17">
        <v>0</v>
      </c>
      <c r="DX23" s="17"/>
      <c r="DY23" s="17"/>
      <c r="DZ23" s="17"/>
      <c r="EA23" s="17">
        <v>0</v>
      </c>
      <c r="EB23" s="17">
        <v>82.3</v>
      </c>
      <c r="EC23" s="17">
        <v>75.676900000000003</v>
      </c>
      <c r="ED23" s="17">
        <v>51.901440000000001</v>
      </c>
      <c r="EE23" s="17">
        <v>30.39856</v>
      </c>
      <c r="EF23" s="17">
        <v>78.900000000000006</v>
      </c>
      <c r="EG23" s="17">
        <v>110.26321</v>
      </c>
      <c r="EH23" s="17">
        <v>100.35706999999999</v>
      </c>
      <c r="EI23" s="17">
        <v>-21.457070000000002</v>
      </c>
      <c r="EJ23" s="17"/>
      <c r="EK23" s="17"/>
      <c r="EL23" s="17"/>
      <c r="EM23" s="17">
        <v>0</v>
      </c>
      <c r="EN23" s="17"/>
      <c r="EO23" s="17"/>
      <c r="EP23" s="17"/>
      <c r="EQ23" s="17">
        <v>0</v>
      </c>
      <c r="ER23" s="17"/>
      <c r="ES23" s="17"/>
      <c r="ET23" s="17"/>
      <c r="EU23" s="17">
        <v>0</v>
      </c>
      <c r="EV23" s="17">
        <v>6.6</v>
      </c>
      <c r="EW23" s="17"/>
      <c r="EX23" s="17"/>
      <c r="EY23" s="17">
        <v>6.6</v>
      </c>
      <c r="EZ23" s="17">
        <v>0</v>
      </c>
      <c r="FA23" s="17">
        <v>144.32990000000001</v>
      </c>
      <c r="FB23" s="17"/>
      <c r="FC23" s="17">
        <v>0</v>
      </c>
      <c r="FD23" s="17">
        <v>33.6</v>
      </c>
      <c r="FE23" s="17">
        <v>30.000630000000001</v>
      </c>
      <c r="FF23" s="17">
        <v>30.000630000000001</v>
      </c>
      <c r="FG23" s="17">
        <v>3.59937</v>
      </c>
      <c r="FH23" s="17">
        <v>0</v>
      </c>
      <c r="FI23" s="17"/>
      <c r="FJ23" s="17"/>
      <c r="FK23" s="17">
        <v>0</v>
      </c>
      <c r="FL23" s="17"/>
      <c r="FM23" s="17"/>
      <c r="FN23" s="17"/>
      <c r="FO23" s="17">
        <v>0</v>
      </c>
      <c r="FP23" s="17">
        <v>18.2</v>
      </c>
      <c r="FQ23" s="17">
        <v>16.68403</v>
      </c>
      <c r="FR23" s="17">
        <v>16.68403</v>
      </c>
      <c r="FS23" s="17">
        <v>1.51597</v>
      </c>
      <c r="FT23" s="17">
        <v>9.3000000000000007</v>
      </c>
      <c r="FU23" s="17">
        <v>9.5</v>
      </c>
      <c r="FV23" s="17">
        <v>9.5</v>
      </c>
      <c r="FW23" s="17">
        <v>-0.2</v>
      </c>
      <c r="FX23" s="17">
        <v>67.3</v>
      </c>
      <c r="FY23" s="17">
        <v>63.29598</v>
      </c>
      <c r="FZ23" s="17">
        <v>63.29598</v>
      </c>
      <c r="GA23" s="17">
        <v>4.0040199999999997</v>
      </c>
      <c r="GB23" s="17">
        <v>181.4</v>
      </c>
      <c r="GC23" s="17">
        <v>184.91498000000001</v>
      </c>
      <c r="GD23" s="17">
        <v>184.91498000000001</v>
      </c>
      <c r="GE23" s="17">
        <v>-3.51498</v>
      </c>
      <c r="GF23" s="17">
        <v>181.8</v>
      </c>
      <c r="GG23" s="17">
        <v>184.91498000000001</v>
      </c>
      <c r="GH23" s="17">
        <v>184.91498000000001</v>
      </c>
      <c r="GI23" s="17">
        <v>-3.1149800000000001</v>
      </c>
      <c r="GJ23" s="17">
        <v>184.3</v>
      </c>
      <c r="GK23" s="17">
        <v>185.47028</v>
      </c>
      <c r="GL23" s="17">
        <v>185.47028</v>
      </c>
      <c r="GM23" s="17">
        <v>-1.17028</v>
      </c>
      <c r="GN23" s="17">
        <v>26.5</v>
      </c>
      <c r="GO23" s="17">
        <v>40.609200000000001</v>
      </c>
      <c r="GP23" s="17">
        <v>44.088430000000002</v>
      </c>
      <c r="GQ23" s="17">
        <v>-17.588429999999999</v>
      </c>
      <c r="GR23" s="17">
        <v>7.5</v>
      </c>
      <c r="GS23" s="17">
        <v>7.9823300000000001</v>
      </c>
      <c r="GT23" s="17">
        <v>7.9823300000000001</v>
      </c>
      <c r="GU23" s="17">
        <v>-0.48232999999999998</v>
      </c>
      <c r="GV23" s="17">
        <v>9</v>
      </c>
      <c r="GW23" s="17">
        <v>8.3742199999999993</v>
      </c>
      <c r="GX23" s="17">
        <v>8.3742099999999997</v>
      </c>
      <c r="GY23" s="17">
        <v>0.62578999999999996</v>
      </c>
      <c r="GZ23" s="17">
        <v>32.9</v>
      </c>
      <c r="HA23" s="17">
        <v>10.848599999999999</v>
      </c>
      <c r="HB23" s="17">
        <v>12.000120000000001</v>
      </c>
      <c r="HC23" s="17">
        <v>20.89988</v>
      </c>
      <c r="HD23" s="17">
        <v>0</v>
      </c>
      <c r="HE23" s="17"/>
      <c r="HF23" s="17">
        <v>22.657769999999999</v>
      </c>
      <c r="HG23" s="17">
        <v>-22.657769999999999</v>
      </c>
      <c r="HH23" s="17">
        <v>2.2000000000000002</v>
      </c>
      <c r="HI23" s="17">
        <v>1.97359</v>
      </c>
      <c r="HJ23" s="17">
        <v>1.97359</v>
      </c>
      <c r="HK23" s="17">
        <v>0.22641</v>
      </c>
      <c r="HL23" s="17">
        <v>0</v>
      </c>
      <c r="HM23" s="17">
        <v>13.13129</v>
      </c>
      <c r="HN23" s="17">
        <v>13.13129</v>
      </c>
      <c r="HO23" s="17">
        <v>-13.13129</v>
      </c>
      <c r="HP23" s="17">
        <v>35.9</v>
      </c>
      <c r="HQ23" s="17">
        <v>36.643999999999998</v>
      </c>
      <c r="HR23" s="17">
        <v>43.283059999999999</v>
      </c>
      <c r="HS23" s="17">
        <v>-7.3830600000000004</v>
      </c>
      <c r="HT23" s="17"/>
      <c r="HU23" s="17"/>
      <c r="HV23" s="17"/>
      <c r="HW23" s="17">
        <v>0</v>
      </c>
      <c r="HX23" s="17"/>
      <c r="HY23" s="17"/>
      <c r="HZ23" s="17"/>
      <c r="IA23" s="17">
        <v>0</v>
      </c>
      <c r="IB23" s="17">
        <v>85.6</v>
      </c>
      <c r="IC23" s="17">
        <v>95.452430000000007</v>
      </c>
      <c r="ID23" s="17">
        <v>85.481340000000003</v>
      </c>
      <c r="IE23" s="17">
        <v>0.11866</v>
      </c>
      <c r="IF23" s="17"/>
      <c r="IG23" s="17"/>
      <c r="IH23" s="17"/>
      <c r="II23" s="17">
        <v>0</v>
      </c>
      <c r="IJ23" s="17"/>
      <c r="IK23" s="17"/>
      <c r="IL23" s="17"/>
      <c r="IM23" s="17">
        <v>0</v>
      </c>
      <c r="IN23" s="17">
        <v>46.9</v>
      </c>
      <c r="IO23" s="17">
        <v>45.221359999999997</v>
      </c>
      <c r="IP23" s="17">
        <v>45.221359999999997</v>
      </c>
      <c r="IQ23" s="17">
        <v>1.6786399999999999</v>
      </c>
      <c r="IR23" s="17"/>
      <c r="IS23" s="17"/>
      <c r="IT23" s="17"/>
      <c r="IU23" s="17">
        <v>0</v>
      </c>
      <c r="IV23" s="17"/>
      <c r="IW23" s="17"/>
      <c r="IX23" s="17"/>
      <c r="IY23" s="17">
        <v>0</v>
      </c>
      <c r="IZ23" s="17"/>
      <c r="JA23" s="17"/>
      <c r="JB23" s="17"/>
      <c r="JC23" s="17">
        <v>0</v>
      </c>
      <c r="JD23" s="17">
        <v>32.840000000000003</v>
      </c>
      <c r="JE23" s="17">
        <v>16.49485</v>
      </c>
      <c r="JF23" s="17">
        <v>27.292809999999999</v>
      </c>
      <c r="JG23" s="17">
        <v>5.5471899999999996</v>
      </c>
      <c r="JH23" s="17">
        <v>176.73</v>
      </c>
      <c r="JI23" s="17">
        <v>185.35138000000001</v>
      </c>
      <c r="JJ23" s="17">
        <v>185.35138000000001</v>
      </c>
      <c r="JK23" s="17">
        <v>-8.6213800000000003</v>
      </c>
      <c r="JL23" s="17">
        <v>174.3</v>
      </c>
      <c r="JM23" s="17">
        <v>185.35138000000001</v>
      </c>
      <c r="JN23" s="17">
        <v>185.35138000000001</v>
      </c>
      <c r="JO23" s="17">
        <v>-11.05138</v>
      </c>
      <c r="JP23" s="17">
        <v>210.63</v>
      </c>
      <c r="JQ23" s="17">
        <v>185.35138000000001</v>
      </c>
      <c r="JR23" s="17">
        <v>185.35138000000001</v>
      </c>
      <c r="JS23" s="17">
        <v>25.27862</v>
      </c>
      <c r="JT23" s="17">
        <v>273.58</v>
      </c>
      <c r="JU23" s="17">
        <v>278.86198999999999</v>
      </c>
      <c r="JV23" s="17">
        <v>278.86198999999999</v>
      </c>
      <c r="JW23" s="17">
        <v>-5.2819900000000004</v>
      </c>
      <c r="JX23" s="17">
        <v>75.790000000000006</v>
      </c>
      <c r="JY23" s="17">
        <v>52.494900000000001</v>
      </c>
      <c r="JZ23" s="17">
        <v>73.590999999999994</v>
      </c>
      <c r="KA23" s="17">
        <v>2.1989999999999998</v>
      </c>
      <c r="KB23" s="17">
        <v>37.020000000000003</v>
      </c>
      <c r="KC23" s="17">
        <v>26.326270000000001</v>
      </c>
      <c r="KD23" s="17">
        <v>36.905990000000003</v>
      </c>
      <c r="KE23" s="17">
        <v>0.11401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0.4</v>
      </c>
      <c r="LE23" s="17">
        <v>0.37169999999999997</v>
      </c>
      <c r="LF23" s="17">
        <v>0.37169999999999997</v>
      </c>
      <c r="LG23" s="17">
        <v>2.8299999999999999E-2</v>
      </c>
      <c r="LH23" s="17">
        <v>122.1</v>
      </c>
      <c r="LI23" s="17">
        <v>201.58618999999999</v>
      </c>
      <c r="LJ23" s="17">
        <v>129.04207</v>
      </c>
      <c r="LK23" s="17">
        <v>-6.9420700000000002</v>
      </c>
      <c r="LL23" s="17">
        <v>97.4</v>
      </c>
      <c r="LM23" s="17">
        <v>59.223300000000002</v>
      </c>
      <c r="LN23" s="17">
        <v>76.916679999999999</v>
      </c>
      <c r="LO23" s="17">
        <v>20.483319999999999</v>
      </c>
      <c r="LP23" s="17">
        <v>62</v>
      </c>
      <c r="LQ23" s="17">
        <v>67.133979999999994</v>
      </c>
      <c r="LR23" s="17">
        <v>67.133979999999994</v>
      </c>
      <c r="LS23" s="17">
        <v>-5.1339800000000002</v>
      </c>
      <c r="LT23" s="17">
        <v>72.900000000000006</v>
      </c>
      <c r="LU23" s="17">
        <v>59.254989999999999</v>
      </c>
      <c r="LV23" s="17">
        <v>65.143839999999997</v>
      </c>
      <c r="LW23" s="17">
        <v>7.7561600000000004</v>
      </c>
      <c r="LX23" s="17">
        <v>30</v>
      </c>
      <c r="LY23" s="17">
        <v>29.687480000000001</v>
      </c>
      <c r="LZ23" s="17">
        <v>29.951450000000001</v>
      </c>
      <c r="MA23" s="17">
        <v>4.8550000000000003E-2</v>
      </c>
      <c r="MB23" s="17"/>
      <c r="MC23" s="17"/>
      <c r="MD23" s="17"/>
      <c r="ME23" s="17">
        <v>0</v>
      </c>
      <c r="MF23" s="17"/>
      <c r="MG23" s="17"/>
      <c r="MH23" s="17"/>
      <c r="MI23" s="17">
        <v>0</v>
      </c>
      <c r="MJ23" s="17"/>
      <c r="MK23" s="17"/>
      <c r="ML23" s="17"/>
      <c r="MM23" s="17">
        <v>0</v>
      </c>
      <c r="MN23" s="17">
        <v>146.69999999999999</v>
      </c>
      <c r="MO23" s="17">
        <v>151.08876000000001</v>
      </c>
      <c r="MP23" s="17">
        <v>157.32445000000001</v>
      </c>
      <c r="MQ23" s="17">
        <v>-10.62445</v>
      </c>
      <c r="MR23" s="17">
        <v>149.30000000000001</v>
      </c>
      <c r="MS23" s="17">
        <v>151.08876000000001</v>
      </c>
      <c r="MT23" s="17">
        <v>157.32445000000001</v>
      </c>
      <c r="MU23" s="17">
        <v>-8.0244499999999999</v>
      </c>
      <c r="MV23" s="17">
        <v>149.19999999999999</v>
      </c>
      <c r="MW23" s="17">
        <v>151.54248000000001</v>
      </c>
      <c r="MX23" s="17">
        <v>157.79689999999999</v>
      </c>
      <c r="MY23" s="17">
        <v>-8.5968999999999998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180.9</v>
      </c>
      <c r="NU23" s="17">
        <v>144.87216000000001</v>
      </c>
      <c r="NV23" s="17">
        <v>213.11998</v>
      </c>
      <c r="NW23" s="17">
        <v>-32.21998</v>
      </c>
      <c r="NX23" s="17">
        <v>94.8</v>
      </c>
      <c r="NY23" s="17">
        <v>72.65361</v>
      </c>
      <c r="NZ23" s="17">
        <v>106.87999000000001</v>
      </c>
      <c r="OA23" s="17">
        <v>-12.07999</v>
      </c>
      <c r="OB23" s="17">
        <v>0.1</v>
      </c>
      <c r="OC23" s="17">
        <v>8.3000000000000004E-2</v>
      </c>
      <c r="OD23" s="17">
        <v>8.3000000000000004E-2</v>
      </c>
      <c r="OE23" s="17">
        <v>1.7000000000000001E-2</v>
      </c>
      <c r="OF23" s="17">
        <v>48.8</v>
      </c>
      <c r="OG23" s="17">
        <v>27.2</v>
      </c>
      <c r="OH23" s="17">
        <v>32.99</v>
      </c>
      <c r="OI23" s="17">
        <v>15.81</v>
      </c>
      <c r="OJ23" s="17">
        <v>71.8</v>
      </c>
      <c r="OK23" s="17">
        <v>73.572000000000003</v>
      </c>
      <c r="OL23" s="17">
        <v>73.572000000000003</v>
      </c>
      <c r="OM23" s="17">
        <v>-1.772</v>
      </c>
      <c r="ON23" s="17">
        <v>8.6</v>
      </c>
      <c r="OO23" s="17">
        <v>7.5519999999999996</v>
      </c>
      <c r="OP23" s="17">
        <v>7.5519999999999996</v>
      </c>
      <c r="OQ23" s="17">
        <v>1.048</v>
      </c>
      <c r="OR23" s="17">
        <v>0</v>
      </c>
      <c r="OS23" s="17"/>
      <c r="OT23" s="17"/>
      <c r="OU23" s="17">
        <v>0</v>
      </c>
      <c r="OV23" s="17">
        <v>3.9</v>
      </c>
      <c r="OW23" s="17">
        <v>3.5</v>
      </c>
      <c r="OX23" s="17">
        <v>3.5</v>
      </c>
      <c r="OY23" s="17">
        <v>0.4</v>
      </c>
      <c r="OZ23" s="17">
        <v>4.9594300000000002</v>
      </c>
      <c r="PA23" s="17">
        <v>5</v>
      </c>
      <c r="PB23" s="17">
        <v>5</v>
      </c>
      <c r="PC23" s="17">
        <v>-4.0570000000000002E-2</v>
      </c>
      <c r="PD23" s="17">
        <v>9.9</v>
      </c>
      <c r="PE23" s="17">
        <v>9</v>
      </c>
      <c r="PF23" s="17">
        <v>9.9830000000000005</v>
      </c>
      <c r="PG23" s="17">
        <v>-8.3000000000000004E-2</v>
      </c>
      <c r="PH23" s="17">
        <v>0</v>
      </c>
      <c r="PI23" s="17"/>
      <c r="PJ23" s="17">
        <v>1.0609999999999999</v>
      </c>
      <c r="PK23" s="17">
        <v>-1.0609999999999999</v>
      </c>
      <c r="PL23" s="17">
        <v>184.72</v>
      </c>
      <c r="PM23" s="17">
        <v>188</v>
      </c>
      <c r="PN23" s="17">
        <v>188</v>
      </c>
      <c r="PO23" s="17">
        <v>-3.28</v>
      </c>
      <c r="PP23" s="17">
        <v>0.2</v>
      </c>
      <c r="PQ23" s="17">
        <v>1</v>
      </c>
      <c r="PR23" s="17">
        <v>1</v>
      </c>
      <c r="PS23" s="17">
        <v>-0.8</v>
      </c>
      <c r="PT23" s="17">
        <v>1.6</v>
      </c>
      <c r="PU23" s="17">
        <v>1.2</v>
      </c>
      <c r="PV23" s="17">
        <v>1.2</v>
      </c>
      <c r="PW23" s="17">
        <v>0.4</v>
      </c>
      <c r="PX23" s="17">
        <v>4</v>
      </c>
      <c r="PY23" s="17">
        <v>4.3</v>
      </c>
      <c r="PZ23" s="17">
        <v>4.3</v>
      </c>
      <c r="QA23" s="17">
        <v>-0.3</v>
      </c>
      <c r="QB23" s="17">
        <v>20.100000000000001</v>
      </c>
      <c r="QC23" s="17">
        <v>17.475729999999999</v>
      </c>
      <c r="QD23" s="17">
        <v>17.475729999999999</v>
      </c>
      <c r="QE23" s="17">
        <v>2.6242700000000001</v>
      </c>
      <c r="QF23" s="17">
        <v>4.0999999999999996</v>
      </c>
      <c r="QG23" s="17">
        <v>3.1</v>
      </c>
      <c r="QH23" s="17">
        <v>3.1</v>
      </c>
      <c r="QI23" s="17">
        <v>1</v>
      </c>
      <c r="QJ23" s="17">
        <v>3.1</v>
      </c>
      <c r="QK23" s="17">
        <v>3.1</v>
      </c>
      <c r="QL23" s="17">
        <v>3.1</v>
      </c>
      <c r="QM23" s="17">
        <v>0</v>
      </c>
      <c r="QN23" s="17">
        <v>3.1</v>
      </c>
      <c r="QO23" s="17">
        <v>3.5</v>
      </c>
      <c r="QP23" s="17">
        <v>3.5</v>
      </c>
      <c r="QQ23" s="17">
        <v>-0.4</v>
      </c>
      <c r="QR23" s="17">
        <v>16.7</v>
      </c>
      <c r="QS23" s="17">
        <v>17.475729999999999</v>
      </c>
      <c r="QT23" s="17">
        <v>17.475729999999999</v>
      </c>
      <c r="QU23" s="17">
        <v>-0.77573000000000003</v>
      </c>
      <c r="QV23" s="17">
        <v>14.6</v>
      </c>
      <c r="QW23" s="17">
        <v>14.568490000000001</v>
      </c>
      <c r="QX23" s="17">
        <v>14.568490000000001</v>
      </c>
      <c r="QY23" s="17">
        <v>3.1510000000000003E-2</v>
      </c>
      <c r="QZ23" s="17">
        <v>17.5</v>
      </c>
      <c r="RA23" s="17">
        <v>17.262530000000002</v>
      </c>
      <c r="RB23" s="17">
        <v>17.262530000000002</v>
      </c>
      <c r="RC23" s="17">
        <v>0.23746999999999999</v>
      </c>
      <c r="RD23" s="17">
        <v>11.1</v>
      </c>
      <c r="RE23" s="17">
        <v>6.1029999999999998</v>
      </c>
      <c r="RF23" s="17">
        <v>6.1029999999999998</v>
      </c>
      <c r="RG23" s="17">
        <v>4.9969999999999999</v>
      </c>
      <c r="RH23" s="17">
        <v>33</v>
      </c>
      <c r="RI23" s="17">
        <v>14.571999999999999</v>
      </c>
      <c r="RJ23" s="17">
        <v>14.571999999999999</v>
      </c>
      <c r="RK23" s="17">
        <v>18.428000000000001</v>
      </c>
      <c r="RL23" s="17">
        <v>2.9</v>
      </c>
      <c r="RM23" s="17">
        <v>1.5</v>
      </c>
      <c r="RN23" s="17">
        <v>1.5</v>
      </c>
      <c r="RO23" s="17">
        <v>1.4</v>
      </c>
      <c r="RP23" s="17">
        <v>2.4</v>
      </c>
      <c r="RQ23" s="17">
        <v>2.4</v>
      </c>
      <c r="RR23" s="17">
        <v>2.4</v>
      </c>
      <c r="RS23" s="17">
        <v>0</v>
      </c>
      <c r="RT23" s="17">
        <v>2.4</v>
      </c>
      <c r="RU23" s="17">
        <v>2.4</v>
      </c>
      <c r="RV23" s="17">
        <v>2.4</v>
      </c>
      <c r="RW23" s="17">
        <v>0</v>
      </c>
      <c r="RX23" s="17">
        <v>2.6</v>
      </c>
      <c r="RY23" s="17">
        <v>2.8</v>
      </c>
      <c r="RZ23" s="17">
        <v>2.8</v>
      </c>
      <c r="SA23" s="17">
        <v>-0.2</v>
      </c>
      <c r="SB23" s="17">
        <v>18.600000000000001</v>
      </c>
      <c r="SC23" s="17">
        <v>7.6893099999999999</v>
      </c>
      <c r="SD23" s="17">
        <v>7.6893099999999999</v>
      </c>
      <c r="SE23" s="17">
        <v>10.910690000000001</v>
      </c>
      <c r="SF23" s="17">
        <v>2.2999999999999998</v>
      </c>
      <c r="SG23" s="17">
        <v>1.5</v>
      </c>
      <c r="SH23" s="17">
        <v>1.5</v>
      </c>
      <c r="SI23" s="17">
        <v>0.8</v>
      </c>
      <c r="SJ23" s="17">
        <v>19.7</v>
      </c>
      <c r="SK23" s="17">
        <v>19.772790000000001</v>
      </c>
      <c r="SL23" s="17">
        <v>19.772500000000001</v>
      </c>
      <c r="SM23" s="17">
        <v>-7.2499999999999995E-2</v>
      </c>
      <c r="SN23" s="17">
        <v>1</v>
      </c>
      <c r="SO23" s="17">
        <v>0.94</v>
      </c>
      <c r="SP23" s="17">
        <v>0.94</v>
      </c>
      <c r="SQ23" s="17">
        <v>0.06</v>
      </c>
      <c r="SR23" s="17">
        <v>0</v>
      </c>
      <c r="SS23" s="17">
        <v>0.4</v>
      </c>
      <c r="ST23" s="17">
        <v>0.4</v>
      </c>
      <c r="SU23" s="17">
        <v>-0.4</v>
      </c>
      <c r="SV23" s="17">
        <v>5.3</v>
      </c>
      <c r="SW23" s="17">
        <v>4.7</v>
      </c>
      <c r="SX23" s="17">
        <v>4.7</v>
      </c>
      <c r="SY23" s="17">
        <v>0.6</v>
      </c>
      <c r="SZ23" s="17">
        <v>1.6</v>
      </c>
      <c r="TA23" s="17">
        <v>2.4</v>
      </c>
      <c r="TB23" s="17">
        <v>2.4</v>
      </c>
      <c r="TC23" s="17">
        <v>-0.8</v>
      </c>
      <c r="TD23" s="17">
        <v>3.7</v>
      </c>
      <c r="TE23" s="17">
        <v>3.5</v>
      </c>
      <c r="TF23" s="17">
        <v>3.5</v>
      </c>
      <c r="TG23" s="17">
        <v>0.2</v>
      </c>
      <c r="TH23" s="17">
        <v>5</v>
      </c>
      <c r="TI23" s="17">
        <v>5</v>
      </c>
      <c r="TJ23" s="17">
        <v>5</v>
      </c>
      <c r="TK23" s="17">
        <v>0</v>
      </c>
      <c r="TL23" s="17">
        <v>2.6</v>
      </c>
      <c r="TM23" s="17"/>
      <c r="TN23" s="17"/>
      <c r="TO23" s="17">
        <v>2.6</v>
      </c>
      <c r="TP23" s="17">
        <v>6.9</v>
      </c>
      <c r="TQ23" s="17">
        <v>15.025</v>
      </c>
      <c r="TR23" s="17">
        <v>15.025</v>
      </c>
      <c r="TS23" s="17">
        <v>-8.125</v>
      </c>
      <c r="TT23" s="17">
        <v>7.1</v>
      </c>
      <c r="TU23" s="17">
        <v>9.0890000000000004</v>
      </c>
      <c r="TV23" s="17">
        <v>9.0890000000000004</v>
      </c>
      <c r="TW23" s="17">
        <v>-1.9890000000000001</v>
      </c>
      <c r="TX23" s="17">
        <v>31.4</v>
      </c>
      <c r="TY23" s="17">
        <v>31.0412</v>
      </c>
      <c r="TZ23" s="17">
        <v>31.0412</v>
      </c>
      <c r="UA23" s="17">
        <v>0.35880000000000001</v>
      </c>
      <c r="UB23" s="17">
        <v>5</v>
      </c>
      <c r="UC23" s="17">
        <v>19.631</v>
      </c>
      <c r="UD23" s="17">
        <v>19.631</v>
      </c>
      <c r="UE23" s="17">
        <v>-14.631</v>
      </c>
      <c r="UF23" s="17">
        <v>18.399999999999999</v>
      </c>
      <c r="UG23" s="17">
        <v>47.000999999999998</v>
      </c>
      <c r="UH23" s="17">
        <v>47.000999999999998</v>
      </c>
      <c r="UI23" s="17">
        <v>-28.600999999999999</v>
      </c>
      <c r="UJ23" s="17">
        <v>0.6</v>
      </c>
      <c r="UK23" s="17">
        <v>0.47599999999999998</v>
      </c>
      <c r="UL23" s="17">
        <v>0.47599999999999998</v>
      </c>
      <c r="UM23" s="17">
        <v>0.124</v>
      </c>
      <c r="UN23" s="17">
        <v>0</v>
      </c>
      <c r="UO23" s="17">
        <v>0.56200000000000006</v>
      </c>
      <c r="UP23" s="17">
        <v>0.56200000000000006</v>
      </c>
      <c r="UQ23" s="17">
        <v>-0.56200000000000006</v>
      </c>
      <c r="UR23" s="17">
        <v>6.9</v>
      </c>
      <c r="US23" s="17">
        <v>5.5</v>
      </c>
      <c r="UT23" s="17">
        <v>5.5</v>
      </c>
      <c r="UU23" s="17">
        <v>1.4</v>
      </c>
      <c r="UV23" s="17">
        <v>3.5</v>
      </c>
      <c r="UW23" s="17">
        <v>2.8</v>
      </c>
      <c r="UX23" s="17">
        <v>2.8</v>
      </c>
      <c r="UY23" s="17">
        <v>0.7</v>
      </c>
      <c r="UZ23" s="17">
        <v>8.1</v>
      </c>
      <c r="VA23" s="17">
        <v>7.8</v>
      </c>
      <c r="VB23" s="17">
        <v>7.8</v>
      </c>
      <c r="VC23" s="17">
        <v>0.3</v>
      </c>
      <c r="VD23" s="17">
        <v>4.5999999999999996</v>
      </c>
      <c r="VE23" s="17">
        <v>4</v>
      </c>
      <c r="VF23" s="17">
        <v>4</v>
      </c>
      <c r="VG23" s="17">
        <v>0.6</v>
      </c>
      <c r="VH23" s="17">
        <v>5.0999999999999996</v>
      </c>
      <c r="VI23" s="17">
        <v>4</v>
      </c>
      <c r="VJ23" s="17">
        <v>4</v>
      </c>
      <c r="VK23" s="17">
        <v>1.1000000000000001</v>
      </c>
      <c r="VL23" s="17">
        <v>5.3</v>
      </c>
      <c r="VM23" s="17">
        <v>4</v>
      </c>
      <c r="VN23" s="17">
        <v>4</v>
      </c>
      <c r="VO23" s="17">
        <v>1.3</v>
      </c>
      <c r="VP23" s="17">
        <v>6.8</v>
      </c>
      <c r="VQ23" s="17">
        <v>4.758</v>
      </c>
      <c r="VR23" s="17">
        <v>4.758</v>
      </c>
      <c r="VS23" s="17">
        <v>2.0419999999999998</v>
      </c>
      <c r="VT23" s="17">
        <v>236.3</v>
      </c>
      <c r="VU23" s="17">
        <v>226.63900000000001</v>
      </c>
      <c r="VV23" s="17">
        <v>226.63900000000001</v>
      </c>
      <c r="VW23" s="17">
        <v>9.6609999999999996</v>
      </c>
      <c r="VX23" s="17">
        <v>6.6</v>
      </c>
      <c r="VY23" s="17">
        <v>10.3293</v>
      </c>
      <c r="VZ23" s="17">
        <v>10.32929</v>
      </c>
      <c r="WA23" s="17">
        <v>-3.7292900000000002</v>
      </c>
      <c r="WB23" s="17">
        <v>136.5</v>
      </c>
      <c r="WC23" s="17">
        <v>132.63851</v>
      </c>
      <c r="WD23" s="17">
        <v>132.63851</v>
      </c>
      <c r="WE23" s="17">
        <v>3.8614899999999999</v>
      </c>
      <c r="WF23" s="17">
        <v>0.6</v>
      </c>
      <c r="WG23" s="17">
        <v>0.6</v>
      </c>
      <c r="WH23" s="17">
        <v>0.6</v>
      </c>
      <c r="WI23" s="17">
        <v>0</v>
      </c>
      <c r="WJ23" s="17">
        <v>0</v>
      </c>
      <c r="WK23" s="17">
        <v>2</v>
      </c>
      <c r="WL23" s="17">
        <v>2</v>
      </c>
      <c r="WM23" s="17">
        <v>-2</v>
      </c>
      <c r="WN23" s="17">
        <v>0</v>
      </c>
      <c r="WO23" s="17">
        <v>4</v>
      </c>
      <c r="WP23" s="17">
        <v>4</v>
      </c>
      <c r="WQ23" s="17">
        <v>-4</v>
      </c>
      <c r="WR23" s="17">
        <v>96.6</v>
      </c>
      <c r="WS23" s="17">
        <v>93.427130000000005</v>
      </c>
      <c r="WT23" s="17">
        <v>93.427130000000005</v>
      </c>
      <c r="WU23" s="17">
        <v>3.1728700000000001</v>
      </c>
      <c r="WV23" s="17">
        <v>6.7</v>
      </c>
      <c r="WW23" s="17">
        <v>7.8115300000000003</v>
      </c>
      <c r="WX23" s="17">
        <v>7.8115300000000003</v>
      </c>
      <c r="WY23" s="17">
        <v>-1.1115299999999999</v>
      </c>
      <c r="WZ23" s="17">
        <v>7.2</v>
      </c>
      <c r="XA23" s="17">
        <v>7.2</v>
      </c>
      <c r="XB23" s="17">
        <v>7.2</v>
      </c>
      <c r="XC23" s="17">
        <v>0</v>
      </c>
      <c r="XD23" s="17">
        <v>2.6</v>
      </c>
      <c r="XE23" s="17"/>
      <c r="XF23" s="17"/>
      <c r="XG23" s="17">
        <v>2.6</v>
      </c>
      <c r="XH23" s="17">
        <v>9.1</v>
      </c>
      <c r="XI23" s="17">
        <v>10.8</v>
      </c>
      <c r="XJ23" s="17">
        <v>10.8</v>
      </c>
      <c r="XK23" s="17">
        <v>-1.7</v>
      </c>
      <c r="XL23" s="17">
        <v>28.7</v>
      </c>
      <c r="XM23" s="17">
        <v>29</v>
      </c>
      <c r="XN23" s="17">
        <v>29</v>
      </c>
      <c r="XO23" s="17">
        <v>-0.3</v>
      </c>
      <c r="XP23" s="17">
        <v>30.2</v>
      </c>
      <c r="XQ23" s="17">
        <v>29</v>
      </c>
      <c r="XR23" s="17">
        <v>29</v>
      </c>
      <c r="XS23" s="17">
        <v>1.2</v>
      </c>
      <c r="XT23" s="17">
        <v>14.9</v>
      </c>
      <c r="XU23" s="17">
        <v>14</v>
      </c>
      <c r="XV23" s="17">
        <v>14</v>
      </c>
      <c r="XW23" s="17">
        <v>0.9</v>
      </c>
      <c r="XX23" s="17">
        <v>18.7</v>
      </c>
      <c r="XY23" s="17">
        <v>20.39</v>
      </c>
      <c r="XZ23" s="17">
        <v>20.39</v>
      </c>
      <c r="YA23" s="17">
        <v>-1.69</v>
      </c>
      <c r="YB23" s="17">
        <v>6.6</v>
      </c>
      <c r="YC23" s="17">
        <v>7.41</v>
      </c>
      <c r="YD23" s="17">
        <v>7.41</v>
      </c>
      <c r="YE23" s="17">
        <v>-0.81</v>
      </c>
      <c r="YF23" s="17">
        <v>10.99</v>
      </c>
      <c r="YG23" s="17">
        <v>11</v>
      </c>
      <c r="YH23" s="17">
        <v>11</v>
      </c>
      <c r="YI23" s="17">
        <v>-0.01</v>
      </c>
    </row>
    <row r="24" spans="1:659" ht="24" customHeight="1" x14ac:dyDescent="0.3">
      <c r="A24" s="1"/>
      <c r="B24" s="18" t="s">
        <v>61</v>
      </c>
      <c r="C24" s="18" t="s">
        <v>806</v>
      </c>
      <c r="D24" s="19">
        <v>17.7</v>
      </c>
      <c r="E24" s="19">
        <v>30.670590000000001</v>
      </c>
      <c r="F24" s="19">
        <v>21.95561</v>
      </c>
      <c r="G24" s="19">
        <v>-4.2556099999999999</v>
      </c>
      <c r="H24" s="19">
        <v>629.20000000000005</v>
      </c>
      <c r="I24" s="19">
        <v>635.88252999999997</v>
      </c>
      <c r="J24" s="19">
        <v>635.88239999999996</v>
      </c>
      <c r="K24" s="19">
        <v>-6.6824000000000003</v>
      </c>
      <c r="L24" s="19">
        <v>214.4</v>
      </c>
      <c r="M24" s="19">
        <v>206.86389</v>
      </c>
      <c r="N24" s="19">
        <v>206.86384000000001</v>
      </c>
      <c r="O24" s="19">
        <v>7.5361599999999997</v>
      </c>
      <c r="P24" s="19"/>
      <c r="Q24" s="19"/>
      <c r="R24" s="19"/>
      <c r="S24" s="19">
        <v>0</v>
      </c>
      <c r="T24" s="19"/>
      <c r="U24" s="19"/>
      <c r="V24" s="19"/>
      <c r="W24" s="19">
        <v>0</v>
      </c>
      <c r="X24" s="19">
        <v>10.7</v>
      </c>
      <c r="Y24" s="19">
        <v>12.09104</v>
      </c>
      <c r="Z24" s="19">
        <v>12.09103</v>
      </c>
      <c r="AA24" s="19">
        <v>-1.39103</v>
      </c>
      <c r="AB24" s="19">
        <v>74.2</v>
      </c>
      <c r="AC24" s="19">
        <v>70.28</v>
      </c>
      <c r="AD24" s="19">
        <v>70.28</v>
      </c>
      <c r="AE24" s="19">
        <v>3.92</v>
      </c>
      <c r="AF24" s="19"/>
      <c r="AG24" s="19"/>
      <c r="AH24" s="19"/>
      <c r="AI24" s="19">
        <v>0</v>
      </c>
      <c r="AJ24" s="19"/>
      <c r="AK24" s="19"/>
      <c r="AL24" s="19"/>
      <c r="AM24" s="19">
        <v>0</v>
      </c>
      <c r="AN24" s="19">
        <v>188.3</v>
      </c>
      <c r="AO24" s="19">
        <v>196.22801999999999</v>
      </c>
      <c r="AP24" s="19">
        <v>196.22801999999999</v>
      </c>
      <c r="AQ24" s="19">
        <v>-7.9280200000000001</v>
      </c>
      <c r="AR24" s="19">
        <v>208.7</v>
      </c>
      <c r="AS24" s="19">
        <v>196.22801999999999</v>
      </c>
      <c r="AT24" s="19">
        <v>196.22801999999999</v>
      </c>
      <c r="AU24" s="19">
        <v>12.47198</v>
      </c>
      <c r="AV24" s="19">
        <v>211.5</v>
      </c>
      <c r="AW24" s="19">
        <v>196.22801999999999</v>
      </c>
      <c r="AX24" s="19">
        <v>196.22801999999999</v>
      </c>
      <c r="AY24" s="19">
        <v>15.271979999999999</v>
      </c>
      <c r="AZ24" s="19">
        <v>290.7</v>
      </c>
      <c r="BA24" s="19">
        <v>295.22593999999998</v>
      </c>
      <c r="BB24" s="19">
        <v>295.22593999999998</v>
      </c>
      <c r="BC24" s="19">
        <v>-4.5259400000000003</v>
      </c>
      <c r="BD24" s="19">
        <v>216.5</v>
      </c>
      <c r="BE24" s="19">
        <v>208.07390000000001</v>
      </c>
      <c r="BF24" s="19">
        <v>208.07390000000001</v>
      </c>
      <c r="BG24" s="19">
        <v>8.4260999999999999</v>
      </c>
      <c r="BH24" s="19">
        <v>111.3</v>
      </c>
      <c r="BI24" s="19">
        <v>104.34936999999999</v>
      </c>
      <c r="BJ24" s="19">
        <v>104.34936999999999</v>
      </c>
      <c r="BK24" s="19">
        <v>6.9506300000000003</v>
      </c>
      <c r="BL24" s="19">
        <v>77.3</v>
      </c>
      <c r="BM24" s="19">
        <v>72.835049999999995</v>
      </c>
      <c r="BN24" s="19">
        <v>72.835359999999994</v>
      </c>
      <c r="BO24" s="19">
        <v>4.4646400000000002</v>
      </c>
      <c r="BP24" s="19">
        <v>2.8</v>
      </c>
      <c r="BQ24" s="19">
        <v>3.4527100000000002</v>
      </c>
      <c r="BR24" s="19">
        <v>3.4527100000000002</v>
      </c>
      <c r="BS24" s="19">
        <v>-0.65271000000000001</v>
      </c>
      <c r="BT24" s="19"/>
      <c r="BU24" s="19"/>
      <c r="BV24" s="19"/>
      <c r="BW24" s="19">
        <v>0</v>
      </c>
      <c r="BX24" s="19"/>
      <c r="BY24" s="19"/>
      <c r="BZ24" s="19"/>
      <c r="CA24" s="19">
        <v>0</v>
      </c>
      <c r="CB24" s="19"/>
      <c r="CC24" s="19"/>
      <c r="CD24" s="19"/>
      <c r="CE24" s="19">
        <v>0</v>
      </c>
      <c r="CF24" s="19"/>
      <c r="CG24" s="19"/>
      <c r="CH24" s="19"/>
      <c r="CI24" s="19">
        <v>0</v>
      </c>
      <c r="CJ24" s="19">
        <v>124.6</v>
      </c>
      <c r="CK24" s="19">
        <v>115.83387999999999</v>
      </c>
      <c r="CL24" s="19">
        <v>115.83387999999999</v>
      </c>
      <c r="CM24" s="19">
        <v>8.7661200000000008</v>
      </c>
      <c r="CN24" s="19">
        <v>7.2</v>
      </c>
      <c r="CO24" s="19">
        <v>5.1333399999999996</v>
      </c>
      <c r="CP24" s="19">
        <v>5.1333399999999996</v>
      </c>
      <c r="CQ24" s="19">
        <v>2.0666600000000002</v>
      </c>
      <c r="CR24" s="19">
        <v>5.3</v>
      </c>
      <c r="CS24" s="19">
        <v>2.8177599999999998</v>
      </c>
      <c r="CT24" s="19">
        <v>2.8177599999999998</v>
      </c>
      <c r="CU24" s="19">
        <v>2.48224</v>
      </c>
      <c r="CV24" s="19"/>
      <c r="CW24" s="19"/>
      <c r="CX24" s="19"/>
      <c r="CY24" s="19">
        <v>0</v>
      </c>
      <c r="CZ24" s="19">
        <v>6.8</v>
      </c>
      <c r="DA24" s="19">
        <v>6.8787000000000003</v>
      </c>
      <c r="DB24" s="19">
        <v>6.8787000000000003</v>
      </c>
      <c r="DC24" s="19">
        <v>-7.8700000000000006E-2</v>
      </c>
      <c r="DD24" s="19">
        <v>12.2</v>
      </c>
      <c r="DE24" s="19">
        <v>14.919420000000001</v>
      </c>
      <c r="DF24" s="19">
        <v>7.78871</v>
      </c>
      <c r="DG24" s="19">
        <v>4.4112900000000002</v>
      </c>
      <c r="DH24" s="19">
        <v>39.1</v>
      </c>
      <c r="DI24" s="19">
        <v>45</v>
      </c>
      <c r="DJ24" s="19">
        <v>29.366060000000001</v>
      </c>
      <c r="DK24" s="19">
        <v>9.7339400000000005</v>
      </c>
      <c r="DL24" s="19"/>
      <c r="DM24" s="19"/>
      <c r="DN24" s="19"/>
      <c r="DO24" s="19">
        <v>0</v>
      </c>
      <c r="DP24" s="19"/>
      <c r="DQ24" s="19"/>
      <c r="DR24" s="19"/>
      <c r="DS24" s="19">
        <v>0</v>
      </c>
      <c r="DT24" s="19">
        <v>0</v>
      </c>
      <c r="DU24" s="19"/>
      <c r="DV24" s="19"/>
      <c r="DW24" s="19">
        <v>0</v>
      </c>
      <c r="DX24" s="19"/>
      <c r="DY24" s="19"/>
      <c r="DZ24" s="19"/>
      <c r="EA24" s="19">
        <v>0</v>
      </c>
      <c r="EB24" s="19">
        <v>84.7</v>
      </c>
      <c r="EC24" s="19">
        <v>75.676900000000003</v>
      </c>
      <c r="ED24" s="19">
        <v>50.35821</v>
      </c>
      <c r="EE24" s="19">
        <v>34.341790000000003</v>
      </c>
      <c r="EF24" s="19">
        <v>36.700000000000003</v>
      </c>
      <c r="EG24" s="19">
        <v>110.26321</v>
      </c>
      <c r="EH24" s="19">
        <v>102.41383</v>
      </c>
      <c r="EI24" s="19">
        <v>-65.713830000000002</v>
      </c>
      <c r="EJ24" s="19"/>
      <c r="EK24" s="19"/>
      <c r="EL24" s="19"/>
      <c r="EM24" s="19">
        <v>0</v>
      </c>
      <c r="EN24" s="19"/>
      <c r="EO24" s="19"/>
      <c r="EP24" s="19"/>
      <c r="EQ24" s="19">
        <v>0</v>
      </c>
      <c r="ER24" s="19"/>
      <c r="ES24" s="19"/>
      <c r="ET24" s="19"/>
      <c r="EU24" s="19">
        <v>0</v>
      </c>
      <c r="EV24" s="19">
        <v>6.6</v>
      </c>
      <c r="EW24" s="19"/>
      <c r="EX24" s="19"/>
      <c r="EY24" s="19">
        <v>6.6</v>
      </c>
      <c r="EZ24" s="19">
        <v>145.5</v>
      </c>
      <c r="FA24" s="19">
        <v>148.06817000000001</v>
      </c>
      <c r="FB24" s="19"/>
      <c r="FC24" s="19">
        <v>145.5</v>
      </c>
      <c r="FD24" s="19">
        <v>30.2</v>
      </c>
      <c r="FE24" s="19">
        <v>30.000630000000001</v>
      </c>
      <c r="FF24" s="19">
        <v>30.000630000000001</v>
      </c>
      <c r="FG24" s="19">
        <v>0.19936999999999999</v>
      </c>
      <c r="FH24" s="19">
        <v>0</v>
      </c>
      <c r="FI24" s="19"/>
      <c r="FJ24" s="19"/>
      <c r="FK24" s="19">
        <v>0</v>
      </c>
      <c r="FL24" s="19"/>
      <c r="FM24" s="19"/>
      <c r="FN24" s="19"/>
      <c r="FO24" s="19">
        <v>0</v>
      </c>
      <c r="FP24" s="19">
        <v>18.2</v>
      </c>
      <c r="FQ24" s="19">
        <v>16.68403</v>
      </c>
      <c r="FR24" s="19">
        <v>16.68403</v>
      </c>
      <c r="FS24" s="19">
        <v>1.51597</v>
      </c>
      <c r="FT24" s="19">
        <v>9.3000000000000007</v>
      </c>
      <c r="FU24" s="19">
        <v>9.5</v>
      </c>
      <c r="FV24" s="19">
        <v>9.5</v>
      </c>
      <c r="FW24" s="19">
        <v>-0.2</v>
      </c>
      <c r="FX24" s="19">
        <v>63.7</v>
      </c>
      <c r="FY24" s="19">
        <v>63.29598</v>
      </c>
      <c r="FZ24" s="19">
        <v>63.29598</v>
      </c>
      <c r="GA24" s="19">
        <v>0.40401999999999999</v>
      </c>
      <c r="GB24" s="19">
        <v>178.2</v>
      </c>
      <c r="GC24" s="19">
        <v>184.91498000000001</v>
      </c>
      <c r="GD24" s="19">
        <v>184.91498000000001</v>
      </c>
      <c r="GE24" s="19">
        <v>-6.7149799999999997</v>
      </c>
      <c r="GF24" s="19">
        <v>178.6</v>
      </c>
      <c r="GG24" s="19">
        <v>184.91498000000001</v>
      </c>
      <c r="GH24" s="19">
        <v>184.91498000000001</v>
      </c>
      <c r="GI24" s="19">
        <v>-6.3149800000000003</v>
      </c>
      <c r="GJ24" s="19">
        <v>184.5</v>
      </c>
      <c r="GK24" s="19">
        <v>185.47028</v>
      </c>
      <c r="GL24" s="19">
        <v>185.47028</v>
      </c>
      <c r="GM24" s="19">
        <v>-0.97028000000000003</v>
      </c>
      <c r="GN24" s="19">
        <v>52.7</v>
      </c>
      <c r="GO24" s="19">
        <v>47.477370000000001</v>
      </c>
      <c r="GP24" s="19">
        <v>35.214030000000001</v>
      </c>
      <c r="GQ24" s="19">
        <v>17.485969999999998</v>
      </c>
      <c r="GR24" s="19">
        <v>7.5</v>
      </c>
      <c r="GS24" s="19">
        <v>7.9823300000000001</v>
      </c>
      <c r="GT24" s="19">
        <v>7.9823300000000001</v>
      </c>
      <c r="GU24" s="19">
        <v>-0.48232999999999998</v>
      </c>
      <c r="GV24" s="19">
        <v>9</v>
      </c>
      <c r="GW24" s="19">
        <v>8.3742199999999993</v>
      </c>
      <c r="GX24" s="19">
        <v>8.3742099999999997</v>
      </c>
      <c r="GY24" s="19">
        <v>0.62578999999999996</v>
      </c>
      <c r="GZ24" s="19">
        <v>32</v>
      </c>
      <c r="HA24" s="19">
        <v>10.848599999999999</v>
      </c>
      <c r="HB24" s="19">
        <v>10.84869</v>
      </c>
      <c r="HC24" s="19">
        <v>21.151309999999999</v>
      </c>
      <c r="HD24" s="19">
        <v>0</v>
      </c>
      <c r="HE24" s="19"/>
      <c r="HF24" s="19">
        <v>22.657769999999999</v>
      </c>
      <c r="HG24" s="19">
        <v>-22.657769999999999</v>
      </c>
      <c r="HH24" s="19">
        <v>2.2000000000000002</v>
      </c>
      <c r="HI24" s="19">
        <v>1.97359</v>
      </c>
      <c r="HJ24" s="19">
        <v>1.97359</v>
      </c>
      <c r="HK24" s="19">
        <v>0.22641</v>
      </c>
      <c r="HL24" s="19">
        <v>16.7</v>
      </c>
      <c r="HM24" s="19">
        <v>13.13129</v>
      </c>
      <c r="HN24" s="19">
        <v>13.13129</v>
      </c>
      <c r="HO24" s="19">
        <v>3.5687099999999998</v>
      </c>
      <c r="HP24" s="19">
        <v>24.9</v>
      </c>
      <c r="HQ24" s="19">
        <v>59.749679999999998</v>
      </c>
      <c r="HR24" s="19">
        <v>44.494059999999998</v>
      </c>
      <c r="HS24" s="19">
        <v>-19.594059999999999</v>
      </c>
      <c r="HT24" s="19"/>
      <c r="HU24" s="19"/>
      <c r="HV24" s="19"/>
      <c r="HW24" s="19">
        <v>0</v>
      </c>
      <c r="HX24" s="19"/>
      <c r="HY24" s="19"/>
      <c r="HZ24" s="19"/>
      <c r="IA24" s="19">
        <v>0</v>
      </c>
      <c r="IB24" s="19">
        <v>84.4</v>
      </c>
      <c r="IC24" s="19">
        <v>85.482579999999999</v>
      </c>
      <c r="ID24" s="19">
        <v>39.142200000000003</v>
      </c>
      <c r="IE24" s="19">
        <v>45.257800000000003</v>
      </c>
      <c r="IF24" s="19"/>
      <c r="IG24" s="19"/>
      <c r="IH24" s="19"/>
      <c r="II24" s="19">
        <v>0</v>
      </c>
      <c r="IJ24" s="19"/>
      <c r="IK24" s="19"/>
      <c r="IL24" s="19"/>
      <c r="IM24" s="19">
        <v>0</v>
      </c>
      <c r="IN24" s="19">
        <v>46.8</v>
      </c>
      <c r="IO24" s="19">
        <v>45.221359999999997</v>
      </c>
      <c r="IP24" s="19">
        <v>45.221359999999997</v>
      </c>
      <c r="IQ24" s="19">
        <v>1.57864</v>
      </c>
      <c r="IR24" s="19"/>
      <c r="IS24" s="19"/>
      <c r="IT24" s="19"/>
      <c r="IU24" s="19">
        <v>0</v>
      </c>
      <c r="IV24" s="19"/>
      <c r="IW24" s="19"/>
      <c r="IX24" s="19"/>
      <c r="IY24" s="19">
        <v>0</v>
      </c>
      <c r="IZ24" s="19"/>
      <c r="JA24" s="19"/>
      <c r="JB24" s="19"/>
      <c r="JC24" s="19">
        <v>0</v>
      </c>
      <c r="JD24" s="19">
        <v>31.83</v>
      </c>
      <c r="JE24" s="19">
        <v>24.851590000000002</v>
      </c>
      <c r="JF24" s="19">
        <v>16.49502</v>
      </c>
      <c r="JG24" s="19">
        <v>15.33498</v>
      </c>
      <c r="JH24" s="19">
        <v>177.44</v>
      </c>
      <c r="JI24" s="19">
        <v>185.35084000000001</v>
      </c>
      <c r="JJ24" s="19">
        <v>185.35084000000001</v>
      </c>
      <c r="JK24" s="19">
        <v>-7.9108400000000003</v>
      </c>
      <c r="JL24" s="19">
        <v>175.78</v>
      </c>
      <c r="JM24" s="19">
        <v>185.35084000000001</v>
      </c>
      <c r="JN24" s="19">
        <v>185.35084000000001</v>
      </c>
      <c r="JO24" s="19">
        <v>-9.5708400000000005</v>
      </c>
      <c r="JP24" s="19">
        <v>210.39</v>
      </c>
      <c r="JQ24" s="19">
        <v>185.35084000000001</v>
      </c>
      <c r="JR24" s="19">
        <v>185.35084000000001</v>
      </c>
      <c r="JS24" s="19">
        <v>25.039159999999999</v>
      </c>
      <c r="JT24" s="19">
        <v>273.83</v>
      </c>
      <c r="JU24" s="19">
        <v>278.86117000000002</v>
      </c>
      <c r="JV24" s="19">
        <v>278.86117000000002</v>
      </c>
      <c r="JW24" s="19">
        <v>-5.0311700000000004</v>
      </c>
      <c r="JX24" s="19">
        <v>76.25</v>
      </c>
      <c r="JY24" s="19">
        <v>73.590999999999994</v>
      </c>
      <c r="JZ24" s="19">
        <v>73.590999999999994</v>
      </c>
      <c r="KA24" s="19">
        <v>2.6589999999999998</v>
      </c>
      <c r="KB24" s="19">
        <v>37.049999999999997</v>
      </c>
      <c r="KC24" s="19">
        <v>36.905999999999999</v>
      </c>
      <c r="KD24" s="19">
        <v>36.905990000000003</v>
      </c>
      <c r="KE24" s="19">
        <v>0.14401</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0.4</v>
      </c>
      <c r="LE24" s="19">
        <v>0.37169999999999997</v>
      </c>
      <c r="LF24" s="19">
        <v>0.37169999999999997</v>
      </c>
      <c r="LG24" s="19">
        <v>2.8299999999999999E-2</v>
      </c>
      <c r="LH24" s="19">
        <v>70.2</v>
      </c>
      <c r="LI24" s="19">
        <v>170.70875000000001</v>
      </c>
      <c r="LJ24" s="19">
        <v>154.64152999999999</v>
      </c>
      <c r="LK24" s="19">
        <v>-84.44153</v>
      </c>
      <c r="LL24" s="19">
        <v>74.900000000000006</v>
      </c>
      <c r="LM24" s="19">
        <v>38.895620000000001</v>
      </c>
      <c r="LN24" s="19">
        <v>48.890050000000002</v>
      </c>
      <c r="LO24" s="19">
        <v>26.00995</v>
      </c>
      <c r="LP24" s="19">
        <v>64.8</v>
      </c>
      <c r="LQ24" s="19">
        <v>67.133979999999994</v>
      </c>
      <c r="LR24" s="19">
        <v>67.133979999999994</v>
      </c>
      <c r="LS24" s="19">
        <v>-2.3339799999999999</v>
      </c>
      <c r="LT24" s="19">
        <v>72.3</v>
      </c>
      <c r="LU24" s="19">
        <v>51.227690000000003</v>
      </c>
      <c r="LV24" s="19">
        <v>56.593969999999999</v>
      </c>
      <c r="LW24" s="19">
        <v>15.70603</v>
      </c>
      <c r="LX24" s="19">
        <v>29.5</v>
      </c>
      <c r="LY24" s="19">
        <v>29.951460000000001</v>
      </c>
      <c r="LZ24" s="19">
        <v>29.951450000000001</v>
      </c>
      <c r="MA24" s="19">
        <v>-0.45145000000000002</v>
      </c>
      <c r="MB24" s="19"/>
      <c r="MC24" s="19"/>
      <c r="MD24" s="19"/>
      <c r="ME24" s="19">
        <v>0</v>
      </c>
      <c r="MF24" s="19"/>
      <c r="MG24" s="19"/>
      <c r="MH24" s="19"/>
      <c r="MI24" s="19">
        <v>0</v>
      </c>
      <c r="MJ24" s="19"/>
      <c r="MK24" s="19"/>
      <c r="ML24" s="19"/>
      <c r="MM24" s="19">
        <v>0</v>
      </c>
      <c r="MN24" s="19">
        <v>147.30000000000001</v>
      </c>
      <c r="MO24" s="19">
        <v>151.08876000000001</v>
      </c>
      <c r="MP24" s="19">
        <v>151.08876000000001</v>
      </c>
      <c r="MQ24" s="19">
        <v>-3.7887599999999999</v>
      </c>
      <c r="MR24" s="19">
        <v>150</v>
      </c>
      <c r="MS24" s="19">
        <v>151.08876000000001</v>
      </c>
      <c r="MT24" s="19">
        <v>151.08876000000001</v>
      </c>
      <c r="MU24" s="19">
        <v>-1.08876</v>
      </c>
      <c r="MV24" s="19">
        <v>149.69999999999999</v>
      </c>
      <c r="MW24" s="19">
        <v>151.54248000000001</v>
      </c>
      <c r="MX24" s="19">
        <v>151.54248000000001</v>
      </c>
      <c r="MY24" s="19">
        <v>-1.8424799999999999</v>
      </c>
      <c r="MZ24" s="19"/>
      <c r="NA24" s="19"/>
      <c r="NB24" s="19">
        <v>185.62719000000001</v>
      </c>
      <c r="NC24" s="19">
        <v>-185.62719000000001</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213.11998</v>
      </c>
      <c r="NW24" s="19">
        <v>-75.919979999999995</v>
      </c>
      <c r="NX24" s="19">
        <v>78.400000000000006</v>
      </c>
      <c r="NY24" s="19">
        <v>72.65361</v>
      </c>
      <c r="NZ24" s="19">
        <v>106.87999000000001</v>
      </c>
      <c r="OA24" s="19">
        <v>-28.479990000000001</v>
      </c>
      <c r="OB24" s="19">
        <v>0.2</v>
      </c>
      <c r="OC24" s="19">
        <v>0.123</v>
      </c>
      <c r="OD24" s="19">
        <v>0.123</v>
      </c>
      <c r="OE24" s="19">
        <v>7.6999999999999999E-2</v>
      </c>
      <c r="OF24" s="19">
        <v>47.1</v>
      </c>
      <c r="OG24" s="19">
        <v>30.9</v>
      </c>
      <c r="OH24" s="19">
        <v>35.700000000000003</v>
      </c>
      <c r="OI24" s="19">
        <v>11.4</v>
      </c>
      <c r="OJ24" s="19">
        <v>78.5</v>
      </c>
      <c r="OK24" s="19">
        <v>79.042000000000002</v>
      </c>
      <c r="OL24" s="19">
        <v>79.042000000000002</v>
      </c>
      <c r="OM24" s="19">
        <v>-0.54200000000000004</v>
      </c>
      <c r="ON24" s="19">
        <v>10.8</v>
      </c>
      <c r="OO24" s="19">
        <v>7.5810000000000004</v>
      </c>
      <c r="OP24" s="19">
        <v>7.5810000000000004</v>
      </c>
      <c r="OQ24" s="19">
        <v>3.2189999999999999</v>
      </c>
      <c r="OR24" s="19">
        <v>0.1</v>
      </c>
      <c r="OS24" s="19"/>
      <c r="OT24" s="19"/>
      <c r="OU24" s="19">
        <v>0.1</v>
      </c>
      <c r="OV24" s="19">
        <v>3.9</v>
      </c>
      <c r="OW24" s="19">
        <v>3.5</v>
      </c>
      <c r="OX24" s="19">
        <v>3.5</v>
      </c>
      <c r="OY24" s="19">
        <v>0.4</v>
      </c>
      <c r="OZ24" s="19">
        <v>4.7759799999999997</v>
      </c>
      <c r="PA24" s="19">
        <v>5</v>
      </c>
      <c r="PB24" s="19">
        <v>5</v>
      </c>
      <c r="PC24" s="19">
        <v>-0.22402</v>
      </c>
      <c r="PD24" s="19">
        <v>9.9</v>
      </c>
      <c r="PE24" s="19">
        <v>9</v>
      </c>
      <c r="PF24" s="19">
        <v>9.0000099999999996</v>
      </c>
      <c r="PG24" s="19">
        <v>0.89998999999999996</v>
      </c>
      <c r="PH24" s="19">
        <v>1.1000000000000001</v>
      </c>
      <c r="PI24" s="19">
        <v>1.46</v>
      </c>
      <c r="PJ24" s="19">
        <v>1.46</v>
      </c>
      <c r="PK24" s="19">
        <v>-0.36</v>
      </c>
      <c r="PL24" s="19">
        <v>195.53</v>
      </c>
      <c r="PM24" s="19">
        <v>205</v>
      </c>
      <c r="PN24" s="19">
        <v>205</v>
      </c>
      <c r="PO24" s="19">
        <v>-9.4700000000000006</v>
      </c>
      <c r="PP24" s="19">
        <v>0.2</v>
      </c>
      <c r="PQ24" s="19">
        <v>1</v>
      </c>
      <c r="PR24" s="19">
        <v>1</v>
      </c>
      <c r="PS24" s="19">
        <v>-0.8</v>
      </c>
      <c r="PT24" s="19">
        <v>1.3</v>
      </c>
      <c r="PU24" s="19">
        <v>1.2</v>
      </c>
      <c r="PV24" s="19">
        <v>1.2</v>
      </c>
      <c r="PW24" s="19">
        <v>0.1</v>
      </c>
      <c r="PX24" s="19">
        <v>4.5</v>
      </c>
      <c r="PY24" s="19">
        <v>4.3</v>
      </c>
      <c r="PZ24" s="19">
        <v>4.3</v>
      </c>
      <c r="QA24" s="19">
        <v>0.2</v>
      </c>
      <c r="QB24" s="19">
        <v>20</v>
      </c>
      <c r="QC24" s="19">
        <v>17.475729999999999</v>
      </c>
      <c r="QD24" s="19">
        <v>17.475729999999999</v>
      </c>
      <c r="QE24" s="19">
        <v>2.52427</v>
      </c>
      <c r="QF24" s="19">
        <v>4.0999999999999996</v>
      </c>
      <c r="QG24" s="19">
        <v>3.1</v>
      </c>
      <c r="QH24" s="19">
        <v>3.1</v>
      </c>
      <c r="QI24" s="19">
        <v>1</v>
      </c>
      <c r="QJ24" s="19">
        <v>3.1</v>
      </c>
      <c r="QK24" s="19">
        <v>3.1</v>
      </c>
      <c r="QL24" s="19">
        <v>3.1</v>
      </c>
      <c r="QM24" s="19">
        <v>0</v>
      </c>
      <c r="QN24" s="19">
        <v>3.1</v>
      </c>
      <c r="QO24" s="19">
        <v>3.5</v>
      </c>
      <c r="QP24" s="19">
        <v>3.5</v>
      </c>
      <c r="QQ24" s="19">
        <v>-0.4</v>
      </c>
      <c r="QR24" s="19">
        <v>16.7</v>
      </c>
      <c r="QS24" s="19">
        <v>17.475729999999999</v>
      </c>
      <c r="QT24" s="19">
        <v>17.475729999999999</v>
      </c>
      <c r="QU24" s="19">
        <v>-0.77573000000000003</v>
      </c>
      <c r="QV24" s="19">
        <v>15.1</v>
      </c>
      <c r="QW24" s="19">
        <v>15.3565</v>
      </c>
      <c r="QX24" s="19">
        <v>15.3565</v>
      </c>
      <c r="QY24" s="19">
        <v>-0.25650000000000001</v>
      </c>
      <c r="QZ24" s="19">
        <v>18.399999999999999</v>
      </c>
      <c r="RA24" s="19">
        <v>18.283899999999999</v>
      </c>
      <c r="RB24" s="19">
        <v>18.283899999999999</v>
      </c>
      <c r="RC24" s="19">
        <v>0.11609999999999999</v>
      </c>
      <c r="RD24" s="19">
        <v>9.1999999999999993</v>
      </c>
      <c r="RE24" s="19">
        <v>6.3369999999999997</v>
      </c>
      <c r="RF24" s="19">
        <v>6.3369999999999997</v>
      </c>
      <c r="RG24" s="19">
        <v>2.863</v>
      </c>
      <c r="RH24" s="19">
        <v>29.8</v>
      </c>
      <c r="RI24" s="19">
        <v>16.343</v>
      </c>
      <c r="RJ24" s="19">
        <v>16.343</v>
      </c>
      <c r="RK24" s="19">
        <v>13.457000000000001</v>
      </c>
      <c r="RL24" s="19">
        <v>2.9</v>
      </c>
      <c r="RM24" s="19">
        <v>1.5</v>
      </c>
      <c r="RN24" s="19">
        <v>1.5</v>
      </c>
      <c r="RO24" s="19">
        <v>1.4</v>
      </c>
      <c r="RP24" s="19">
        <v>2.4</v>
      </c>
      <c r="RQ24" s="19">
        <v>2.4</v>
      </c>
      <c r="RR24" s="19">
        <v>2.4</v>
      </c>
      <c r="RS24" s="19">
        <v>0</v>
      </c>
      <c r="RT24" s="19">
        <v>2.4</v>
      </c>
      <c r="RU24" s="19">
        <v>2.4</v>
      </c>
      <c r="RV24" s="19">
        <v>2.4</v>
      </c>
      <c r="RW24" s="19">
        <v>0</v>
      </c>
      <c r="RX24" s="19">
        <v>2.6</v>
      </c>
      <c r="RY24" s="19">
        <v>2.8</v>
      </c>
      <c r="RZ24" s="19">
        <v>2.8</v>
      </c>
      <c r="SA24" s="19">
        <v>-0.2</v>
      </c>
      <c r="SB24" s="19">
        <v>19</v>
      </c>
      <c r="SC24" s="19">
        <v>13.855399999999999</v>
      </c>
      <c r="SD24" s="19">
        <v>13.85539</v>
      </c>
      <c r="SE24" s="19">
        <v>5.1446100000000001</v>
      </c>
      <c r="SF24" s="19">
        <v>2.5</v>
      </c>
      <c r="SG24" s="19">
        <v>1.5</v>
      </c>
      <c r="SH24" s="19">
        <v>1.5</v>
      </c>
      <c r="SI24" s="19">
        <v>1</v>
      </c>
      <c r="SJ24" s="19">
        <v>19.899999999999999</v>
      </c>
      <c r="SK24" s="19">
        <v>19.772790000000001</v>
      </c>
      <c r="SL24" s="19">
        <v>9.0538900000000009</v>
      </c>
      <c r="SM24" s="19">
        <v>10.846109999999999</v>
      </c>
      <c r="SN24" s="19">
        <v>1</v>
      </c>
      <c r="SO24" s="19">
        <v>0.9</v>
      </c>
      <c r="SP24" s="19">
        <v>0.9</v>
      </c>
      <c r="SQ24" s="19">
        <v>0.1</v>
      </c>
      <c r="SR24" s="19">
        <v>0</v>
      </c>
      <c r="SS24" s="19">
        <v>0.4</v>
      </c>
      <c r="ST24" s="19">
        <v>0.4</v>
      </c>
      <c r="SU24" s="19">
        <v>-0.4</v>
      </c>
      <c r="SV24" s="19">
        <v>5.3</v>
      </c>
      <c r="SW24" s="19">
        <v>4.7</v>
      </c>
      <c r="SX24" s="19">
        <v>4.7</v>
      </c>
      <c r="SY24" s="19">
        <v>0.6</v>
      </c>
      <c r="SZ24" s="19">
        <v>1.5</v>
      </c>
      <c r="TA24" s="19">
        <v>2.4</v>
      </c>
      <c r="TB24" s="19">
        <v>2.4</v>
      </c>
      <c r="TC24" s="19">
        <v>-0.9</v>
      </c>
      <c r="TD24" s="19">
        <v>3.2</v>
      </c>
      <c r="TE24" s="19">
        <v>3.5</v>
      </c>
      <c r="TF24" s="19">
        <v>3.5</v>
      </c>
      <c r="TG24" s="19">
        <v>-0.3</v>
      </c>
      <c r="TH24" s="19">
        <v>4.8</v>
      </c>
      <c r="TI24" s="19">
        <v>5</v>
      </c>
      <c r="TJ24" s="19">
        <v>5</v>
      </c>
      <c r="TK24" s="19">
        <v>-0.2</v>
      </c>
      <c r="TL24" s="19">
        <v>1.2</v>
      </c>
      <c r="TM24" s="19"/>
      <c r="TN24" s="19"/>
      <c r="TO24" s="19">
        <v>1.2</v>
      </c>
      <c r="TP24" s="19">
        <v>3.2</v>
      </c>
      <c r="TQ24" s="19">
        <v>14.398</v>
      </c>
      <c r="TR24" s="19">
        <v>14.398</v>
      </c>
      <c r="TS24" s="19">
        <v>-11.198</v>
      </c>
      <c r="TT24" s="19">
        <v>7.1</v>
      </c>
      <c r="TU24" s="19">
        <v>10.574</v>
      </c>
      <c r="TV24" s="19">
        <v>10.574</v>
      </c>
      <c r="TW24" s="19">
        <v>-3.4740000000000002</v>
      </c>
      <c r="TX24" s="19">
        <v>35.1</v>
      </c>
      <c r="TY24" s="19">
        <v>34.696890000000003</v>
      </c>
      <c r="TZ24" s="19">
        <v>34.696890000000003</v>
      </c>
      <c r="UA24" s="19">
        <v>0.40311000000000002</v>
      </c>
      <c r="UB24" s="19">
        <v>12.7</v>
      </c>
      <c r="UC24" s="19">
        <v>19.088999999999999</v>
      </c>
      <c r="UD24" s="19">
        <v>19.088999999999999</v>
      </c>
      <c r="UE24" s="19">
        <v>-6.3890000000000002</v>
      </c>
      <c r="UF24" s="19">
        <v>35.1</v>
      </c>
      <c r="UG24" s="19">
        <v>44.783999999999999</v>
      </c>
      <c r="UH24" s="19">
        <v>44.783999999999999</v>
      </c>
      <c r="UI24" s="19">
        <v>-9.6839999999999993</v>
      </c>
      <c r="UJ24" s="19">
        <v>2</v>
      </c>
      <c r="UK24" s="19">
        <v>0.55800000000000005</v>
      </c>
      <c r="UL24" s="19">
        <v>0.55800000000000005</v>
      </c>
      <c r="UM24" s="19">
        <v>1.4419999999999999</v>
      </c>
      <c r="UN24" s="19">
        <v>0</v>
      </c>
      <c r="UO24" s="19">
        <v>0.79300000000000004</v>
      </c>
      <c r="UP24" s="19">
        <v>0.79300000000000004</v>
      </c>
      <c r="UQ24" s="19">
        <v>-0.79300000000000004</v>
      </c>
      <c r="UR24" s="19">
        <v>6.7</v>
      </c>
      <c r="US24" s="19">
        <v>5.5</v>
      </c>
      <c r="UT24" s="19">
        <v>5.5</v>
      </c>
      <c r="UU24" s="19">
        <v>1.2</v>
      </c>
      <c r="UV24" s="19">
        <v>3.5</v>
      </c>
      <c r="UW24" s="19">
        <v>2.8</v>
      </c>
      <c r="UX24" s="19">
        <v>2.8</v>
      </c>
      <c r="UY24" s="19">
        <v>0.7</v>
      </c>
      <c r="UZ24" s="19">
        <v>8.1</v>
      </c>
      <c r="VA24" s="19">
        <v>7.8</v>
      </c>
      <c r="VB24" s="19">
        <v>7.8</v>
      </c>
      <c r="VC24" s="19">
        <v>0.3</v>
      </c>
      <c r="VD24" s="19">
        <v>4.5999999999999996</v>
      </c>
      <c r="VE24" s="19">
        <v>4</v>
      </c>
      <c r="VF24" s="19">
        <v>4</v>
      </c>
      <c r="VG24" s="19">
        <v>0.6</v>
      </c>
      <c r="VH24" s="19">
        <v>5.0999999999999996</v>
      </c>
      <c r="VI24" s="19">
        <v>4</v>
      </c>
      <c r="VJ24" s="19">
        <v>4</v>
      </c>
      <c r="VK24" s="19">
        <v>1.1000000000000001</v>
      </c>
      <c r="VL24" s="19">
        <v>5.3</v>
      </c>
      <c r="VM24" s="19">
        <v>4</v>
      </c>
      <c r="VN24" s="19">
        <v>4</v>
      </c>
      <c r="VO24" s="19">
        <v>1.3</v>
      </c>
      <c r="VP24" s="19">
        <v>8.5</v>
      </c>
      <c r="VQ24" s="19">
        <v>5.3529999999999998</v>
      </c>
      <c r="VR24" s="19">
        <v>5.3529999999999998</v>
      </c>
      <c r="VS24" s="19">
        <v>3.1469999999999998</v>
      </c>
      <c r="VT24" s="19">
        <v>247.7</v>
      </c>
      <c r="VU24" s="19">
        <v>228.88800000000001</v>
      </c>
      <c r="VV24" s="19">
        <v>228.88800000000001</v>
      </c>
      <c r="VW24" s="19">
        <v>18.812000000000001</v>
      </c>
      <c r="VX24" s="19">
        <v>9.1</v>
      </c>
      <c r="VY24" s="19">
        <v>11.468030000000001</v>
      </c>
      <c r="VZ24" s="19">
        <v>11.468030000000001</v>
      </c>
      <c r="WA24" s="19">
        <v>-2.3680300000000001</v>
      </c>
      <c r="WB24" s="19">
        <v>140.9</v>
      </c>
      <c r="WC24" s="19">
        <v>141.56609</v>
      </c>
      <c r="WD24" s="19">
        <v>141.56609</v>
      </c>
      <c r="WE24" s="19">
        <v>-0.66608999999999996</v>
      </c>
      <c r="WF24" s="19">
        <v>0.6</v>
      </c>
      <c r="WG24" s="19">
        <v>0.6</v>
      </c>
      <c r="WH24" s="19">
        <v>0.6</v>
      </c>
      <c r="WI24" s="19">
        <v>0</v>
      </c>
      <c r="WJ24" s="19">
        <v>11.3</v>
      </c>
      <c r="WK24" s="19">
        <v>2</v>
      </c>
      <c r="WL24" s="19">
        <v>2</v>
      </c>
      <c r="WM24" s="19">
        <v>9.3000000000000007</v>
      </c>
      <c r="WN24" s="19">
        <v>11.2</v>
      </c>
      <c r="WO24" s="19">
        <v>5</v>
      </c>
      <c r="WP24" s="19">
        <v>5</v>
      </c>
      <c r="WQ24" s="19">
        <v>6.2</v>
      </c>
      <c r="WR24" s="19">
        <v>100.5</v>
      </c>
      <c r="WS24" s="19">
        <v>101.58969999999999</v>
      </c>
      <c r="WT24" s="19">
        <v>101.58969999999999</v>
      </c>
      <c r="WU24" s="19">
        <v>-1.0896999999999999</v>
      </c>
      <c r="WV24" s="19">
        <v>9.1999999999999993</v>
      </c>
      <c r="WW24" s="19">
        <v>10.26164</v>
      </c>
      <c r="WX24" s="19">
        <v>10.26164</v>
      </c>
      <c r="WY24" s="19">
        <v>-1.0616399999999999</v>
      </c>
      <c r="WZ24" s="19">
        <v>7.1</v>
      </c>
      <c r="XA24" s="19">
        <v>7.2</v>
      </c>
      <c r="XB24" s="19">
        <v>7.2</v>
      </c>
      <c r="XC24" s="19">
        <v>-0.1</v>
      </c>
      <c r="XD24" s="19">
        <v>0</v>
      </c>
      <c r="XE24" s="19"/>
      <c r="XF24" s="19"/>
      <c r="XG24" s="19">
        <v>0</v>
      </c>
      <c r="XH24" s="19">
        <v>8.9</v>
      </c>
      <c r="XI24" s="19">
        <v>10.8</v>
      </c>
      <c r="XJ24" s="19">
        <v>10.8</v>
      </c>
      <c r="XK24" s="19">
        <v>-1.9</v>
      </c>
      <c r="XL24" s="19">
        <v>29.3</v>
      </c>
      <c r="XM24" s="19">
        <v>29</v>
      </c>
      <c r="XN24" s="19">
        <v>29</v>
      </c>
      <c r="XO24" s="19">
        <v>0.3</v>
      </c>
      <c r="XP24" s="19">
        <v>29.9</v>
      </c>
      <c r="XQ24" s="19">
        <v>29</v>
      </c>
      <c r="XR24" s="19">
        <v>29</v>
      </c>
      <c r="XS24" s="19">
        <v>0.9</v>
      </c>
      <c r="XT24" s="19">
        <v>14.9</v>
      </c>
      <c r="XU24" s="19">
        <v>14</v>
      </c>
      <c r="XV24" s="19">
        <v>14</v>
      </c>
      <c r="XW24" s="19">
        <v>0.9</v>
      </c>
      <c r="XX24" s="19">
        <v>17.5</v>
      </c>
      <c r="XY24" s="19">
        <v>20.39</v>
      </c>
      <c r="XZ24" s="19">
        <v>20.39</v>
      </c>
      <c r="YA24" s="19">
        <v>-2.89</v>
      </c>
      <c r="YB24" s="19">
        <v>7.7</v>
      </c>
      <c r="YC24" s="19">
        <v>7.41</v>
      </c>
      <c r="YD24" s="19">
        <v>7.41</v>
      </c>
      <c r="YE24" s="19">
        <v>0.28999999999999998</v>
      </c>
      <c r="YF24" s="19">
        <v>10.99</v>
      </c>
      <c r="YG24" s="19">
        <v>11</v>
      </c>
      <c r="YH24" s="19">
        <v>11</v>
      </c>
      <c r="YI24" s="19">
        <v>-0.01</v>
      </c>
    </row>
    <row r="25" spans="1:659" ht="24" customHeight="1" x14ac:dyDescent="0.3">
      <c r="A25" s="1"/>
      <c r="B25" s="13" t="s">
        <v>61</v>
      </c>
      <c r="C25" s="13" t="s">
        <v>807</v>
      </c>
      <c r="D25" s="14">
        <v>23.7</v>
      </c>
      <c r="E25" s="14">
        <v>64.408259999999999</v>
      </c>
      <c r="F25" s="14">
        <v>24.505310000000001</v>
      </c>
      <c r="G25" s="14">
        <v>-0.80530999999999997</v>
      </c>
      <c r="H25" s="14">
        <v>641.5</v>
      </c>
      <c r="I25" s="14">
        <v>635.88252999999997</v>
      </c>
      <c r="J25" s="14">
        <v>635.88235999999995</v>
      </c>
      <c r="K25" s="14">
        <v>5.6176399999999997</v>
      </c>
      <c r="L25" s="14">
        <v>217</v>
      </c>
      <c r="M25" s="14">
        <v>206.86389</v>
      </c>
      <c r="N25" s="14">
        <v>206.86383000000001</v>
      </c>
      <c r="O25" s="14">
        <v>10.13617</v>
      </c>
      <c r="P25" s="14"/>
      <c r="Q25" s="14"/>
      <c r="R25" s="14"/>
      <c r="S25" s="14">
        <v>0</v>
      </c>
      <c r="T25" s="14"/>
      <c r="U25" s="14"/>
      <c r="V25" s="14"/>
      <c r="W25" s="14">
        <v>0</v>
      </c>
      <c r="X25" s="14">
        <v>11.1</v>
      </c>
      <c r="Y25" s="14">
        <v>12.09104</v>
      </c>
      <c r="Z25" s="14">
        <v>12.091139999999999</v>
      </c>
      <c r="AA25" s="14">
        <v>-0.99114000000000002</v>
      </c>
      <c r="AB25" s="14">
        <v>72.3</v>
      </c>
      <c r="AC25" s="14">
        <v>70.28</v>
      </c>
      <c r="AD25" s="14">
        <v>70.28</v>
      </c>
      <c r="AE25" s="14">
        <v>2.02</v>
      </c>
      <c r="AF25" s="14"/>
      <c r="AG25" s="14"/>
      <c r="AH25" s="14"/>
      <c r="AI25" s="14">
        <v>0</v>
      </c>
      <c r="AJ25" s="14"/>
      <c r="AK25" s="14"/>
      <c r="AL25" s="14"/>
      <c r="AM25" s="14">
        <v>0</v>
      </c>
      <c r="AN25" s="14">
        <v>188.3</v>
      </c>
      <c r="AO25" s="14">
        <v>196.22801999999999</v>
      </c>
      <c r="AP25" s="14">
        <v>196.22801999999999</v>
      </c>
      <c r="AQ25" s="14">
        <v>-7.9280200000000001</v>
      </c>
      <c r="AR25" s="14">
        <v>208.9</v>
      </c>
      <c r="AS25" s="14">
        <v>196.22801999999999</v>
      </c>
      <c r="AT25" s="14">
        <v>196.22801999999999</v>
      </c>
      <c r="AU25" s="14">
        <v>12.67198</v>
      </c>
      <c r="AV25" s="14">
        <v>211.9</v>
      </c>
      <c r="AW25" s="14">
        <v>196.22801999999999</v>
      </c>
      <c r="AX25" s="14">
        <v>196.22801999999999</v>
      </c>
      <c r="AY25" s="14">
        <v>15.67198</v>
      </c>
      <c r="AZ25" s="14">
        <v>288.8</v>
      </c>
      <c r="BA25" s="14">
        <v>295.22593999999998</v>
      </c>
      <c r="BB25" s="14">
        <v>295.22593999999998</v>
      </c>
      <c r="BC25" s="14">
        <v>-6.4259399999999998</v>
      </c>
      <c r="BD25" s="14">
        <v>215.8</v>
      </c>
      <c r="BE25" s="14">
        <v>208.07390000000001</v>
      </c>
      <c r="BF25" s="14">
        <v>208.07390000000001</v>
      </c>
      <c r="BG25" s="14">
        <v>7.7260999999999997</v>
      </c>
      <c r="BH25" s="14">
        <v>111.1</v>
      </c>
      <c r="BI25" s="14">
        <v>104.34936999999999</v>
      </c>
      <c r="BJ25" s="14">
        <v>104.34936999999999</v>
      </c>
      <c r="BK25" s="14">
        <v>6.7506300000000001</v>
      </c>
      <c r="BL25" s="14">
        <v>79.400000000000006</v>
      </c>
      <c r="BM25" s="14">
        <v>86.931229999999999</v>
      </c>
      <c r="BN25" s="14">
        <v>72.835229999999996</v>
      </c>
      <c r="BO25" s="14">
        <v>6.5647700000000002</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124</v>
      </c>
      <c r="CK25" s="14">
        <v>115.83387999999999</v>
      </c>
      <c r="CL25" s="14">
        <v>115.83387999999999</v>
      </c>
      <c r="CM25" s="14">
        <v>8.1661199999999994</v>
      </c>
      <c r="CN25" s="14">
        <v>7.6</v>
      </c>
      <c r="CO25" s="14">
        <v>5.1333399999999996</v>
      </c>
      <c r="CP25" s="14">
        <v>5.1333399999999996</v>
      </c>
      <c r="CQ25" s="14">
        <v>2.4666600000000001</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12.1</v>
      </c>
      <c r="DE25" s="14">
        <v>14.919420000000001</v>
      </c>
      <c r="DF25" s="14">
        <v>14.71355</v>
      </c>
      <c r="DG25" s="14">
        <v>-2.61355</v>
      </c>
      <c r="DH25" s="14">
        <v>40.700000000000003</v>
      </c>
      <c r="DI25" s="14">
        <v>45</v>
      </c>
      <c r="DJ25" s="14">
        <v>15.792540000000001</v>
      </c>
      <c r="DK25" s="14">
        <v>24.90746</v>
      </c>
      <c r="DL25" s="14"/>
      <c r="DM25" s="14"/>
      <c r="DN25" s="14"/>
      <c r="DO25" s="14">
        <v>0</v>
      </c>
      <c r="DP25" s="14"/>
      <c r="DQ25" s="14"/>
      <c r="DR25" s="14"/>
      <c r="DS25" s="14">
        <v>0</v>
      </c>
      <c r="DT25" s="14">
        <v>0</v>
      </c>
      <c r="DU25" s="14"/>
      <c r="DV25" s="14"/>
      <c r="DW25" s="14">
        <v>0</v>
      </c>
      <c r="DX25" s="14"/>
      <c r="DY25" s="14"/>
      <c r="DZ25" s="14"/>
      <c r="EA25" s="14">
        <v>0</v>
      </c>
      <c r="EB25" s="14">
        <v>86.7</v>
      </c>
      <c r="EC25" s="14">
        <v>75.676900000000003</v>
      </c>
      <c r="ED25" s="14">
        <v>51.045110000000001</v>
      </c>
      <c r="EE25" s="14">
        <v>35.654890000000002</v>
      </c>
      <c r="EF25" s="14">
        <v>66.599999999999994</v>
      </c>
      <c r="EG25" s="14">
        <v>110.26321</v>
      </c>
      <c r="EH25" s="14">
        <v>41.279559999999996</v>
      </c>
      <c r="EI25" s="14">
        <v>25.320440000000001</v>
      </c>
      <c r="EJ25" s="14"/>
      <c r="EK25" s="14"/>
      <c r="EL25" s="14"/>
      <c r="EM25" s="14">
        <v>0</v>
      </c>
      <c r="EN25" s="14"/>
      <c r="EO25" s="14"/>
      <c r="EP25" s="14"/>
      <c r="EQ25" s="14">
        <v>0</v>
      </c>
      <c r="ER25" s="14"/>
      <c r="ES25" s="14"/>
      <c r="ET25" s="14"/>
      <c r="EU25" s="14">
        <v>0</v>
      </c>
      <c r="EV25" s="14">
        <v>6.6</v>
      </c>
      <c r="EW25" s="14"/>
      <c r="EX25" s="14"/>
      <c r="EY25" s="14">
        <v>6.6</v>
      </c>
      <c r="EZ25" s="14">
        <v>147.5</v>
      </c>
      <c r="FA25" s="14">
        <v>144.32990000000001</v>
      </c>
      <c r="FB25" s="14"/>
      <c r="FC25" s="14">
        <v>147.5</v>
      </c>
      <c r="FD25" s="14">
        <v>30.9</v>
      </c>
      <c r="FE25" s="14">
        <v>30.000630000000001</v>
      </c>
      <c r="FF25" s="14">
        <v>30.000630000000001</v>
      </c>
      <c r="FG25" s="14">
        <v>0.89937</v>
      </c>
      <c r="FH25" s="14">
        <v>0</v>
      </c>
      <c r="FI25" s="14"/>
      <c r="FJ25" s="14"/>
      <c r="FK25" s="14">
        <v>0</v>
      </c>
      <c r="FL25" s="14"/>
      <c r="FM25" s="14"/>
      <c r="FN25" s="14"/>
      <c r="FO25" s="14">
        <v>0</v>
      </c>
      <c r="FP25" s="14">
        <v>18.2</v>
      </c>
      <c r="FQ25" s="14">
        <v>16.68403</v>
      </c>
      <c r="FR25" s="14">
        <v>16.68403</v>
      </c>
      <c r="FS25" s="14">
        <v>1.51597</v>
      </c>
      <c r="FT25" s="14">
        <v>9.3000000000000007</v>
      </c>
      <c r="FU25" s="14">
        <v>9.5</v>
      </c>
      <c r="FV25" s="14">
        <v>9.5</v>
      </c>
      <c r="FW25" s="14">
        <v>-0.2</v>
      </c>
      <c r="FX25" s="14">
        <v>63.6</v>
      </c>
      <c r="FY25" s="14">
        <v>63.29598</v>
      </c>
      <c r="FZ25" s="14">
        <v>63.29598</v>
      </c>
      <c r="GA25" s="14">
        <v>0.30402000000000001</v>
      </c>
      <c r="GB25" s="14">
        <v>182.7</v>
      </c>
      <c r="GC25" s="14">
        <v>184.91498000000001</v>
      </c>
      <c r="GD25" s="14">
        <v>184.91498000000001</v>
      </c>
      <c r="GE25" s="14">
        <v>-2.2149800000000002</v>
      </c>
      <c r="GF25" s="14">
        <v>182.9</v>
      </c>
      <c r="GG25" s="14">
        <v>184.91498000000001</v>
      </c>
      <c r="GH25" s="14">
        <v>184.91498000000001</v>
      </c>
      <c r="GI25" s="14">
        <v>-2.01498</v>
      </c>
      <c r="GJ25" s="14">
        <v>186.1</v>
      </c>
      <c r="GK25" s="14">
        <v>185.47028</v>
      </c>
      <c r="GL25" s="14">
        <v>185.47028</v>
      </c>
      <c r="GM25" s="14">
        <v>0.62971999999999995</v>
      </c>
      <c r="GN25" s="14">
        <v>53.6</v>
      </c>
      <c r="GO25" s="14">
        <v>96.904660000000007</v>
      </c>
      <c r="GP25" s="14">
        <v>104.7216</v>
      </c>
      <c r="GQ25" s="14">
        <v>-51.121600000000001</v>
      </c>
      <c r="GR25" s="14">
        <v>7.5</v>
      </c>
      <c r="GS25" s="14">
        <v>7.9823300000000001</v>
      </c>
      <c r="GT25" s="14">
        <v>7.9823300000000001</v>
      </c>
      <c r="GU25" s="14">
        <v>-0.48232999999999998</v>
      </c>
      <c r="GV25" s="14">
        <v>9.1</v>
      </c>
      <c r="GW25" s="14">
        <v>8.3742199999999993</v>
      </c>
      <c r="GX25" s="14">
        <v>8.3742099999999997</v>
      </c>
      <c r="GY25" s="14">
        <v>0.72579000000000005</v>
      </c>
      <c r="GZ25" s="14">
        <v>32.700000000000003</v>
      </c>
      <c r="HA25" s="14">
        <v>10.848599999999999</v>
      </c>
      <c r="HB25" s="14">
        <v>32.99962</v>
      </c>
      <c r="HC25" s="14">
        <v>-0.29962</v>
      </c>
      <c r="HD25" s="14">
        <v>0</v>
      </c>
      <c r="HE25" s="14"/>
      <c r="HF25" s="14">
        <v>22.657769999999999</v>
      </c>
      <c r="HG25" s="14">
        <v>-22.657769999999999</v>
      </c>
      <c r="HH25" s="14">
        <v>2.2000000000000002</v>
      </c>
      <c r="HI25" s="14">
        <v>1.97359</v>
      </c>
      <c r="HJ25" s="14">
        <v>1.97359</v>
      </c>
      <c r="HK25" s="14">
        <v>0.22641</v>
      </c>
      <c r="HL25" s="14">
        <v>17.2</v>
      </c>
      <c r="HM25" s="14">
        <v>13.13129</v>
      </c>
      <c r="HN25" s="14">
        <v>13.13129</v>
      </c>
      <c r="HO25" s="14">
        <v>4.0687100000000003</v>
      </c>
      <c r="HP25" s="14">
        <v>67.5</v>
      </c>
      <c r="HQ25" s="14">
        <v>69.823660000000004</v>
      </c>
      <c r="HR25" s="14">
        <v>84.999960000000002</v>
      </c>
      <c r="HS25" s="14">
        <v>-17.499960000000002</v>
      </c>
      <c r="HT25" s="14"/>
      <c r="HU25" s="14"/>
      <c r="HV25" s="14"/>
      <c r="HW25" s="14">
        <v>0</v>
      </c>
      <c r="HX25" s="14"/>
      <c r="HY25" s="14"/>
      <c r="HZ25" s="14"/>
      <c r="IA25" s="14">
        <v>0</v>
      </c>
      <c r="IB25" s="14">
        <v>85.7</v>
      </c>
      <c r="IC25" s="14">
        <v>79.549300000000002</v>
      </c>
      <c r="ID25" s="14">
        <v>39.308630000000001</v>
      </c>
      <c r="IE25" s="14">
        <v>46.391370000000002</v>
      </c>
      <c r="IF25" s="14"/>
      <c r="IG25" s="14"/>
      <c r="IH25" s="14"/>
      <c r="II25" s="14">
        <v>0</v>
      </c>
      <c r="IJ25" s="14"/>
      <c r="IK25" s="14"/>
      <c r="IL25" s="14"/>
      <c r="IM25" s="14">
        <v>0</v>
      </c>
      <c r="IN25" s="14">
        <v>46.4</v>
      </c>
      <c r="IO25" s="14">
        <v>45.221359999999997</v>
      </c>
      <c r="IP25" s="14">
        <v>45.221359999999997</v>
      </c>
      <c r="IQ25" s="14">
        <v>1.1786399999999999</v>
      </c>
      <c r="IR25" s="14"/>
      <c r="IS25" s="14"/>
      <c r="IT25" s="14"/>
      <c r="IU25" s="14">
        <v>0</v>
      </c>
      <c r="IV25" s="14"/>
      <c r="IW25" s="14"/>
      <c r="IX25" s="14"/>
      <c r="IY25" s="14">
        <v>0</v>
      </c>
      <c r="IZ25" s="14"/>
      <c r="JA25" s="14"/>
      <c r="JB25" s="14"/>
      <c r="JC25" s="14">
        <v>0</v>
      </c>
      <c r="JD25" s="14">
        <v>33.049999999999997</v>
      </c>
      <c r="JE25" s="14">
        <v>84.991479999999996</v>
      </c>
      <c r="JF25" s="14">
        <v>101.06726999999999</v>
      </c>
      <c r="JG25" s="14">
        <v>-68.017269999999996</v>
      </c>
      <c r="JH25" s="14">
        <v>177.09</v>
      </c>
      <c r="JI25" s="14">
        <v>185.23732999999999</v>
      </c>
      <c r="JJ25" s="14">
        <v>185.23732999999999</v>
      </c>
      <c r="JK25" s="14">
        <v>-8.1473300000000002</v>
      </c>
      <c r="JL25" s="14">
        <v>174.78</v>
      </c>
      <c r="JM25" s="14">
        <v>185.23732999999999</v>
      </c>
      <c r="JN25" s="14">
        <v>185.23732999999999</v>
      </c>
      <c r="JO25" s="14">
        <v>-10.457330000000001</v>
      </c>
      <c r="JP25" s="14">
        <v>210.31</v>
      </c>
      <c r="JQ25" s="14">
        <v>185.23732999999999</v>
      </c>
      <c r="JR25" s="14">
        <v>185.23732999999999</v>
      </c>
      <c r="JS25" s="14">
        <v>25.072669999999999</v>
      </c>
      <c r="JT25" s="14">
        <v>273.88</v>
      </c>
      <c r="JU25" s="14">
        <v>278.69040000000001</v>
      </c>
      <c r="JV25" s="14">
        <v>278.69040000000001</v>
      </c>
      <c r="JW25" s="14">
        <v>-4.8103999999999996</v>
      </c>
      <c r="JX25" s="14">
        <v>40.31</v>
      </c>
      <c r="JY25" s="14">
        <v>73.590999999999994</v>
      </c>
      <c r="JZ25" s="14">
        <v>73.590999999999994</v>
      </c>
      <c r="KA25" s="14">
        <v>-33.280999999999999</v>
      </c>
      <c r="KB25" s="14">
        <v>27.02</v>
      </c>
      <c r="KC25" s="14">
        <v>36.905999999999999</v>
      </c>
      <c r="KD25" s="14">
        <v>36.905990000000003</v>
      </c>
      <c r="KE25" s="14">
        <v>-9.8859899999999996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0.2</v>
      </c>
      <c r="LE25" s="14">
        <v>0.37169999999999997</v>
      </c>
      <c r="LF25" s="14">
        <v>0.37169999999999997</v>
      </c>
      <c r="LG25" s="14">
        <v>-0.17169999999999999</v>
      </c>
      <c r="LH25" s="14">
        <v>158.6</v>
      </c>
      <c r="LI25" s="14">
        <v>160.63478000000001</v>
      </c>
      <c r="LJ25" s="14">
        <v>154.64243999999999</v>
      </c>
      <c r="LK25" s="14">
        <v>3.95756</v>
      </c>
      <c r="LL25" s="14">
        <v>76.8</v>
      </c>
      <c r="LM25" s="14">
        <v>47.415759999999999</v>
      </c>
      <c r="LN25" s="14">
        <v>51.273429999999998</v>
      </c>
      <c r="LO25" s="14">
        <v>25.52657</v>
      </c>
      <c r="LP25" s="14">
        <v>66.400000000000006</v>
      </c>
      <c r="LQ25" s="14">
        <v>67.133979999999994</v>
      </c>
      <c r="LR25" s="14">
        <v>67.133979999999994</v>
      </c>
      <c r="LS25" s="14">
        <v>-0.73397999999999997</v>
      </c>
      <c r="LT25" s="14">
        <v>70.5</v>
      </c>
      <c r="LU25" s="14">
        <v>54.59225</v>
      </c>
      <c r="LV25" s="14">
        <v>56.59366</v>
      </c>
      <c r="LW25" s="14">
        <v>13.90634</v>
      </c>
      <c r="LX25" s="14">
        <v>30.1</v>
      </c>
      <c r="LY25" s="14">
        <v>29.951460000000001</v>
      </c>
      <c r="LZ25" s="14">
        <v>29.951450000000001</v>
      </c>
      <c r="MA25" s="14">
        <v>0.14854999999999999</v>
      </c>
      <c r="MB25" s="14"/>
      <c r="MC25" s="14"/>
      <c r="MD25" s="14"/>
      <c r="ME25" s="14">
        <v>0</v>
      </c>
      <c r="MF25" s="14"/>
      <c r="MG25" s="14"/>
      <c r="MH25" s="14"/>
      <c r="MI25" s="14">
        <v>0</v>
      </c>
      <c r="MJ25" s="14"/>
      <c r="MK25" s="14"/>
      <c r="ML25" s="14"/>
      <c r="MM25" s="14">
        <v>0</v>
      </c>
      <c r="MN25" s="14">
        <v>147.6</v>
      </c>
      <c r="MO25" s="14">
        <v>151.08876000000001</v>
      </c>
      <c r="MP25" s="14">
        <v>151.08876000000001</v>
      </c>
      <c r="MQ25" s="14">
        <v>-3.4887600000000001</v>
      </c>
      <c r="MR25" s="14">
        <v>150</v>
      </c>
      <c r="MS25" s="14">
        <v>151.08876000000001</v>
      </c>
      <c r="MT25" s="14">
        <v>151.08876000000001</v>
      </c>
      <c r="MU25" s="14">
        <v>-1.08876</v>
      </c>
      <c r="MV25" s="14">
        <v>149.9</v>
      </c>
      <c r="MW25" s="14">
        <v>151.54248000000001</v>
      </c>
      <c r="MX25" s="14">
        <v>151.54248000000001</v>
      </c>
      <c r="MY25" s="14">
        <v>-1.6424799999999999</v>
      </c>
      <c r="MZ25" s="14"/>
      <c r="NA25" s="14"/>
      <c r="NB25" s="14">
        <v>185.62720999999999</v>
      </c>
      <c r="NC25" s="14">
        <v>-185.62720999999999</v>
      </c>
      <c r="ND25" s="14"/>
      <c r="NE25" s="14"/>
      <c r="NF25" s="14"/>
      <c r="NG25" s="14">
        <v>0</v>
      </c>
      <c r="NH25" s="14"/>
      <c r="NI25" s="14"/>
      <c r="NJ25" s="14"/>
      <c r="NK25" s="14">
        <v>0</v>
      </c>
      <c r="NL25" s="14"/>
      <c r="NM25" s="14"/>
      <c r="NN25" s="14"/>
      <c r="NO25" s="14">
        <v>0</v>
      </c>
      <c r="NP25" s="14"/>
      <c r="NQ25" s="14"/>
      <c r="NR25" s="14"/>
      <c r="NS25" s="14">
        <v>0</v>
      </c>
      <c r="NT25" s="14">
        <v>137.19999999999999</v>
      </c>
      <c r="NU25" s="14">
        <v>144.87217000000001</v>
      </c>
      <c r="NV25" s="14">
        <v>213.11998</v>
      </c>
      <c r="NW25" s="14">
        <v>-75.919979999999995</v>
      </c>
      <c r="NX25" s="14">
        <v>77.400000000000006</v>
      </c>
      <c r="NY25" s="14">
        <v>72.65361</v>
      </c>
      <c r="NZ25" s="14">
        <v>106.87999000000001</v>
      </c>
      <c r="OA25" s="14">
        <v>-29.479990000000001</v>
      </c>
      <c r="OB25" s="14">
        <v>0.8</v>
      </c>
      <c r="OC25" s="14">
        <v>0.58199999999999996</v>
      </c>
      <c r="OD25" s="14">
        <v>0.58199999999999996</v>
      </c>
      <c r="OE25" s="14">
        <v>0.218</v>
      </c>
      <c r="OF25" s="14">
        <v>57.6</v>
      </c>
      <c r="OG25" s="14">
        <v>34.799999999999997</v>
      </c>
      <c r="OH25" s="14">
        <v>39.380000000000003</v>
      </c>
      <c r="OI25" s="14">
        <v>18.22</v>
      </c>
      <c r="OJ25" s="14">
        <v>79.8</v>
      </c>
      <c r="OK25" s="14">
        <v>79.853999999999999</v>
      </c>
      <c r="OL25" s="14">
        <v>79.853999999999999</v>
      </c>
      <c r="OM25" s="14">
        <v>-5.3999999999999999E-2</v>
      </c>
      <c r="ON25" s="14">
        <v>9.1</v>
      </c>
      <c r="OO25" s="14">
        <v>8.3079999999999998</v>
      </c>
      <c r="OP25" s="14">
        <v>8.3079999999999998</v>
      </c>
      <c r="OQ25" s="14">
        <v>0.79200000000000004</v>
      </c>
      <c r="OR25" s="14">
        <v>0.2</v>
      </c>
      <c r="OS25" s="14">
        <v>0.1</v>
      </c>
      <c r="OT25" s="14">
        <v>0.1</v>
      </c>
      <c r="OU25" s="14">
        <v>0.1</v>
      </c>
      <c r="OV25" s="14">
        <v>3.9</v>
      </c>
      <c r="OW25" s="14">
        <v>3.5</v>
      </c>
      <c r="OX25" s="14">
        <v>3.5</v>
      </c>
      <c r="OY25" s="14">
        <v>0.4</v>
      </c>
      <c r="OZ25" s="14">
        <v>5.0330500000000002</v>
      </c>
      <c r="PA25" s="14">
        <v>5</v>
      </c>
      <c r="PB25" s="14">
        <v>5</v>
      </c>
      <c r="PC25" s="14">
        <v>3.3050000000000003E-2</v>
      </c>
      <c r="PD25" s="14">
        <v>9.9</v>
      </c>
      <c r="PE25" s="14">
        <v>9</v>
      </c>
      <c r="PF25" s="14">
        <v>9.0000099999999996</v>
      </c>
      <c r="PG25" s="14">
        <v>0.89998999999999996</v>
      </c>
      <c r="PH25" s="14">
        <v>1</v>
      </c>
      <c r="PI25" s="14">
        <v>1.46</v>
      </c>
      <c r="PJ25" s="14">
        <v>1.46</v>
      </c>
      <c r="PK25" s="14">
        <v>-0.46</v>
      </c>
      <c r="PL25" s="14">
        <v>150.63</v>
      </c>
      <c r="PM25" s="14">
        <v>205</v>
      </c>
      <c r="PN25" s="14">
        <v>205</v>
      </c>
      <c r="PO25" s="14">
        <v>-54.37</v>
      </c>
      <c r="PP25" s="14">
        <v>0.2</v>
      </c>
      <c r="PQ25" s="14">
        <v>1</v>
      </c>
      <c r="PR25" s="14">
        <v>1</v>
      </c>
      <c r="PS25" s="14">
        <v>-0.8</v>
      </c>
      <c r="PT25" s="14">
        <v>1.3</v>
      </c>
      <c r="PU25" s="14">
        <v>1.2</v>
      </c>
      <c r="PV25" s="14">
        <v>1.2</v>
      </c>
      <c r="PW25" s="14">
        <v>0.1</v>
      </c>
      <c r="PX25" s="14">
        <v>4.5</v>
      </c>
      <c r="PY25" s="14">
        <v>4.3</v>
      </c>
      <c r="PZ25" s="14">
        <v>4.3</v>
      </c>
      <c r="QA25" s="14">
        <v>0.2</v>
      </c>
      <c r="QB25" s="14">
        <v>20.399999999999999</v>
      </c>
      <c r="QC25" s="14">
        <v>17.475729999999999</v>
      </c>
      <c r="QD25" s="14">
        <v>17.475729999999999</v>
      </c>
      <c r="QE25" s="14">
        <v>2.9242699999999999</v>
      </c>
      <c r="QF25" s="14">
        <v>3.8</v>
      </c>
      <c r="QG25" s="14">
        <v>3.1</v>
      </c>
      <c r="QH25" s="14">
        <v>3.1</v>
      </c>
      <c r="QI25" s="14">
        <v>0.7</v>
      </c>
      <c r="QJ25" s="14">
        <v>3.1</v>
      </c>
      <c r="QK25" s="14">
        <v>3.1</v>
      </c>
      <c r="QL25" s="14">
        <v>3.1</v>
      </c>
      <c r="QM25" s="14">
        <v>0</v>
      </c>
      <c r="QN25" s="14">
        <v>3.2</v>
      </c>
      <c r="QO25" s="14">
        <v>3.5</v>
      </c>
      <c r="QP25" s="14">
        <v>3.5</v>
      </c>
      <c r="QQ25" s="14">
        <v>-0.3</v>
      </c>
      <c r="QR25" s="14">
        <v>16.7</v>
      </c>
      <c r="QS25" s="14">
        <v>17.475729999999999</v>
      </c>
      <c r="QT25" s="14">
        <v>17.475729999999999</v>
      </c>
      <c r="QU25" s="14">
        <v>-0.77573000000000003</v>
      </c>
      <c r="QV25" s="14">
        <v>15.5</v>
      </c>
      <c r="QW25" s="14">
        <v>15.597060000000001</v>
      </c>
      <c r="QX25" s="14">
        <v>15.597060000000001</v>
      </c>
      <c r="QY25" s="14">
        <v>-9.7059999999999994E-2</v>
      </c>
      <c r="QZ25" s="14">
        <v>18.899999999999999</v>
      </c>
      <c r="RA25" s="14">
        <v>18.73883</v>
      </c>
      <c r="RB25" s="14">
        <v>18.73882</v>
      </c>
      <c r="RC25" s="14">
        <v>0.16117999999999999</v>
      </c>
      <c r="RD25" s="14">
        <v>10.7</v>
      </c>
      <c r="RE25" s="14">
        <v>6.82</v>
      </c>
      <c r="RF25" s="14">
        <v>6.82</v>
      </c>
      <c r="RG25" s="14">
        <v>3.88</v>
      </c>
      <c r="RH25" s="14">
        <v>32.1</v>
      </c>
      <c r="RI25" s="14">
        <v>18.937000000000001</v>
      </c>
      <c r="RJ25" s="14">
        <v>18.937000000000001</v>
      </c>
      <c r="RK25" s="14">
        <v>13.163</v>
      </c>
      <c r="RL25" s="14">
        <v>2.9</v>
      </c>
      <c r="RM25" s="14">
        <v>1.5</v>
      </c>
      <c r="RN25" s="14">
        <v>1.5</v>
      </c>
      <c r="RO25" s="14">
        <v>1.4</v>
      </c>
      <c r="RP25" s="14">
        <v>2.4</v>
      </c>
      <c r="RQ25" s="14">
        <v>2.4</v>
      </c>
      <c r="RR25" s="14">
        <v>2.4</v>
      </c>
      <c r="RS25" s="14">
        <v>0</v>
      </c>
      <c r="RT25" s="14">
        <v>2.4</v>
      </c>
      <c r="RU25" s="14">
        <v>2.4</v>
      </c>
      <c r="RV25" s="14">
        <v>2.4</v>
      </c>
      <c r="RW25" s="14">
        <v>0</v>
      </c>
      <c r="RX25" s="14">
        <v>2.6</v>
      </c>
      <c r="RY25" s="14">
        <v>2.8</v>
      </c>
      <c r="RZ25" s="14">
        <v>2.8</v>
      </c>
      <c r="SA25" s="14">
        <v>-0.2</v>
      </c>
      <c r="SB25" s="14">
        <v>18.2</v>
      </c>
      <c r="SC25" s="14">
        <v>17.46433</v>
      </c>
      <c r="SD25" s="14">
        <v>17.464320000000001</v>
      </c>
      <c r="SE25" s="14">
        <v>0.73568</v>
      </c>
      <c r="SF25" s="14">
        <v>2.5</v>
      </c>
      <c r="SG25" s="14">
        <v>1.5</v>
      </c>
      <c r="SH25" s="14">
        <v>1.5</v>
      </c>
      <c r="SI25" s="14">
        <v>1</v>
      </c>
      <c r="SJ25" s="14">
        <v>20.100000000000001</v>
      </c>
      <c r="SK25" s="14">
        <v>18.400369999999999</v>
      </c>
      <c r="SL25" s="14">
        <v>9.09239</v>
      </c>
      <c r="SM25" s="14">
        <v>11.00761</v>
      </c>
      <c r="SN25" s="14">
        <v>1</v>
      </c>
      <c r="SO25" s="14">
        <v>0.9</v>
      </c>
      <c r="SP25" s="14">
        <v>0.9</v>
      </c>
      <c r="SQ25" s="14">
        <v>0.1</v>
      </c>
      <c r="SR25" s="14">
        <v>0</v>
      </c>
      <c r="SS25" s="14">
        <v>0.4</v>
      </c>
      <c r="ST25" s="14">
        <v>0.4</v>
      </c>
      <c r="SU25" s="14">
        <v>-0.4</v>
      </c>
      <c r="SV25" s="14">
        <v>5</v>
      </c>
      <c r="SW25" s="14">
        <v>4.7</v>
      </c>
      <c r="SX25" s="14">
        <v>4.7</v>
      </c>
      <c r="SY25" s="14">
        <v>0.3</v>
      </c>
      <c r="SZ25" s="14">
        <v>1.5</v>
      </c>
      <c r="TA25" s="14">
        <v>2.4</v>
      </c>
      <c r="TB25" s="14">
        <v>2.4</v>
      </c>
      <c r="TC25" s="14">
        <v>-0.9</v>
      </c>
      <c r="TD25" s="14">
        <v>3.6</v>
      </c>
      <c r="TE25" s="14">
        <v>3.5</v>
      </c>
      <c r="TF25" s="14">
        <v>3.5</v>
      </c>
      <c r="TG25" s="14">
        <v>0.1</v>
      </c>
      <c r="TH25" s="14">
        <v>5.0999999999999996</v>
      </c>
      <c r="TI25" s="14">
        <v>5</v>
      </c>
      <c r="TJ25" s="14">
        <v>5</v>
      </c>
      <c r="TK25" s="14">
        <v>0.1</v>
      </c>
      <c r="TL25" s="14">
        <v>0.8</v>
      </c>
      <c r="TM25" s="14"/>
      <c r="TN25" s="14"/>
      <c r="TO25" s="14">
        <v>0.8</v>
      </c>
      <c r="TP25" s="14">
        <v>3.3</v>
      </c>
      <c r="TQ25" s="14">
        <v>14.125</v>
      </c>
      <c r="TR25" s="14">
        <v>14.125</v>
      </c>
      <c r="TS25" s="14">
        <v>-10.824999999999999</v>
      </c>
      <c r="TT25" s="14">
        <v>9.6999999999999993</v>
      </c>
      <c r="TU25" s="14">
        <v>12.417999999999999</v>
      </c>
      <c r="TV25" s="14">
        <v>12.417999999999999</v>
      </c>
      <c r="TW25" s="14">
        <v>-2.718</v>
      </c>
      <c r="TX25" s="14">
        <v>36.1</v>
      </c>
      <c r="TY25" s="14">
        <v>35.624389999999998</v>
      </c>
      <c r="TZ25" s="14">
        <v>35.624389999999998</v>
      </c>
      <c r="UA25" s="14">
        <v>0.47560999999999998</v>
      </c>
      <c r="UB25" s="14">
        <v>26.5</v>
      </c>
      <c r="UC25" s="14">
        <v>21.937999999999999</v>
      </c>
      <c r="UD25" s="14">
        <v>21.937999999999999</v>
      </c>
      <c r="UE25" s="14">
        <v>4.5620000000000003</v>
      </c>
      <c r="UF25" s="14">
        <v>64.900000000000006</v>
      </c>
      <c r="UG25" s="14">
        <v>44.820999999999998</v>
      </c>
      <c r="UH25" s="14">
        <v>44.820999999999998</v>
      </c>
      <c r="UI25" s="14">
        <v>20.079000000000001</v>
      </c>
      <c r="UJ25" s="14">
        <v>4.0999999999999996</v>
      </c>
      <c r="UK25" s="14">
        <v>0.85399999999999998</v>
      </c>
      <c r="UL25" s="14">
        <v>0.85399999999999998</v>
      </c>
      <c r="UM25" s="14">
        <v>3.246</v>
      </c>
      <c r="UN25" s="14">
        <v>2.4</v>
      </c>
      <c r="UO25" s="14">
        <v>1.0189999999999999</v>
      </c>
      <c r="UP25" s="14">
        <v>1.0189999999999999</v>
      </c>
      <c r="UQ25" s="14">
        <v>1.381</v>
      </c>
      <c r="UR25" s="14">
        <v>6.6</v>
      </c>
      <c r="US25" s="14">
        <v>5.5</v>
      </c>
      <c r="UT25" s="14">
        <v>5.5</v>
      </c>
      <c r="UU25" s="14">
        <v>1.1000000000000001</v>
      </c>
      <c r="UV25" s="14">
        <v>3.5</v>
      </c>
      <c r="UW25" s="14">
        <v>2.8</v>
      </c>
      <c r="UX25" s="14">
        <v>2.8</v>
      </c>
      <c r="UY25" s="14">
        <v>0.7</v>
      </c>
      <c r="UZ25" s="14">
        <v>8.1</v>
      </c>
      <c r="VA25" s="14">
        <v>7.8</v>
      </c>
      <c r="VB25" s="14">
        <v>7.8</v>
      </c>
      <c r="VC25" s="14">
        <v>0.3</v>
      </c>
      <c r="VD25" s="14">
        <v>4.5999999999999996</v>
      </c>
      <c r="VE25" s="14">
        <v>4</v>
      </c>
      <c r="VF25" s="14">
        <v>4</v>
      </c>
      <c r="VG25" s="14">
        <v>0.6</v>
      </c>
      <c r="VH25" s="14">
        <v>4.8</v>
      </c>
      <c r="VI25" s="14">
        <v>4</v>
      </c>
      <c r="VJ25" s="14">
        <v>4</v>
      </c>
      <c r="VK25" s="14">
        <v>0.8</v>
      </c>
      <c r="VL25" s="14">
        <v>5</v>
      </c>
      <c r="VM25" s="14">
        <v>4</v>
      </c>
      <c r="VN25" s="14">
        <v>4</v>
      </c>
      <c r="VO25" s="14">
        <v>1</v>
      </c>
      <c r="VP25" s="14">
        <v>6.5</v>
      </c>
      <c r="VQ25" s="14">
        <v>6.0380000000000003</v>
      </c>
      <c r="VR25" s="14">
        <v>6.0380000000000003</v>
      </c>
      <c r="VS25" s="14">
        <v>0.46200000000000002</v>
      </c>
      <c r="VT25" s="14">
        <v>250.9</v>
      </c>
      <c r="VU25" s="14">
        <v>242.61099999999999</v>
      </c>
      <c r="VV25" s="14">
        <v>242.61099999999999</v>
      </c>
      <c r="VW25" s="14">
        <v>8.2889999999999997</v>
      </c>
      <c r="VX25" s="14">
        <v>11.2</v>
      </c>
      <c r="VY25" s="14">
        <v>12.536580000000001</v>
      </c>
      <c r="VZ25" s="14">
        <v>12.536580000000001</v>
      </c>
      <c r="WA25" s="14">
        <v>-1.3365800000000001</v>
      </c>
      <c r="WB25" s="14">
        <v>144.30000000000001</v>
      </c>
      <c r="WC25" s="14">
        <v>142.9631</v>
      </c>
      <c r="WD25" s="14">
        <v>142.9631</v>
      </c>
      <c r="WE25" s="14">
        <v>1.3369</v>
      </c>
      <c r="WF25" s="14">
        <v>0.6</v>
      </c>
      <c r="WG25" s="14">
        <v>0.6</v>
      </c>
      <c r="WH25" s="14">
        <v>0.6</v>
      </c>
      <c r="WI25" s="14">
        <v>0</v>
      </c>
      <c r="WJ25" s="14">
        <v>32.6</v>
      </c>
      <c r="WK25" s="14">
        <v>3</v>
      </c>
      <c r="WL25" s="14">
        <v>3</v>
      </c>
      <c r="WM25" s="14">
        <v>29.6</v>
      </c>
      <c r="WN25" s="14">
        <v>33.700000000000003</v>
      </c>
      <c r="WO25" s="14">
        <v>7</v>
      </c>
      <c r="WP25" s="14">
        <v>7</v>
      </c>
      <c r="WQ25" s="14">
        <v>26.7</v>
      </c>
      <c r="WR25" s="14">
        <v>103.2</v>
      </c>
      <c r="WS25" s="14">
        <v>105.23519</v>
      </c>
      <c r="WT25" s="14">
        <v>105.23519</v>
      </c>
      <c r="WU25" s="14">
        <v>-2.0351900000000001</v>
      </c>
      <c r="WV25" s="14">
        <v>11.4</v>
      </c>
      <c r="WW25" s="14">
        <v>12.337070000000001</v>
      </c>
      <c r="WX25" s="14">
        <v>12.337070000000001</v>
      </c>
      <c r="WY25" s="14">
        <v>-0.93706999999999996</v>
      </c>
      <c r="WZ25" s="14">
        <v>7.2</v>
      </c>
      <c r="XA25" s="14">
        <v>7.2</v>
      </c>
      <c r="XB25" s="14">
        <v>7.2</v>
      </c>
      <c r="XC25" s="14">
        <v>0</v>
      </c>
      <c r="XD25" s="14">
        <v>0</v>
      </c>
      <c r="XE25" s="14"/>
      <c r="XF25" s="14"/>
      <c r="XG25" s="14">
        <v>0</v>
      </c>
      <c r="XH25" s="14">
        <v>9.3000000000000007</v>
      </c>
      <c r="XI25" s="14">
        <v>10.8</v>
      </c>
      <c r="XJ25" s="14">
        <v>10.8</v>
      </c>
      <c r="XK25" s="14">
        <v>-1.5</v>
      </c>
      <c r="XL25" s="14">
        <v>29.2</v>
      </c>
      <c r="XM25" s="14">
        <v>29</v>
      </c>
      <c r="XN25" s="14">
        <v>29</v>
      </c>
      <c r="XO25" s="14">
        <v>0.2</v>
      </c>
      <c r="XP25" s="14">
        <v>30.2</v>
      </c>
      <c r="XQ25" s="14">
        <v>29</v>
      </c>
      <c r="XR25" s="14">
        <v>29</v>
      </c>
      <c r="XS25" s="14">
        <v>1.2</v>
      </c>
      <c r="XT25" s="14">
        <v>15</v>
      </c>
      <c r="XU25" s="14">
        <v>14</v>
      </c>
      <c r="XV25" s="14">
        <v>14</v>
      </c>
      <c r="XW25" s="14">
        <v>1</v>
      </c>
      <c r="XX25" s="14">
        <v>17.2</v>
      </c>
      <c r="XY25" s="14">
        <v>20.39</v>
      </c>
      <c r="XZ25" s="14">
        <v>20.39</v>
      </c>
      <c r="YA25" s="14">
        <v>-3.19</v>
      </c>
      <c r="YB25" s="14">
        <v>8.1</v>
      </c>
      <c r="YC25" s="14">
        <v>7.41</v>
      </c>
      <c r="YD25" s="14">
        <v>7.41</v>
      </c>
      <c r="YE25" s="14">
        <v>0.69</v>
      </c>
      <c r="YF25" s="14">
        <v>10.96</v>
      </c>
      <c r="YG25" s="14">
        <v>11</v>
      </c>
      <c r="YH25" s="14">
        <v>11</v>
      </c>
      <c r="YI25" s="14">
        <v>-0.04</v>
      </c>
    </row>
    <row r="26" spans="1:659" ht="24" customHeight="1" x14ac:dyDescent="0.3">
      <c r="A26" s="1"/>
      <c r="B26" s="16" t="s">
        <v>61</v>
      </c>
      <c r="C26" s="16" t="s">
        <v>808</v>
      </c>
      <c r="D26" s="17">
        <v>99.1</v>
      </c>
      <c r="E26" s="17">
        <v>97.873080000000002</v>
      </c>
      <c r="F26" s="17">
        <v>57.390839999999997</v>
      </c>
      <c r="G26" s="17">
        <v>41.709159999999997</v>
      </c>
      <c r="H26" s="17">
        <v>636</v>
      </c>
      <c r="I26" s="17">
        <v>635.88252999999997</v>
      </c>
      <c r="J26" s="17">
        <v>635.88247999999999</v>
      </c>
      <c r="K26" s="17">
        <v>0.11752</v>
      </c>
      <c r="L26" s="17">
        <v>215.5</v>
      </c>
      <c r="M26" s="17">
        <v>206.86389</v>
      </c>
      <c r="N26" s="17">
        <v>206.86386999999999</v>
      </c>
      <c r="O26" s="17">
        <v>8.6361299999999996</v>
      </c>
      <c r="P26" s="17"/>
      <c r="Q26" s="17"/>
      <c r="R26" s="17"/>
      <c r="S26" s="17">
        <v>0</v>
      </c>
      <c r="T26" s="17"/>
      <c r="U26" s="17"/>
      <c r="V26" s="17"/>
      <c r="W26" s="17">
        <v>0</v>
      </c>
      <c r="X26" s="17">
        <v>11</v>
      </c>
      <c r="Y26" s="17">
        <v>12.09104</v>
      </c>
      <c r="Z26" s="17">
        <v>28.37135</v>
      </c>
      <c r="AA26" s="17">
        <v>-17.37135</v>
      </c>
      <c r="AB26" s="17">
        <v>71.599999999999994</v>
      </c>
      <c r="AC26" s="17">
        <v>70.28</v>
      </c>
      <c r="AD26" s="17">
        <v>70.28</v>
      </c>
      <c r="AE26" s="17">
        <v>1.32</v>
      </c>
      <c r="AF26" s="17"/>
      <c r="AG26" s="17"/>
      <c r="AH26" s="17"/>
      <c r="AI26" s="17">
        <v>0</v>
      </c>
      <c r="AJ26" s="17"/>
      <c r="AK26" s="17"/>
      <c r="AL26" s="17"/>
      <c r="AM26" s="17">
        <v>0</v>
      </c>
      <c r="AN26" s="17">
        <v>187.5</v>
      </c>
      <c r="AO26" s="17">
        <v>196.22801999999999</v>
      </c>
      <c r="AP26" s="17">
        <v>196.22801999999999</v>
      </c>
      <c r="AQ26" s="17">
        <v>-8.7280200000000008</v>
      </c>
      <c r="AR26" s="17">
        <v>207.9</v>
      </c>
      <c r="AS26" s="17">
        <v>196.22801999999999</v>
      </c>
      <c r="AT26" s="17">
        <v>196.22801999999999</v>
      </c>
      <c r="AU26" s="17">
        <v>11.67198</v>
      </c>
      <c r="AV26" s="17">
        <v>209.9</v>
      </c>
      <c r="AW26" s="17">
        <v>196.22801999999999</v>
      </c>
      <c r="AX26" s="17">
        <v>196.22801999999999</v>
      </c>
      <c r="AY26" s="17">
        <v>13.67198</v>
      </c>
      <c r="AZ26" s="17">
        <v>290</v>
      </c>
      <c r="BA26" s="17">
        <v>295.22593999999998</v>
      </c>
      <c r="BB26" s="17">
        <v>295.22593999999998</v>
      </c>
      <c r="BC26" s="17">
        <v>-5.2259399999999996</v>
      </c>
      <c r="BD26" s="17">
        <v>215.9</v>
      </c>
      <c r="BE26" s="17">
        <v>208.07390000000001</v>
      </c>
      <c r="BF26" s="17">
        <v>208.07390000000001</v>
      </c>
      <c r="BG26" s="17">
        <v>7.8261000000000003</v>
      </c>
      <c r="BH26" s="17">
        <v>111</v>
      </c>
      <c r="BI26" s="17">
        <v>104.34936999999999</v>
      </c>
      <c r="BJ26" s="17">
        <v>104.34936999999999</v>
      </c>
      <c r="BK26" s="17">
        <v>6.6506299999999996</v>
      </c>
      <c r="BL26" s="17">
        <v>86.3</v>
      </c>
      <c r="BM26" s="17">
        <v>83.751300000000001</v>
      </c>
      <c r="BN26" s="17">
        <v>87.359089999999995</v>
      </c>
      <c r="BO26" s="17">
        <v>-1.0590900000000001</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121.8</v>
      </c>
      <c r="CK26" s="17">
        <v>115.83387999999999</v>
      </c>
      <c r="CL26" s="17">
        <v>115.83387999999999</v>
      </c>
      <c r="CM26" s="17">
        <v>5.9661200000000001</v>
      </c>
      <c r="CN26" s="17">
        <v>7.3</v>
      </c>
      <c r="CO26" s="17">
        <v>5.1333399999999996</v>
      </c>
      <c r="CP26" s="17">
        <v>5.1333399999999996</v>
      </c>
      <c r="CQ26" s="17">
        <v>2.1666599999999998</v>
      </c>
      <c r="CR26" s="17">
        <v>6</v>
      </c>
      <c r="CS26" s="17">
        <v>2.8177599999999998</v>
      </c>
      <c r="CT26" s="17">
        <v>2.8177599999999998</v>
      </c>
      <c r="CU26" s="17">
        <v>3.1822400000000002</v>
      </c>
      <c r="CV26" s="17"/>
      <c r="CW26" s="17"/>
      <c r="CX26" s="17"/>
      <c r="CY26" s="17">
        <v>0</v>
      </c>
      <c r="CZ26" s="17">
        <v>6.8</v>
      </c>
      <c r="DA26" s="17">
        <v>6.8787000000000003</v>
      </c>
      <c r="DB26" s="17">
        <v>6.8787000000000003</v>
      </c>
      <c r="DC26" s="17">
        <v>-7.8700000000000006E-2</v>
      </c>
      <c r="DD26" s="17">
        <v>12</v>
      </c>
      <c r="DE26" s="17">
        <v>14.919420000000001</v>
      </c>
      <c r="DF26" s="17">
        <v>14.91933</v>
      </c>
      <c r="DG26" s="17">
        <v>-2.91933</v>
      </c>
      <c r="DH26" s="17">
        <v>40.200000000000003</v>
      </c>
      <c r="DI26" s="17">
        <v>93.658190000000005</v>
      </c>
      <c r="DJ26" s="17">
        <v>99.877589999999998</v>
      </c>
      <c r="DK26" s="17">
        <v>-59.677590000000002</v>
      </c>
      <c r="DL26" s="17"/>
      <c r="DM26" s="17"/>
      <c r="DN26" s="17"/>
      <c r="DO26" s="17">
        <v>0</v>
      </c>
      <c r="DP26" s="17"/>
      <c r="DQ26" s="17"/>
      <c r="DR26" s="17"/>
      <c r="DS26" s="17">
        <v>0</v>
      </c>
      <c r="DT26" s="17">
        <v>0</v>
      </c>
      <c r="DU26" s="17"/>
      <c r="DV26" s="17"/>
      <c r="DW26" s="17">
        <v>0</v>
      </c>
      <c r="DX26" s="17"/>
      <c r="DY26" s="17"/>
      <c r="DZ26" s="17"/>
      <c r="EA26" s="17">
        <v>0</v>
      </c>
      <c r="EB26" s="17">
        <v>86</v>
      </c>
      <c r="EC26" s="17">
        <v>75.676910000000007</v>
      </c>
      <c r="ED26" s="17">
        <v>60.414940000000001</v>
      </c>
      <c r="EE26" s="17">
        <v>25.585059999999999</v>
      </c>
      <c r="EF26" s="17">
        <v>50.4</v>
      </c>
      <c r="EG26" s="17">
        <v>44.889470000000003</v>
      </c>
      <c r="EH26" s="17">
        <v>41.280749999999998</v>
      </c>
      <c r="EI26" s="17">
        <v>9.1192499999999992</v>
      </c>
      <c r="EJ26" s="17"/>
      <c r="EK26" s="17"/>
      <c r="EL26" s="17"/>
      <c r="EM26" s="17">
        <v>0</v>
      </c>
      <c r="EN26" s="17"/>
      <c r="EO26" s="17"/>
      <c r="EP26" s="17"/>
      <c r="EQ26" s="17">
        <v>0</v>
      </c>
      <c r="ER26" s="17"/>
      <c r="ES26" s="17"/>
      <c r="ET26" s="17"/>
      <c r="EU26" s="17">
        <v>0</v>
      </c>
      <c r="EV26" s="17">
        <v>6.6</v>
      </c>
      <c r="EW26" s="17"/>
      <c r="EX26" s="17"/>
      <c r="EY26" s="17">
        <v>6.6</v>
      </c>
      <c r="EZ26" s="17">
        <v>146.30000000000001</v>
      </c>
      <c r="FA26" s="17">
        <v>150.04692</v>
      </c>
      <c r="FB26" s="17"/>
      <c r="FC26" s="17">
        <v>146.30000000000001</v>
      </c>
      <c r="FD26" s="17">
        <v>30.2</v>
      </c>
      <c r="FE26" s="17">
        <v>30.000630000000001</v>
      </c>
      <c r="FF26" s="17">
        <v>30.000630000000001</v>
      </c>
      <c r="FG26" s="17">
        <v>0.19936999999999999</v>
      </c>
      <c r="FH26" s="17">
        <v>0</v>
      </c>
      <c r="FI26" s="17"/>
      <c r="FJ26" s="17"/>
      <c r="FK26" s="17">
        <v>0</v>
      </c>
      <c r="FL26" s="17"/>
      <c r="FM26" s="17"/>
      <c r="FN26" s="17"/>
      <c r="FO26" s="17">
        <v>0</v>
      </c>
      <c r="FP26" s="17">
        <v>18.2</v>
      </c>
      <c r="FQ26" s="17">
        <v>16.68403</v>
      </c>
      <c r="FR26" s="17">
        <v>16.68403</v>
      </c>
      <c r="FS26" s="17">
        <v>1.51597</v>
      </c>
      <c r="FT26" s="17">
        <v>9.3000000000000007</v>
      </c>
      <c r="FU26" s="17">
        <v>9.5</v>
      </c>
      <c r="FV26" s="17">
        <v>9.5</v>
      </c>
      <c r="FW26" s="17">
        <v>-0.2</v>
      </c>
      <c r="FX26" s="17">
        <v>63.6</v>
      </c>
      <c r="FY26" s="17">
        <v>63.29598</v>
      </c>
      <c r="FZ26" s="17">
        <v>63.29598</v>
      </c>
      <c r="GA26" s="17">
        <v>0.30402000000000001</v>
      </c>
      <c r="GB26" s="17">
        <v>181.9</v>
      </c>
      <c r="GC26" s="17">
        <v>184.91498000000001</v>
      </c>
      <c r="GD26" s="17">
        <v>184.91498000000001</v>
      </c>
      <c r="GE26" s="17">
        <v>-3.01498</v>
      </c>
      <c r="GF26" s="17">
        <v>181.8</v>
      </c>
      <c r="GG26" s="17">
        <v>184.91498000000001</v>
      </c>
      <c r="GH26" s="17">
        <v>184.91498000000001</v>
      </c>
      <c r="GI26" s="17">
        <v>-3.1149800000000001</v>
      </c>
      <c r="GJ26" s="17">
        <v>184.6</v>
      </c>
      <c r="GK26" s="17">
        <v>185.47028</v>
      </c>
      <c r="GL26" s="17">
        <v>185.47028</v>
      </c>
      <c r="GM26" s="17">
        <v>-0.87028000000000005</v>
      </c>
      <c r="GN26" s="17">
        <v>95.7</v>
      </c>
      <c r="GO26" s="17">
        <v>96.963610000000003</v>
      </c>
      <c r="GP26" s="17">
        <v>110.3747</v>
      </c>
      <c r="GQ26" s="17">
        <v>-14.6747</v>
      </c>
      <c r="GR26" s="17">
        <v>7.5</v>
      </c>
      <c r="GS26" s="17">
        <v>7.9823300000000001</v>
      </c>
      <c r="GT26" s="17">
        <v>7.9823300000000001</v>
      </c>
      <c r="GU26" s="17">
        <v>-0.48232999999999998</v>
      </c>
      <c r="GV26" s="17">
        <v>9</v>
      </c>
      <c r="GW26" s="17">
        <v>8.3742199999999993</v>
      </c>
      <c r="GX26" s="17">
        <v>8.3742099999999997</v>
      </c>
      <c r="GY26" s="17">
        <v>0.62578999999999996</v>
      </c>
      <c r="GZ26" s="17">
        <v>20.7</v>
      </c>
      <c r="HA26" s="17">
        <v>29.38888</v>
      </c>
      <c r="HB26" s="17">
        <v>32.999839999999999</v>
      </c>
      <c r="HC26" s="17">
        <v>-12.29984</v>
      </c>
      <c r="HD26" s="17">
        <v>0</v>
      </c>
      <c r="HE26" s="17"/>
      <c r="HF26" s="17">
        <v>22.657769999999999</v>
      </c>
      <c r="HG26" s="17">
        <v>-22.657769999999999</v>
      </c>
      <c r="HH26" s="17">
        <v>2.2000000000000002</v>
      </c>
      <c r="HI26" s="17">
        <v>1.97359</v>
      </c>
      <c r="HJ26" s="17">
        <v>1.97359</v>
      </c>
      <c r="HK26" s="17">
        <v>0.22641</v>
      </c>
      <c r="HL26" s="17">
        <v>17</v>
      </c>
      <c r="HM26" s="17">
        <v>15.08099</v>
      </c>
      <c r="HN26" s="17">
        <v>13.13129</v>
      </c>
      <c r="HO26" s="17">
        <v>3.8687100000000001</v>
      </c>
      <c r="HP26" s="17">
        <v>53.9</v>
      </c>
      <c r="HQ26" s="17">
        <v>85</v>
      </c>
      <c r="HR26" s="17">
        <v>84.999970000000005</v>
      </c>
      <c r="HS26" s="17">
        <v>-31.099969999999999</v>
      </c>
      <c r="HT26" s="17"/>
      <c r="HU26" s="17"/>
      <c r="HV26" s="17"/>
      <c r="HW26" s="17">
        <v>0</v>
      </c>
      <c r="HX26" s="17"/>
      <c r="HY26" s="17"/>
      <c r="HZ26" s="17"/>
      <c r="IA26" s="17">
        <v>0</v>
      </c>
      <c r="IB26" s="17">
        <v>85.4</v>
      </c>
      <c r="IC26" s="17">
        <v>85.482579999999999</v>
      </c>
      <c r="ID26" s="17">
        <v>85.482470000000006</v>
      </c>
      <c r="IE26" s="17">
        <v>-8.2470000000000002E-2</v>
      </c>
      <c r="IF26" s="17"/>
      <c r="IG26" s="17"/>
      <c r="IH26" s="17"/>
      <c r="II26" s="17">
        <v>0</v>
      </c>
      <c r="IJ26" s="17"/>
      <c r="IK26" s="17"/>
      <c r="IL26" s="17"/>
      <c r="IM26" s="17">
        <v>0</v>
      </c>
      <c r="IN26" s="17">
        <v>45.9</v>
      </c>
      <c r="IO26" s="17">
        <v>45.221359999999997</v>
      </c>
      <c r="IP26" s="17">
        <v>45.221359999999997</v>
      </c>
      <c r="IQ26" s="17">
        <v>0.67864000000000002</v>
      </c>
      <c r="IR26" s="17"/>
      <c r="IS26" s="17"/>
      <c r="IT26" s="17"/>
      <c r="IU26" s="17">
        <v>0</v>
      </c>
      <c r="IV26" s="17"/>
      <c r="IW26" s="17"/>
      <c r="IX26" s="17"/>
      <c r="IY26" s="17">
        <v>0</v>
      </c>
      <c r="IZ26" s="17"/>
      <c r="JA26" s="17"/>
      <c r="JB26" s="17"/>
      <c r="JC26" s="17">
        <v>0</v>
      </c>
      <c r="JD26" s="17">
        <v>85.44</v>
      </c>
      <c r="JE26" s="17">
        <v>85.063199999999995</v>
      </c>
      <c r="JF26" s="17">
        <v>107.9456</v>
      </c>
      <c r="JG26" s="17">
        <v>-22.505600000000001</v>
      </c>
      <c r="JH26" s="17">
        <v>176.5</v>
      </c>
      <c r="JI26" s="17">
        <v>185.07862</v>
      </c>
      <c r="JJ26" s="17">
        <v>185.07862</v>
      </c>
      <c r="JK26" s="17">
        <v>-8.5786200000000008</v>
      </c>
      <c r="JL26" s="17">
        <v>174.39</v>
      </c>
      <c r="JM26" s="17">
        <v>185.07862</v>
      </c>
      <c r="JN26" s="17">
        <v>185.07862</v>
      </c>
      <c r="JO26" s="17">
        <v>-10.68862</v>
      </c>
      <c r="JP26" s="17">
        <v>209.8</v>
      </c>
      <c r="JQ26" s="17">
        <v>185.07862</v>
      </c>
      <c r="JR26" s="17">
        <v>185.07862</v>
      </c>
      <c r="JS26" s="17">
        <v>24.72138</v>
      </c>
      <c r="JT26" s="17">
        <v>273</v>
      </c>
      <c r="JU26" s="17">
        <v>278.45161999999999</v>
      </c>
      <c r="JV26" s="17">
        <v>278.45161999999999</v>
      </c>
      <c r="JW26" s="17">
        <v>-5.4516200000000001</v>
      </c>
      <c r="JX26" s="17">
        <v>64.89</v>
      </c>
      <c r="JY26" s="17">
        <v>73.590999999999994</v>
      </c>
      <c r="JZ26" s="17">
        <v>73.590999999999994</v>
      </c>
      <c r="KA26" s="17">
        <v>-8.7010000000000005</v>
      </c>
      <c r="KB26" s="17">
        <v>34.07</v>
      </c>
      <c r="KC26" s="17">
        <v>36.905999999999999</v>
      </c>
      <c r="KD26" s="17">
        <v>36.905999999999999</v>
      </c>
      <c r="KE26" s="17">
        <v>-2.8359999999999999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0.2</v>
      </c>
      <c r="LE26" s="17">
        <v>0.37169999999999997</v>
      </c>
      <c r="LF26" s="17">
        <v>0.37169999999999997</v>
      </c>
      <c r="LG26" s="17">
        <v>-0.17169999999999999</v>
      </c>
      <c r="LH26" s="17">
        <v>136.9</v>
      </c>
      <c r="LI26" s="17">
        <v>165.64523</v>
      </c>
      <c r="LJ26" s="17">
        <v>155.50693000000001</v>
      </c>
      <c r="LK26" s="17">
        <v>-18.606929999999998</v>
      </c>
      <c r="LL26" s="17">
        <v>70.099999999999994</v>
      </c>
      <c r="LM26" s="17">
        <v>112.93575</v>
      </c>
      <c r="LN26" s="17">
        <v>75.263959999999997</v>
      </c>
      <c r="LO26" s="17">
        <v>-5.1639600000000003</v>
      </c>
      <c r="LP26" s="17">
        <v>66</v>
      </c>
      <c r="LQ26" s="17">
        <v>67.133979999999994</v>
      </c>
      <c r="LR26" s="17">
        <v>67.133979999999994</v>
      </c>
      <c r="LS26" s="17">
        <v>-1.13398</v>
      </c>
      <c r="LT26" s="17">
        <v>69.900000000000006</v>
      </c>
      <c r="LU26" s="17">
        <v>78.567989999999995</v>
      </c>
      <c r="LV26" s="17">
        <v>63.691780000000001</v>
      </c>
      <c r="LW26" s="17">
        <v>6.2082199999999998</v>
      </c>
      <c r="LX26" s="17">
        <v>29.9</v>
      </c>
      <c r="LY26" s="17">
        <v>29.951460000000001</v>
      </c>
      <c r="LZ26" s="17">
        <v>29.951450000000001</v>
      </c>
      <c r="MA26" s="17">
        <v>-5.1450000000000003E-2</v>
      </c>
      <c r="MB26" s="17"/>
      <c r="MC26" s="17"/>
      <c r="MD26" s="17"/>
      <c r="ME26" s="17">
        <v>0</v>
      </c>
      <c r="MF26" s="17"/>
      <c r="MG26" s="17"/>
      <c r="MH26" s="17"/>
      <c r="MI26" s="17">
        <v>0</v>
      </c>
      <c r="MJ26" s="17"/>
      <c r="MK26" s="17"/>
      <c r="ML26" s="17"/>
      <c r="MM26" s="17">
        <v>0</v>
      </c>
      <c r="MN26" s="17">
        <v>147.30000000000001</v>
      </c>
      <c r="MO26" s="17">
        <v>151.08876000000001</v>
      </c>
      <c r="MP26" s="17">
        <v>151.08876000000001</v>
      </c>
      <c r="MQ26" s="17">
        <v>-3.7887599999999999</v>
      </c>
      <c r="MR26" s="17">
        <v>149.6</v>
      </c>
      <c r="MS26" s="17">
        <v>151.08876000000001</v>
      </c>
      <c r="MT26" s="17">
        <v>151.08876000000001</v>
      </c>
      <c r="MU26" s="17">
        <v>-1.4887600000000001</v>
      </c>
      <c r="MV26" s="17">
        <v>149.80000000000001</v>
      </c>
      <c r="MW26" s="17">
        <v>151.54248000000001</v>
      </c>
      <c r="MX26" s="17">
        <v>151.54248000000001</v>
      </c>
      <c r="MY26" s="17">
        <v>-1.74248</v>
      </c>
      <c r="MZ26" s="17"/>
      <c r="NA26" s="17"/>
      <c r="NB26" s="17">
        <v>185.62732</v>
      </c>
      <c r="NC26" s="17">
        <v>-185.62732</v>
      </c>
      <c r="ND26" s="17"/>
      <c r="NE26" s="17"/>
      <c r="NF26" s="17"/>
      <c r="NG26" s="17">
        <v>0</v>
      </c>
      <c r="NH26" s="17"/>
      <c r="NI26" s="17"/>
      <c r="NJ26" s="17"/>
      <c r="NK26" s="17">
        <v>0</v>
      </c>
      <c r="NL26" s="17"/>
      <c r="NM26" s="17"/>
      <c r="NN26" s="17"/>
      <c r="NO26" s="17">
        <v>0</v>
      </c>
      <c r="NP26" s="17"/>
      <c r="NQ26" s="17"/>
      <c r="NR26" s="17"/>
      <c r="NS26" s="17">
        <v>0</v>
      </c>
      <c r="NT26" s="17">
        <v>166.7</v>
      </c>
      <c r="NU26" s="17">
        <v>213.11998</v>
      </c>
      <c r="NV26" s="17">
        <v>213.11998</v>
      </c>
      <c r="NW26" s="17">
        <v>-46.419980000000002</v>
      </c>
      <c r="NX26" s="17">
        <v>83.7</v>
      </c>
      <c r="NY26" s="17">
        <v>106.87999000000001</v>
      </c>
      <c r="NZ26" s="17">
        <v>106.87999000000001</v>
      </c>
      <c r="OA26" s="17">
        <v>-23.17999</v>
      </c>
      <c r="OB26" s="17">
        <v>0.9</v>
      </c>
      <c r="OC26" s="17">
        <v>0.79300000000000004</v>
      </c>
      <c r="OD26" s="17">
        <v>0.79300000000000004</v>
      </c>
      <c r="OE26" s="17">
        <v>0.107</v>
      </c>
      <c r="OF26" s="17">
        <v>71.400000000000006</v>
      </c>
      <c r="OG26" s="17">
        <v>38.1</v>
      </c>
      <c r="OH26" s="17">
        <v>43.07</v>
      </c>
      <c r="OI26" s="17">
        <v>28.33</v>
      </c>
      <c r="OJ26" s="17">
        <v>80.599999999999994</v>
      </c>
      <c r="OK26" s="17">
        <v>79.977000000000004</v>
      </c>
      <c r="OL26" s="17">
        <v>79.977000000000004</v>
      </c>
      <c r="OM26" s="17">
        <v>0.623</v>
      </c>
      <c r="ON26" s="17">
        <v>9</v>
      </c>
      <c r="OO26" s="17">
        <v>9.2680000000000007</v>
      </c>
      <c r="OP26" s="17">
        <v>9.2680000000000007</v>
      </c>
      <c r="OQ26" s="17">
        <v>-0.26800000000000002</v>
      </c>
      <c r="OR26" s="17">
        <v>0.1</v>
      </c>
      <c r="OS26" s="17">
        <v>0.2</v>
      </c>
      <c r="OT26" s="17">
        <v>0.2</v>
      </c>
      <c r="OU26" s="17">
        <v>-0.1</v>
      </c>
      <c r="OV26" s="17">
        <v>3.9</v>
      </c>
      <c r="OW26" s="17">
        <v>3.5</v>
      </c>
      <c r="OX26" s="17">
        <v>3.5</v>
      </c>
      <c r="OY26" s="17">
        <v>0.4</v>
      </c>
      <c r="OZ26" s="17">
        <v>4.9933699999999996</v>
      </c>
      <c r="PA26" s="17">
        <v>5</v>
      </c>
      <c r="PB26" s="17">
        <v>5</v>
      </c>
      <c r="PC26" s="17">
        <v>-6.6299999999999996E-3</v>
      </c>
      <c r="PD26" s="17">
        <v>9.9</v>
      </c>
      <c r="PE26" s="17">
        <v>9</v>
      </c>
      <c r="PF26" s="17">
        <v>9.0000099999999996</v>
      </c>
      <c r="PG26" s="17">
        <v>0.89998999999999996</v>
      </c>
      <c r="PH26" s="17">
        <v>1</v>
      </c>
      <c r="PI26" s="17">
        <v>1.46</v>
      </c>
      <c r="PJ26" s="17">
        <v>2.5192299999999999</v>
      </c>
      <c r="PK26" s="17">
        <v>-1.5192300000000001</v>
      </c>
      <c r="PL26" s="17">
        <v>14.04</v>
      </c>
      <c r="PM26" s="17">
        <v>55</v>
      </c>
      <c r="PN26" s="17">
        <v>55</v>
      </c>
      <c r="PO26" s="17">
        <v>-40.96</v>
      </c>
      <c r="PP26" s="17">
        <v>0.2</v>
      </c>
      <c r="PQ26" s="17">
        <v>1</v>
      </c>
      <c r="PR26" s="17">
        <v>1</v>
      </c>
      <c r="PS26" s="17">
        <v>-0.8</v>
      </c>
      <c r="PT26" s="17">
        <v>1.3</v>
      </c>
      <c r="PU26" s="17">
        <v>1.2</v>
      </c>
      <c r="PV26" s="17">
        <v>1.2</v>
      </c>
      <c r="PW26" s="17">
        <v>0.1</v>
      </c>
      <c r="PX26" s="17">
        <v>4.5</v>
      </c>
      <c r="PY26" s="17">
        <v>4.3</v>
      </c>
      <c r="PZ26" s="17">
        <v>4.3</v>
      </c>
      <c r="QA26" s="17">
        <v>0.2</v>
      </c>
      <c r="QB26" s="17">
        <v>20</v>
      </c>
      <c r="QC26" s="17">
        <v>17.475729999999999</v>
      </c>
      <c r="QD26" s="17">
        <v>17.475729999999999</v>
      </c>
      <c r="QE26" s="17">
        <v>2.52427</v>
      </c>
      <c r="QF26" s="17">
        <v>3.8</v>
      </c>
      <c r="QG26" s="17">
        <v>3.1</v>
      </c>
      <c r="QH26" s="17">
        <v>3.1</v>
      </c>
      <c r="QI26" s="17">
        <v>0.7</v>
      </c>
      <c r="QJ26" s="17">
        <v>3.1</v>
      </c>
      <c r="QK26" s="17">
        <v>3.1</v>
      </c>
      <c r="QL26" s="17">
        <v>3.1</v>
      </c>
      <c r="QM26" s="17">
        <v>0</v>
      </c>
      <c r="QN26" s="17">
        <v>3.2</v>
      </c>
      <c r="QO26" s="17">
        <v>3.5</v>
      </c>
      <c r="QP26" s="17">
        <v>3.5</v>
      </c>
      <c r="QQ26" s="17">
        <v>-0.3</v>
      </c>
      <c r="QR26" s="17">
        <v>16.7</v>
      </c>
      <c r="QS26" s="17">
        <v>17.475729999999999</v>
      </c>
      <c r="QT26" s="17">
        <v>17.475729999999999</v>
      </c>
      <c r="QU26" s="17">
        <v>-0.77573000000000003</v>
      </c>
      <c r="QV26" s="17">
        <v>15.7</v>
      </c>
      <c r="QW26" s="17">
        <v>15.7121</v>
      </c>
      <c r="QX26" s="17">
        <v>15.7121</v>
      </c>
      <c r="QY26" s="17">
        <v>-1.21E-2</v>
      </c>
      <c r="QZ26" s="17">
        <v>19.2</v>
      </c>
      <c r="RA26" s="17">
        <v>18.901779999999999</v>
      </c>
      <c r="RB26" s="17">
        <v>18.901779999999999</v>
      </c>
      <c r="RC26" s="17">
        <v>0.29821999999999999</v>
      </c>
      <c r="RD26" s="17">
        <v>13.1</v>
      </c>
      <c r="RE26" s="17">
        <v>7.3209999999999997</v>
      </c>
      <c r="RF26" s="17">
        <v>7.3209999999999997</v>
      </c>
      <c r="RG26" s="17">
        <v>5.7789999999999999</v>
      </c>
      <c r="RH26" s="17">
        <v>36.4</v>
      </c>
      <c r="RI26" s="17">
        <v>21.875</v>
      </c>
      <c r="RJ26" s="17">
        <v>21.875</v>
      </c>
      <c r="RK26" s="17">
        <v>14.525</v>
      </c>
      <c r="RL26" s="17">
        <v>2.9</v>
      </c>
      <c r="RM26" s="17">
        <v>1.5</v>
      </c>
      <c r="RN26" s="17">
        <v>1.5</v>
      </c>
      <c r="RO26" s="17">
        <v>1.4</v>
      </c>
      <c r="RP26" s="17">
        <v>2.4</v>
      </c>
      <c r="RQ26" s="17">
        <v>2.4</v>
      </c>
      <c r="RR26" s="17">
        <v>2.4</v>
      </c>
      <c r="RS26" s="17">
        <v>0</v>
      </c>
      <c r="RT26" s="17">
        <v>2.4</v>
      </c>
      <c r="RU26" s="17">
        <v>2.4</v>
      </c>
      <c r="RV26" s="17">
        <v>2.4</v>
      </c>
      <c r="RW26" s="17">
        <v>0</v>
      </c>
      <c r="RX26" s="17">
        <v>2.6</v>
      </c>
      <c r="RY26" s="17">
        <v>2.8</v>
      </c>
      <c r="RZ26" s="17">
        <v>2.8</v>
      </c>
      <c r="SA26" s="17">
        <v>-0.2</v>
      </c>
      <c r="SB26" s="17">
        <v>18.8</v>
      </c>
      <c r="SC26" s="17">
        <v>18.130389999999998</v>
      </c>
      <c r="SD26" s="17">
        <v>18.130379999999999</v>
      </c>
      <c r="SE26" s="17">
        <v>0.66961999999999999</v>
      </c>
      <c r="SF26" s="17">
        <v>2.5</v>
      </c>
      <c r="SG26" s="17">
        <v>1.5</v>
      </c>
      <c r="SH26" s="17">
        <v>1.5</v>
      </c>
      <c r="SI26" s="17">
        <v>1</v>
      </c>
      <c r="SJ26" s="17">
        <v>20</v>
      </c>
      <c r="SK26" s="17">
        <v>19.772790000000001</v>
      </c>
      <c r="SL26" s="17">
        <v>19.772760000000002</v>
      </c>
      <c r="SM26" s="17">
        <v>0.22724</v>
      </c>
      <c r="SN26" s="17">
        <v>1</v>
      </c>
      <c r="SO26" s="17">
        <v>0.9</v>
      </c>
      <c r="SP26" s="17">
        <v>0.9</v>
      </c>
      <c r="SQ26" s="17">
        <v>0.1</v>
      </c>
      <c r="SR26" s="17">
        <v>0</v>
      </c>
      <c r="SS26" s="17">
        <v>0.4</v>
      </c>
      <c r="ST26" s="17">
        <v>0.4</v>
      </c>
      <c r="SU26" s="17">
        <v>-0.4</v>
      </c>
      <c r="SV26" s="17">
        <v>5</v>
      </c>
      <c r="SW26" s="17">
        <v>4.7</v>
      </c>
      <c r="SX26" s="17">
        <v>4.7</v>
      </c>
      <c r="SY26" s="17">
        <v>0.3</v>
      </c>
      <c r="SZ26" s="17">
        <v>1.5</v>
      </c>
      <c r="TA26" s="17">
        <v>2.4</v>
      </c>
      <c r="TB26" s="17">
        <v>2.4</v>
      </c>
      <c r="TC26" s="17">
        <v>-0.9</v>
      </c>
      <c r="TD26" s="17">
        <v>3.4</v>
      </c>
      <c r="TE26" s="17">
        <v>3.5</v>
      </c>
      <c r="TF26" s="17">
        <v>3.5</v>
      </c>
      <c r="TG26" s="17">
        <v>-0.1</v>
      </c>
      <c r="TH26" s="17">
        <v>5</v>
      </c>
      <c r="TI26" s="17">
        <v>5</v>
      </c>
      <c r="TJ26" s="17">
        <v>5</v>
      </c>
      <c r="TK26" s="17">
        <v>0</v>
      </c>
      <c r="TL26" s="17">
        <v>0</v>
      </c>
      <c r="TM26" s="17"/>
      <c r="TN26" s="17"/>
      <c r="TO26" s="17">
        <v>0</v>
      </c>
      <c r="TP26" s="17">
        <v>6.5</v>
      </c>
      <c r="TQ26" s="17">
        <v>13.968999999999999</v>
      </c>
      <c r="TR26" s="17">
        <v>13.968999999999999</v>
      </c>
      <c r="TS26" s="17">
        <v>-7.4690000000000003</v>
      </c>
      <c r="TT26" s="17">
        <v>11.9</v>
      </c>
      <c r="TU26" s="17">
        <v>14.382</v>
      </c>
      <c r="TV26" s="17">
        <v>14.382</v>
      </c>
      <c r="TW26" s="17">
        <v>-2.4820000000000002</v>
      </c>
      <c r="TX26" s="17">
        <v>36.299999999999997</v>
      </c>
      <c r="TY26" s="17">
        <v>36.143129999999999</v>
      </c>
      <c r="TZ26" s="17">
        <v>36.143120000000003</v>
      </c>
      <c r="UA26" s="17">
        <v>0.15687999999999999</v>
      </c>
      <c r="UB26" s="17">
        <v>28.2</v>
      </c>
      <c r="UC26" s="17">
        <v>25.917999999999999</v>
      </c>
      <c r="UD26" s="17">
        <v>25.917999999999999</v>
      </c>
      <c r="UE26" s="17">
        <v>2.282</v>
      </c>
      <c r="UF26" s="17">
        <v>53.3</v>
      </c>
      <c r="UG26" s="17">
        <v>45.61</v>
      </c>
      <c r="UH26" s="17">
        <v>45.61</v>
      </c>
      <c r="UI26" s="17">
        <v>7.69</v>
      </c>
      <c r="UJ26" s="17">
        <v>4.5999999999999996</v>
      </c>
      <c r="UK26" s="17">
        <v>1.2210000000000001</v>
      </c>
      <c r="UL26" s="17">
        <v>1.2210000000000001</v>
      </c>
      <c r="UM26" s="17">
        <v>3.379</v>
      </c>
      <c r="UN26" s="17">
        <v>1.6</v>
      </c>
      <c r="UO26" s="17">
        <v>1.242</v>
      </c>
      <c r="UP26" s="17">
        <v>1.242</v>
      </c>
      <c r="UQ26" s="17">
        <v>0.35799999999999998</v>
      </c>
      <c r="UR26" s="17">
        <v>6.6</v>
      </c>
      <c r="US26" s="17">
        <v>5.5</v>
      </c>
      <c r="UT26" s="17">
        <v>5.5</v>
      </c>
      <c r="UU26" s="17">
        <v>1.1000000000000001</v>
      </c>
      <c r="UV26" s="17">
        <v>3.3</v>
      </c>
      <c r="UW26" s="17">
        <v>2.8</v>
      </c>
      <c r="UX26" s="17">
        <v>2.8</v>
      </c>
      <c r="UY26" s="17">
        <v>0.5</v>
      </c>
      <c r="UZ26" s="17">
        <v>7.7</v>
      </c>
      <c r="VA26" s="17">
        <v>7.8</v>
      </c>
      <c r="VB26" s="17">
        <v>7.8</v>
      </c>
      <c r="VC26" s="17">
        <v>-0.1</v>
      </c>
      <c r="VD26" s="17">
        <v>4.5999999999999996</v>
      </c>
      <c r="VE26" s="17">
        <v>4</v>
      </c>
      <c r="VF26" s="17">
        <v>4</v>
      </c>
      <c r="VG26" s="17">
        <v>0.6</v>
      </c>
      <c r="VH26" s="17">
        <v>4.8</v>
      </c>
      <c r="VI26" s="17">
        <v>4</v>
      </c>
      <c r="VJ26" s="17">
        <v>4</v>
      </c>
      <c r="VK26" s="17">
        <v>0.8</v>
      </c>
      <c r="VL26" s="17">
        <v>5</v>
      </c>
      <c r="VM26" s="17">
        <v>4</v>
      </c>
      <c r="VN26" s="17">
        <v>4</v>
      </c>
      <c r="VO26" s="17">
        <v>1</v>
      </c>
      <c r="VP26" s="17">
        <v>9</v>
      </c>
      <c r="VQ26" s="17">
        <v>6.7519999999999998</v>
      </c>
      <c r="VR26" s="17">
        <v>6.7519999999999998</v>
      </c>
      <c r="VS26" s="17">
        <v>2.2480000000000002</v>
      </c>
      <c r="VT26" s="17">
        <v>253.1</v>
      </c>
      <c r="VU26" s="17">
        <v>240.42099999999999</v>
      </c>
      <c r="VV26" s="17">
        <v>240.42099999999999</v>
      </c>
      <c r="VW26" s="17">
        <v>12.679</v>
      </c>
      <c r="VX26" s="17">
        <v>13.1</v>
      </c>
      <c r="VY26" s="17">
        <v>13.6151</v>
      </c>
      <c r="VZ26" s="17">
        <v>13.61509</v>
      </c>
      <c r="WA26" s="17">
        <v>-0.51509000000000005</v>
      </c>
      <c r="WB26" s="17">
        <v>147.6</v>
      </c>
      <c r="WC26" s="17">
        <v>143.44002</v>
      </c>
      <c r="WD26" s="17">
        <v>143.44002</v>
      </c>
      <c r="WE26" s="17">
        <v>4.15998</v>
      </c>
      <c r="WF26" s="17">
        <v>0.6</v>
      </c>
      <c r="WG26" s="17">
        <v>0.6</v>
      </c>
      <c r="WH26" s="17">
        <v>0.6</v>
      </c>
      <c r="WI26" s="17">
        <v>0</v>
      </c>
      <c r="WJ26" s="17">
        <v>28.5</v>
      </c>
      <c r="WK26" s="17">
        <v>3</v>
      </c>
      <c r="WL26" s="17">
        <v>3</v>
      </c>
      <c r="WM26" s="17">
        <v>25.5</v>
      </c>
      <c r="WN26" s="17">
        <v>29.7</v>
      </c>
      <c r="WO26" s="17">
        <v>8</v>
      </c>
      <c r="WP26" s="17">
        <v>8</v>
      </c>
      <c r="WQ26" s="17">
        <v>21.7</v>
      </c>
      <c r="WR26" s="17">
        <v>105.7</v>
      </c>
      <c r="WS26" s="17">
        <v>107.08247</v>
      </c>
      <c r="WT26" s="17">
        <v>107.08246</v>
      </c>
      <c r="WU26" s="17">
        <v>-1.38246</v>
      </c>
      <c r="WV26" s="17">
        <v>13.3</v>
      </c>
      <c r="WW26" s="17">
        <v>14.127660000000001</v>
      </c>
      <c r="WX26" s="17">
        <v>14.127660000000001</v>
      </c>
      <c r="WY26" s="17">
        <v>-0.82765999999999995</v>
      </c>
      <c r="WZ26" s="17">
        <v>7.2</v>
      </c>
      <c r="XA26" s="17">
        <v>7.2</v>
      </c>
      <c r="XB26" s="17">
        <v>7.2</v>
      </c>
      <c r="XC26" s="17">
        <v>0</v>
      </c>
      <c r="XD26" s="17">
        <v>0</v>
      </c>
      <c r="XE26" s="17"/>
      <c r="XF26" s="17"/>
      <c r="XG26" s="17">
        <v>0</v>
      </c>
      <c r="XH26" s="17">
        <v>9.3000000000000007</v>
      </c>
      <c r="XI26" s="17">
        <v>10.8</v>
      </c>
      <c r="XJ26" s="17">
        <v>10.8</v>
      </c>
      <c r="XK26" s="17">
        <v>-1.5</v>
      </c>
      <c r="XL26" s="17">
        <v>29.3</v>
      </c>
      <c r="XM26" s="17">
        <v>29</v>
      </c>
      <c r="XN26" s="17">
        <v>29</v>
      </c>
      <c r="XO26" s="17">
        <v>0.3</v>
      </c>
      <c r="XP26" s="17">
        <v>29.9</v>
      </c>
      <c r="XQ26" s="17">
        <v>29</v>
      </c>
      <c r="XR26" s="17">
        <v>29</v>
      </c>
      <c r="XS26" s="17">
        <v>0.9</v>
      </c>
      <c r="XT26" s="17">
        <v>15.5</v>
      </c>
      <c r="XU26" s="17">
        <v>14</v>
      </c>
      <c r="XV26" s="17">
        <v>14</v>
      </c>
      <c r="XW26" s="17">
        <v>1.5</v>
      </c>
      <c r="XX26" s="17">
        <v>17.2</v>
      </c>
      <c r="XY26" s="17">
        <v>20.39</v>
      </c>
      <c r="XZ26" s="17">
        <v>20.39</v>
      </c>
      <c r="YA26" s="17">
        <v>-3.19</v>
      </c>
      <c r="YB26" s="17">
        <v>8.1999999999999993</v>
      </c>
      <c r="YC26" s="17">
        <v>7.41</v>
      </c>
      <c r="YD26" s="17">
        <v>7.41</v>
      </c>
      <c r="YE26" s="17">
        <v>0.79</v>
      </c>
      <c r="YF26" s="17">
        <v>11.06</v>
      </c>
      <c r="YG26" s="17">
        <v>11</v>
      </c>
      <c r="YH26" s="17">
        <v>11</v>
      </c>
      <c r="YI26" s="17">
        <v>0.06</v>
      </c>
    </row>
    <row r="27" spans="1:659" ht="24" customHeight="1" x14ac:dyDescent="0.3">
      <c r="A27" s="1"/>
      <c r="B27" s="16" t="s">
        <v>61</v>
      </c>
      <c r="C27" s="16" t="s">
        <v>809</v>
      </c>
      <c r="D27" s="17">
        <v>92.8</v>
      </c>
      <c r="E27" s="17">
        <v>85.578050000000005</v>
      </c>
      <c r="F27" s="17">
        <v>42.614080000000001</v>
      </c>
      <c r="G27" s="17">
        <v>50.185920000000003</v>
      </c>
      <c r="H27" s="17">
        <v>635.20000000000005</v>
      </c>
      <c r="I27" s="17">
        <v>635.88252999999997</v>
      </c>
      <c r="J27" s="17">
        <v>635.88243</v>
      </c>
      <c r="K27" s="17">
        <v>-0.68242999999999998</v>
      </c>
      <c r="L27" s="17">
        <v>215.8</v>
      </c>
      <c r="M27" s="17">
        <v>206.86389</v>
      </c>
      <c r="N27" s="17">
        <v>206.86385000000001</v>
      </c>
      <c r="O27" s="17">
        <v>8.9361499999999996</v>
      </c>
      <c r="P27" s="17"/>
      <c r="Q27" s="17"/>
      <c r="R27" s="17"/>
      <c r="S27" s="17">
        <v>0</v>
      </c>
      <c r="T27" s="17"/>
      <c r="U27" s="17"/>
      <c r="V27" s="17"/>
      <c r="W27" s="17">
        <v>0</v>
      </c>
      <c r="X27" s="17">
        <v>10.8</v>
      </c>
      <c r="Y27" s="17">
        <v>16.925529999999998</v>
      </c>
      <c r="Z27" s="17">
        <v>17.240359999999999</v>
      </c>
      <c r="AA27" s="17">
        <v>-6.4403600000000001</v>
      </c>
      <c r="AB27" s="17">
        <v>73</v>
      </c>
      <c r="AC27" s="17">
        <v>70.28</v>
      </c>
      <c r="AD27" s="17">
        <v>70.28</v>
      </c>
      <c r="AE27" s="17">
        <v>2.72</v>
      </c>
      <c r="AF27" s="17"/>
      <c r="AG27" s="17"/>
      <c r="AH27" s="17"/>
      <c r="AI27" s="17">
        <v>0</v>
      </c>
      <c r="AJ27" s="17"/>
      <c r="AK27" s="17"/>
      <c r="AL27" s="17"/>
      <c r="AM27" s="17">
        <v>0</v>
      </c>
      <c r="AN27" s="17">
        <v>188.2</v>
      </c>
      <c r="AO27" s="17">
        <v>196.22801999999999</v>
      </c>
      <c r="AP27" s="17">
        <v>196.22801999999999</v>
      </c>
      <c r="AQ27" s="17">
        <v>-8.0280199999999997</v>
      </c>
      <c r="AR27" s="17">
        <v>208.2</v>
      </c>
      <c r="AS27" s="17">
        <v>196.22801999999999</v>
      </c>
      <c r="AT27" s="17">
        <v>196.22801999999999</v>
      </c>
      <c r="AU27" s="17">
        <v>11.97198</v>
      </c>
      <c r="AV27" s="17">
        <v>209.8</v>
      </c>
      <c r="AW27" s="17">
        <v>196.22801999999999</v>
      </c>
      <c r="AX27" s="17">
        <v>196.22801999999999</v>
      </c>
      <c r="AY27" s="17">
        <v>13.57198</v>
      </c>
      <c r="AZ27" s="17">
        <v>290.2</v>
      </c>
      <c r="BA27" s="17">
        <v>295.22593999999998</v>
      </c>
      <c r="BB27" s="17">
        <v>295.22593999999998</v>
      </c>
      <c r="BC27" s="17">
        <v>-5.0259400000000003</v>
      </c>
      <c r="BD27" s="17">
        <v>215.8</v>
      </c>
      <c r="BE27" s="17">
        <v>208.07390000000001</v>
      </c>
      <c r="BF27" s="17">
        <v>208.07390000000001</v>
      </c>
      <c r="BG27" s="17">
        <v>7.7260999999999997</v>
      </c>
      <c r="BH27" s="17">
        <v>111.4</v>
      </c>
      <c r="BI27" s="17">
        <v>104.34936999999999</v>
      </c>
      <c r="BJ27" s="17">
        <v>104.34936999999999</v>
      </c>
      <c r="BK27" s="17">
        <v>7.05063</v>
      </c>
      <c r="BL27" s="17">
        <v>154.69999999999999</v>
      </c>
      <c r="BM27" s="17">
        <v>186.09608</v>
      </c>
      <c r="BN27" s="17">
        <v>72.835509999999999</v>
      </c>
      <c r="BO27" s="17">
        <v>81.864490000000004</v>
      </c>
      <c r="BP27" s="17">
        <v>2.9</v>
      </c>
      <c r="BQ27" s="17">
        <v>3.4527100000000002</v>
      </c>
      <c r="BR27" s="17">
        <v>3.4527100000000002</v>
      </c>
      <c r="BS27" s="17">
        <v>-0.55271000000000003</v>
      </c>
      <c r="BT27" s="17"/>
      <c r="BU27" s="17"/>
      <c r="BV27" s="17"/>
      <c r="BW27" s="17">
        <v>0</v>
      </c>
      <c r="BX27" s="17"/>
      <c r="BY27" s="17"/>
      <c r="BZ27" s="17"/>
      <c r="CA27" s="17">
        <v>0</v>
      </c>
      <c r="CB27" s="17"/>
      <c r="CC27" s="17"/>
      <c r="CD27" s="17"/>
      <c r="CE27" s="17">
        <v>0</v>
      </c>
      <c r="CF27" s="17"/>
      <c r="CG27" s="17"/>
      <c r="CH27" s="17"/>
      <c r="CI27" s="17">
        <v>0</v>
      </c>
      <c r="CJ27" s="17">
        <v>125</v>
      </c>
      <c r="CK27" s="17">
        <v>115.83387999999999</v>
      </c>
      <c r="CL27" s="17">
        <v>115.83387999999999</v>
      </c>
      <c r="CM27" s="17">
        <v>9.1661199999999994</v>
      </c>
      <c r="CN27" s="17">
        <v>7.1</v>
      </c>
      <c r="CO27" s="17">
        <v>5.1333399999999996</v>
      </c>
      <c r="CP27" s="17">
        <v>5.1333399999999996</v>
      </c>
      <c r="CQ27" s="17">
        <v>1.9666600000000001</v>
      </c>
      <c r="CR27" s="17">
        <v>5.9</v>
      </c>
      <c r="CS27" s="17">
        <v>2.8177599999999998</v>
      </c>
      <c r="CT27" s="17">
        <v>2.8177599999999998</v>
      </c>
      <c r="CU27" s="17">
        <v>3.0822400000000001</v>
      </c>
      <c r="CV27" s="17"/>
      <c r="CW27" s="17"/>
      <c r="CX27" s="17"/>
      <c r="CY27" s="17">
        <v>0</v>
      </c>
      <c r="CZ27" s="17">
        <v>6.8</v>
      </c>
      <c r="DA27" s="17">
        <v>6.8787000000000003</v>
      </c>
      <c r="DB27" s="17">
        <v>6.8787000000000003</v>
      </c>
      <c r="DC27" s="17">
        <v>-7.8700000000000006E-2</v>
      </c>
      <c r="DD27" s="17">
        <v>12</v>
      </c>
      <c r="DE27" s="17">
        <v>14.919420000000001</v>
      </c>
      <c r="DF27" s="17">
        <v>14.91925</v>
      </c>
      <c r="DG27" s="17">
        <v>-2.9192499999999999</v>
      </c>
      <c r="DH27" s="17">
        <v>39.700000000000003</v>
      </c>
      <c r="DI27" s="17">
        <v>61.221739999999997</v>
      </c>
      <c r="DJ27" s="17">
        <v>61.28884</v>
      </c>
      <c r="DK27" s="17">
        <v>-21.588840000000001</v>
      </c>
      <c r="DL27" s="17"/>
      <c r="DM27" s="17"/>
      <c r="DN27" s="17"/>
      <c r="DO27" s="17">
        <v>0</v>
      </c>
      <c r="DP27" s="17"/>
      <c r="DQ27" s="17"/>
      <c r="DR27" s="17"/>
      <c r="DS27" s="17">
        <v>0</v>
      </c>
      <c r="DT27" s="17">
        <v>0</v>
      </c>
      <c r="DU27" s="17"/>
      <c r="DV27" s="17"/>
      <c r="DW27" s="17">
        <v>0</v>
      </c>
      <c r="DX27" s="17"/>
      <c r="DY27" s="17"/>
      <c r="DZ27" s="17"/>
      <c r="EA27" s="17">
        <v>0</v>
      </c>
      <c r="EB27" s="17">
        <v>85.2</v>
      </c>
      <c r="EC27" s="17">
        <v>75.676940000000002</v>
      </c>
      <c r="ED27" s="17">
        <v>60.239829999999998</v>
      </c>
      <c r="EE27" s="17">
        <v>24.960170000000002</v>
      </c>
      <c r="EF27" s="17">
        <v>42.2</v>
      </c>
      <c r="EG27" s="17">
        <v>85.692120000000003</v>
      </c>
      <c r="EH27" s="17">
        <v>74.094380000000001</v>
      </c>
      <c r="EI27" s="17">
        <v>-31.894380000000002</v>
      </c>
      <c r="EJ27" s="17"/>
      <c r="EK27" s="17"/>
      <c r="EL27" s="17"/>
      <c r="EM27" s="17">
        <v>0</v>
      </c>
      <c r="EN27" s="17"/>
      <c r="EO27" s="17"/>
      <c r="EP27" s="17"/>
      <c r="EQ27" s="17">
        <v>0</v>
      </c>
      <c r="ER27" s="17"/>
      <c r="ES27" s="17"/>
      <c r="ET27" s="17"/>
      <c r="EU27" s="17">
        <v>0</v>
      </c>
      <c r="EV27" s="17">
        <v>0</v>
      </c>
      <c r="EW27" s="17"/>
      <c r="EX27" s="17"/>
      <c r="EY27" s="17">
        <v>0</v>
      </c>
      <c r="EZ27" s="17">
        <v>146.5</v>
      </c>
      <c r="FA27" s="17">
        <v>161.9385</v>
      </c>
      <c r="FB27" s="17">
        <v>150.51558</v>
      </c>
      <c r="FC27" s="17">
        <v>-4.0155799999999999</v>
      </c>
      <c r="FD27" s="17">
        <v>31</v>
      </c>
      <c r="FE27" s="17">
        <v>30.000630000000001</v>
      </c>
      <c r="FF27" s="17">
        <v>30.000630000000001</v>
      </c>
      <c r="FG27" s="17">
        <v>0.99936999999999998</v>
      </c>
      <c r="FH27" s="17">
        <v>0</v>
      </c>
      <c r="FI27" s="17"/>
      <c r="FJ27" s="17"/>
      <c r="FK27" s="17">
        <v>0</v>
      </c>
      <c r="FL27" s="17"/>
      <c r="FM27" s="17"/>
      <c r="FN27" s="17"/>
      <c r="FO27" s="17">
        <v>0</v>
      </c>
      <c r="FP27" s="17">
        <v>18</v>
      </c>
      <c r="FQ27" s="17">
        <v>16.68403</v>
      </c>
      <c r="FR27" s="17">
        <v>16.68403</v>
      </c>
      <c r="FS27" s="17">
        <v>1.3159700000000001</v>
      </c>
      <c r="FT27" s="17">
        <v>9.3000000000000007</v>
      </c>
      <c r="FU27" s="17">
        <v>9.5</v>
      </c>
      <c r="FV27" s="17">
        <v>9.5</v>
      </c>
      <c r="FW27" s="17">
        <v>-0.2</v>
      </c>
      <c r="FX27" s="17">
        <v>65.5</v>
      </c>
      <c r="FY27" s="17">
        <v>63.29598</v>
      </c>
      <c r="FZ27" s="17">
        <v>63.29598</v>
      </c>
      <c r="GA27" s="17">
        <v>2.2040199999999999</v>
      </c>
      <c r="GB27" s="17">
        <v>179.9</v>
      </c>
      <c r="GC27" s="17">
        <v>184.91498000000001</v>
      </c>
      <c r="GD27" s="17">
        <v>184.91498000000001</v>
      </c>
      <c r="GE27" s="17">
        <v>-5.0149800000000004</v>
      </c>
      <c r="GF27" s="17">
        <v>179.8</v>
      </c>
      <c r="GG27" s="17">
        <v>184.91498000000001</v>
      </c>
      <c r="GH27" s="17">
        <v>184.91498000000001</v>
      </c>
      <c r="GI27" s="17">
        <v>-5.1149800000000001</v>
      </c>
      <c r="GJ27" s="17">
        <v>185.1</v>
      </c>
      <c r="GK27" s="17">
        <v>185.47028</v>
      </c>
      <c r="GL27" s="17">
        <v>185.47028</v>
      </c>
      <c r="GM27" s="17">
        <v>-0.37028</v>
      </c>
      <c r="GN27" s="17">
        <v>99.4</v>
      </c>
      <c r="GO27" s="17">
        <v>96.963610000000003</v>
      </c>
      <c r="GP27" s="17">
        <v>87.191980000000001</v>
      </c>
      <c r="GQ27" s="17">
        <v>12.208019999999999</v>
      </c>
      <c r="GR27" s="17">
        <v>7.6</v>
      </c>
      <c r="GS27" s="17">
        <v>7.9823300000000001</v>
      </c>
      <c r="GT27" s="17">
        <v>7.9823300000000001</v>
      </c>
      <c r="GU27" s="17">
        <v>-0.38233</v>
      </c>
      <c r="GV27" s="17">
        <v>9.1</v>
      </c>
      <c r="GW27" s="17">
        <v>8.3742199999999993</v>
      </c>
      <c r="GX27" s="17">
        <v>8.3742099999999997</v>
      </c>
      <c r="GY27" s="17">
        <v>0.72579000000000005</v>
      </c>
      <c r="GZ27" s="17">
        <v>14.4</v>
      </c>
      <c r="HA27" s="17">
        <v>24.336569999999998</v>
      </c>
      <c r="HB27" s="17">
        <v>32.998919999999998</v>
      </c>
      <c r="HC27" s="17">
        <v>-18.59892</v>
      </c>
      <c r="HD27" s="17">
        <v>0</v>
      </c>
      <c r="HE27" s="17"/>
      <c r="HF27" s="17">
        <v>22.657769999999999</v>
      </c>
      <c r="HG27" s="17">
        <v>-22.657769999999999</v>
      </c>
      <c r="HH27" s="17">
        <v>2.2000000000000002</v>
      </c>
      <c r="HI27" s="17">
        <v>1.97359</v>
      </c>
      <c r="HJ27" s="17">
        <v>1.97359</v>
      </c>
      <c r="HK27" s="17">
        <v>0.22641</v>
      </c>
      <c r="HL27" s="17">
        <v>16.600000000000001</v>
      </c>
      <c r="HM27" s="17">
        <v>15.08099</v>
      </c>
      <c r="HN27" s="17">
        <v>13.13129</v>
      </c>
      <c r="HO27" s="17">
        <v>3.4687100000000002</v>
      </c>
      <c r="HP27" s="17">
        <v>39.1</v>
      </c>
      <c r="HQ27" s="17">
        <v>85</v>
      </c>
      <c r="HR27" s="17">
        <v>84.999970000000005</v>
      </c>
      <c r="HS27" s="17">
        <v>-45.899970000000003</v>
      </c>
      <c r="HT27" s="17"/>
      <c r="HU27" s="17"/>
      <c r="HV27" s="17"/>
      <c r="HW27" s="17">
        <v>0</v>
      </c>
      <c r="HX27" s="17"/>
      <c r="HY27" s="17"/>
      <c r="HZ27" s="17"/>
      <c r="IA27" s="17">
        <v>0</v>
      </c>
      <c r="IB27" s="17">
        <v>84.9</v>
      </c>
      <c r="IC27" s="17">
        <v>79.550269999999998</v>
      </c>
      <c r="ID27" s="17">
        <v>84.158169999999998</v>
      </c>
      <c r="IE27" s="17">
        <v>0.74182999999999999</v>
      </c>
      <c r="IF27" s="17"/>
      <c r="IG27" s="17"/>
      <c r="IH27" s="17"/>
      <c r="II27" s="17">
        <v>0</v>
      </c>
      <c r="IJ27" s="17"/>
      <c r="IK27" s="17"/>
      <c r="IL27" s="17"/>
      <c r="IM27" s="17">
        <v>0</v>
      </c>
      <c r="IN27" s="17">
        <v>45.4</v>
      </c>
      <c r="IO27" s="17">
        <v>45.221359999999997</v>
      </c>
      <c r="IP27" s="17">
        <v>45.221359999999997</v>
      </c>
      <c r="IQ27" s="17">
        <v>0.17863999999999999</v>
      </c>
      <c r="IR27" s="17"/>
      <c r="IS27" s="17"/>
      <c r="IT27" s="17"/>
      <c r="IU27" s="17">
        <v>0</v>
      </c>
      <c r="IV27" s="17"/>
      <c r="IW27" s="17"/>
      <c r="IX27" s="17"/>
      <c r="IY27" s="17">
        <v>0</v>
      </c>
      <c r="IZ27" s="17"/>
      <c r="JA27" s="17"/>
      <c r="JB27" s="17"/>
      <c r="JC27" s="17">
        <v>0</v>
      </c>
      <c r="JD27" s="17">
        <v>84.39</v>
      </c>
      <c r="JE27" s="17">
        <v>85.063199999999995</v>
      </c>
      <c r="JF27" s="17">
        <v>79.738380000000006</v>
      </c>
      <c r="JG27" s="17">
        <v>4.6516200000000003</v>
      </c>
      <c r="JH27" s="17">
        <v>177.17</v>
      </c>
      <c r="JI27" s="17">
        <v>184.58020999999999</v>
      </c>
      <c r="JJ27" s="17">
        <v>184.58020999999999</v>
      </c>
      <c r="JK27" s="17">
        <v>-7.4102100000000002</v>
      </c>
      <c r="JL27" s="17">
        <v>174.84</v>
      </c>
      <c r="JM27" s="17">
        <v>184.58020999999999</v>
      </c>
      <c r="JN27" s="17">
        <v>184.58020999999999</v>
      </c>
      <c r="JO27" s="17">
        <v>-9.7402099999999994</v>
      </c>
      <c r="JP27" s="17">
        <v>210.55</v>
      </c>
      <c r="JQ27" s="17">
        <v>184.58020999999999</v>
      </c>
      <c r="JR27" s="17">
        <v>184.58020999999999</v>
      </c>
      <c r="JS27" s="17">
        <v>25.96979</v>
      </c>
      <c r="JT27" s="17">
        <v>273.75</v>
      </c>
      <c r="JU27" s="17">
        <v>277.70175999999998</v>
      </c>
      <c r="JV27" s="17">
        <v>277.70175</v>
      </c>
      <c r="JW27" s="17">
        <v>-3.9517500000000001</v>
      </c>
      <c r="JX27" s="17">
        <v>76.180000000000007</v>
      </c>
      <c r="JY27" s="17">
        <v>73.590999999999994</v>
      </c>
      <c r="JZ27" s="17">
        <v>73.590999999999994</v>
      </c>
      <c r="KA27" s="17">
        <v>2.589</v>
      </c>
      <c r="KB27" s="17">
        <v>37.049999999999997</v>
      </c>
      <c r="KC27" s="17">
        <v>36.905999999999999</v>
      </c>
      <c r="KD27" s="17">
        <v>36.905990000000003</v>
      </c>
      <c r="KE27" s="17">
        <v>0.14401</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0.2</v>
      </c>
      <c r="LE27" s="17">
        <v>0.37169999999999997</v>
      </c>
      <c r="LF27" s="17">
        <v>0.37169999999999997</v>
      </c>
      <c r="LG27" s="17">
        <v>-0.17169999999999999</v>
      </c>
      <c r="LH27" s="17">
        <v>96.9</v>
      </c>
      <c r="LI27" s="17">
        <v>158.0641</v>
      </c>
      <c r="LJ27" s="17">
        <v>107.39302000000001</v>
      </c>
      <c r="LK27" s="17">
        <v>-10.49302</v>
      </c>
      <c r="LL27" s="17">
        <v>94.1</v>
      </c>
      <c r="LM27" s="17">
        <v>63.10378</v>
      </c>
      <c r="LN27" s="17">
        <v>92.445210000000003</v>
      </c>
      <c r="LO27" s="17">
        <v>1.65479</v>
      </c>
      <c r="LP27" s="17">
        <v>65.5</v>
      </c>
      <c r="LQ27" s="17">
        <v>67.133979999999994</v>
      </c>
      <c r="LR27" s="17">
        <v>67.133979999999994</v>
      </c>
      <c r="LS27" s="17">
        <v>-1.63398</v>
      </c>
      <c r="LT27" s="17">
        <v>64.599999999999994</v>
      </c>
      <c r="LU27" s="17">
        <v>60.787370000000003</v>
      </c>
      <c r="LV27" s="17">
        <v>72.373999999999995</v>
      </c>
      <c r="LW27" s="17">
        <v>-7.774</v>
      </c>
      <c r="LX27" s="17">
        <v>29.6</v>
      </c>
      <c r="LY27" s="17">
        <v>29.951460000000001</v>
      </c>
      <c r="LZ27" s="17">
        <v>29.951450000000001</v>
      </c>
      <c r="MA27" s="17">
        <v>-0.35144999999999998</v>
      </c>
      <c r="MB27" s="17"/>
      <c r="MC27" s="17"/>
      <c r="MD27" s="17"/>
      <c r="ME27" s="17">
        <v>0</v>
      </c>
      <c r="MF27" s="17"/>
      <c r="MG27" s="17"/>
      <c r="MH27" s="17"/>
      <c r="MI27" s="17">
        <v>0</v>
      </c>
      <c r="MJ27" s="17"/>
      <c r="MK27" s="17"/>
      <c r="ML27" s="17"/>
      <c r="MM27" s="17">
        <v>0</v>
      </c>
      <c r="MN27" s="17">
        <v>147.80000000000001</v>
      </c>
      <c r="MO27" s="17">
        <v>151.08876000000001</v>
      </c>
      <c r="MP27" s="17">
        <v>151.08876000000001</v>
      </c>
      <c r="MQ27" s="17">
        <v>-3.2887599999999999</v>
      </c>
      <c r="MR27" s="17">
        <v>150.19999999999999</v>
      </c>
      <c r="MS27" s="17">
        <v>151.08876000000001</v>
      </c>
      <c r="MT27" s="17">
        <v>151.08876000000001</v>
      </c>
      <c r="MU27" s="17">
        <v>-0.88875999999999999</v>
      </c>
      <c r="MV27" s="17">
        <v>150.19999999999999</v>
      </c>
      <c r="MW27" s="17">
        <v>151.54248000000001</v>
      </c>
      <c r="MX27" s="17">
        <v>151.54248000000001</v>
      </c>
      <c r="MY27" s="17">
        <v>-1.3424799999999999</v>
      </c>
      <c r="MZ27" s="17"/>
      <c r="NA27" s="17"/>
      <c r="NB27" s="17">
        <v>185.62728000000001</v>
      </c>
      <c r="NC27" s="17">
        <v>-185.62728000000001</v>
      </c>
      <c r="ND27" s="17"/>
      <c r="NE27" s="17"/>
      <c r="NF27" s="17"/>
      <c r="NG27" s="17">
        <v>0</v>
      </c>
      <c r="NH27" s="17"/>
      <c r="NI27" s="17"/>
      <c r="NJ27" s="17"/>
      <c r="NK27" s="17">
        <v>0</v>
      </c>
      <c r="NL27" s="17"/>
      <c r="NM27" s="17"/>
      <c r="NN27" s="17"/>
      <c r="NO27" s="17">
        <v>0</v>
      </c>
      <c r="NP27" s="17"/>
      <c r="NQ27" s="17"/>
      <c r="NR27" s="17"/>
      <c r="NS27" s="17">
        <v>0</v>
      </c>
      <c r="NT27" s="17">
        <v>217.5</v>
      </c>
      <c r="NU27" s="17">
        <v>211.78800000000001</v>
      </c>
      <c r="NV27" s="17">
        <v>213.11998</v>
      </c>
      <c r="NW27" s="17">
        <v>4.38002</v>
      </c>
      <c r="NX27" s="17">
        <v>104.1</v>
      </c>
      <c r="NY27" s="17">
        <v>106.212</v>
      </c>
      <c r="NZ27" s="17">
        <v>106.87999000000001</v>
      </c>
      <c r="OA27" s="17">
        <v>-2.7799900000000002</v>
      </c>
      <c r="OB27" s="17">
        <v>1</v>
      </c>
      <c r="OC27" s="17">
        <v>0.98299999999999998</v>
      </c>
      <c r="OD27" s="17">
        <v>0.98299999999999998</v>
      </c>
      <c r="OE27" s="17">
        <v>1.7000000000000001E-2</v>
      </c>
      <c r="OF27" s="17">
        <v>98.4</v>
      </c>
      <c r="OG27" s="17">
        <v>41.3</v>
      </c>
      <c r="OH27" s="17">
        <v>46.25</v>
      </c>
      <c r="OI27" s="17">
        <v>52.15</v>
      </c>
      <c r="OJ27" s="17">
        <v>79.900000000000006</v>
      </c>
      <c r="OK27" s="17">
        <v>79.997</v>
      </c>
      <c r="OL27" s="17">
        <v>79.997</v>
      </c>
      <c r="OM27" s="17">
        <v>-9.7000000000000003E-2</v>
      </c>
      <c r="ON27" s="17">
        <v>9</v>
      </c>
      <c r="OO27" s="17">
        <v>10.135</v>
      </c>
      <c r="OP27" s="17">
        <v>10.135</v>
      </c>
      <c r="OQ27" s="17">
        <v>-1.135</v>
      </c>
      <c r="OR27" s="17">
        <v>0.3</v>
      </c>
      <c r="OS27" s="17">
        <v>0.2</v>
      </c>
      <c r="OT27" s="17">
        <v>0.2</v>
      </c>
      <c r="OU27" s="17">
        <v>0.1</v>
      </c>
      <c r="OV27" s="17">
        <v>3.7</v>
      </c>
      <c r="OW27" s="17">
        <v>3.5</v>
      </c>
      <c r="OX27" s="17">
        <v>3.5</v>
      </c>
      <c r="OY27" s="17">
        <v>0.2</v>
      </c>
      <c r="OZ27" s="17">
        <v>4.83847</v>
      </c>
      <c r="PA27" s="17">
        <v>5</v>
      </c>
      <c r="PB27" s="17">
        <v>5</v>
      </c>
      <c r="PC27" s="17">
        <v>-0.16153000000000001</v>
      </c>
      <c r="PD27" s="17">
        <v>9.9</v>
      </c>
      <c r="PE27" s="17">
        <v>9</v>
      </c>
      <c r="PF27" s="17">
        <v>9.0000099999999996</v>
      </c>
      <c r="PG27" s="17">
        <v>0.89998999999999996</v>
      </c>
      <c r="PH27" s="17">
        <v>1</v>
      </c>
      <c r="PI27" s="17">
        <v>1.77454</v>
      </c>
      <c r="PJ27" s="17">
        <v>1.7950299999999999</v>
      </c>
      <c r="PK27" s="17">
        <v>-0.79503000000000001</v>
      </c>
      <c r="PL27" s="17">
        <v>164.17</v>
      </c>
      <c r="PM27" s="17">
        <v>100</v>
      </c>
      <c r="PN27" s="17">
        <v>100</v>
      </c>
      <c r="PO27" s="17">
        <v>64.17</v>
      </c>
      <c r="PP27" s="17">
        <v>0.2</v>
      </c>
      <c r="PQ27" s="17">
        <v>1</v>
      </c>
      <c r="PR27" s="17">
        <v>1</v>
      </c>
      <c r="PS27" s="17">
        <v>-0.8</v>
      </c>
      <c r="PT27" s="17">
        <v>1.1000000000000001</v>
      </c>
      <c r="PU27" s="17">
        <v>1.2</v>
      </c>
      <c r="PV27" s="17">
        <v>1.2</v>
      </c>
      <c r="PW27" s="17">
        <v>-0.1</v>
      </c>
      <c r="PX27" s="17">
        <v>4.5</v>
      </c>
      <c r="PY27" s="17">
        <v>4.3</v>
      </c>
      <c r="PZ27" s="17">
        <v>4.3</v>
      </c>
      <c r="QA27" s="17">
        <v>0.2</v>
      </c>
      <c r="QB27" s="17">
        <v>20</v>
      </c>
      <c r="QC27" s="17">
        <v>17.475729999999999</v>
      </c>
      <c r="QD27" s="17">
        <v>17.475729999999999</v>
      </c>
      <c r="QE27" s="17">
        <v>2.52427</v>
      </c>
      <c r="QF27" s="17">
        <v>3.8</v>
      </c>
      <c r="QG27" s="17">
        <v>3.1</v>
      </c>
      <c r="QH27" s="17">
        <v>3.1</v>
      </c>
      <c r="QI27" s="17">
        <v>0.7</v>
      </c>
      <c r="QJ27" s="17">
        <v>3.1</v>
      </c>
      <c r="QK27" s="17">
        <v>3.1</v>
      </c>
      <c r="QL27" s="17">
        <v>3.1</v>
      </c>
      <c r="QM27" s="17">
        <v>0</v>
      </c>
      <c r="QN27" s="17">
        <v>3.1</v>
      </c>
      <c r="QO27" s="17">
        <v>3.5</v>
      </c>
      <c r="QP27" s="17">
        <v>3.5</v>
      </c>
      <c r="QQ27" s="17">
        <v>-0.4</v>
      </c>
      <c r="QR27" s="17">
        <v>16.7</v>
      </c>
      <c r="QS27" s="17">
        <v>17.475729999999999</v>
      </c>
      <c r="QT27" s="17">
        <v>17.475729999999999</v>
      </c>
      <c r="QU27" s="17">
        <v>-0.77573000000000003</v>
      </c>
      <c r="QV27" s="17">
        <v>15.3</v>
      </c>
      <c r="QW27" s="17">
        <v>15.727830000000001</v>
      </c>
      <c r="QX27" s="17">
        <v>15.727830000000001</v>
      </c>
      <c r="QY27" s="17">
        <v>-0.42782999999999999</v>
      </c>
      <c r="QZ27" s="17">
        <v>18.899999999999999</v>
      </c>
      <c r="RA27" s="17">
        <v>18.818090000000002</v>
      </c>
      <c r="RB27" s="17">
        <v>18.818090000000002</v>
      </c>
      <c r="RC27" s="17">
        <v>8.1909999999999997E-2</v>
      </c>
      <c r="RD27" s="17">
        <v>15.6</v>
      </c>
      <c r="RE27" s="17">
        <v>7.8419999999999996</v>
      </c>
      <c r="RF27" s="17">
        <v>7.8419999999999996</v>
      </c>
      <c r="RG27" s="17">
        <v>7.758</v>
      </c>
      <c r="RH27" s="17">
        <v>43</v>
      </c>
      <c r="RI27" s="17">
        <v>25.158000000000001</v>
      </c>
      <c r="RJ27" s="17">
        <v>25.158000000000001</v>
      </c>
      <c r="RK27" s="17">
        <v>17.841999999999999</v>
      </c>
      <c r="RL27" s="17">
        <v>2.9</v>
      </c>
      <c r="RM27" s="17">
        <v>1.5</v>
      </c>
      <c r="RN27" s="17">
        <v>1.5</v>
      </c>
      <c r="RO27" s="17">
        <v>1.4</v>
      </c>
      <c r="RP27" s="17">
        <v>2.4</v>
      </c>
      <c r="RQ27" s="17">
        <v>2.4</v>
      </c>
      <c r="RR27" s="17">
        <v>2.4</v>
      </c>
      <c r="RS27" s="17">
        <v>0</v>
      </c>
      <c r="RT27" s="17">
        <v>2.4</v>
      </c>
      <c r="RU27" s="17">
        <v>2.4</v>
      </c>
      <c r="RV27" s="17">
        <v>2.4</v>
      </c>
      <c r="RW27" s="17">
        <v>0</v>
      </c>
      <c r="RX27" s="17">
        <v>2.6</v>
      </c>
      <c r="RY27" s="17">
        <v>2.8</v>
      </c>
      <c r="RZ27" s="17">
        <v>2.8</v>
      </c>
      <c r="SA27" s="17">
        <v>-0.2</v>
      </c>
      <c r="SB27" s="17">
        <v>19.399999999999999</v>
      </c>
      <c r="SC27" s="17">
        <v>18.243099999999998</v>
      </c>
      <c r="SD27" s="17">
        <v>18.243099999999998</v>
      </c>
      <c r="SE27" s="17">
        <v>1.1569</v>
      </c>
      <c r="SF27" s="17">
        <v>2.5</v>
      </c>
      <c r="SG27" s="17">
        <v>1.5</v>
      </c>
      <c r="SH27" s="17">
        <v>1.5</v>
      </c>
      <c r="SI27" s="17">
        <v>1</v>
      </c>
      <c r="SJ27" s="17">
        <v>20.100000000000001</v>
      </c>
      <c r="SK27" s="17">
        <v>18.400600000000001</v>
      </c>
      <c r="SL27" s="17">
        <v>19.466439999999999</v>
      </c>
      <c r="SM27" s="17">
        <v>0.63356000000000001</v>
      </c>
      <c r="SN27" s="17">
        <v>0.9</v>
      </c>
      <c r="SO27" s="17">
        <v>0.9</v>
      </c>
      <c r="SP27" s="17">
        <v>0.9</v>
      </c>
      <c r="SQ27" s="17">
        <v>0</v>
      </c>
      <c r="SR27" s="17">
        <v>0</v>
      </c>
      <c r="SS27" s="17">
        <v>0.4</v>
      </c>
      <c r="ST27" s="17">
        <v>0.4</v>
      </c>
      <c r="SU27" s="17">
        <v>-0.4</v>
      </c>
      <c r="SV27" s="17">
        <v>4.7</v>
      </c>
      <c r="SW27" s="17">
        <v>4.7</v>
      </c>
      <c r="SX27" s="17">
        <v>4.7</v>
      </c>
      <c r="SY27" s="17">
        <v>0</v>
      </c>
      <c r="SZ27" s="17">
        <v>1.6</v>
      </c>
      <c r="TA27" s="17">
        <v>2.4</v>
      </c>
      <c r="TB27" s="17">
        <v>2.4</v>
      </c>
      <c r="TC27" s="17">
        <v>-0.8</v>
      </c>
      <c r="TD27" s="17">
        <v>3.3</v>
      </c>
      <c r="TE27" s="17">
        <v>3.5</v>
      </c>
      <c r="TF27" s="17">
        <v>3.5</v>
      </c>
      <c r="TG27" s="17">
        <v>-0.2</v>
      </c>
      <c r="TH27" s="17">
        <v>5</v>
      </c>
      <c r="TI27" s="17">
        <v>5</v>
      </c>
      <c r="TJ27" s="17">
        <v>5</v>
      </c>
      <c r="TK27" s="17">
        <v>0</v>
      </c>
      <c r="TL27" s="17">
        <v>0</v>
      </c>
      <c r="TM27" s="17"/>
      <c r="TN27" s="17"/>
      <c r="TO27" s="17">
        <v>0</v>
      </c>
      <c r="TP27" s="17">
        <v>10.1</v>
      </c>
      <c r="TQ27" s="17">
        <v>13.71</v>
      </c>
      <c r="TR27" s="17">
        <v>13.71</v>
      </c>
      <c r="TS27" s="17">
        <v>-3.61</v>
      </c>
      <c r="TT27" s="17">
        <v>10.3</v>
      </c>
      <c r="TU27" s="17">
        <v>20.25</v>
      </c>
      <c r="TV27" s="17">
        <v>19.498999999999999</v>
      </c>
      <c r="TW27" s="17">
        <v>-9.1989999999999998</v>
      </c>
      <c r="TX27" s="17">
        <v>36.700000000000003</v>
      </c>
      <c r="TY27" s="17">
        <v>36.503030000000003</v>
      </c>
      <c r="TZ27" s="17">
        <v>36.503030000000003</v>
      </c>
      <c r="UA27" s="17">
        <v>0.19697000000000001</v>
      </c>
      <c r="UB27" s="17">
        <v>27.9</v>
      </c>
      <c r="UC27" s="17">
        <v>29.914000000000001</v>
      </c>
      <c r="UD27" s="17">
        <v>29.914000000000001</v>
      </c>
      <c r="UE27" s="17">
        <v>-2.0139999999999998</v>
      </c>
      <c r="UF27" s="17">
        <v>52.1</v>
      </c>
      <c r="UG27" s="17">
        <v>48.55</v>
      </c>
      <c r="UH27" s="17">
        <v>48.55</v>
      </c>
      <c r="UI27" s="17">
        <v>3.55</v>
      </c>
      <c r="UJ27" s="17">
        <v>5</v>
      </c>
      <c r="UK27" s="17">
        <v>1.7749999999999999</v>
      </c>
      <c r="UL27" s="17">
        <v>1.7749999999999999</v>
      </c>
      <c r="UM27" s="17">
        <v>3.2250000000000001</v>
      </c>
      <c r="UN27" s="17">
        <v>1.8</v>
      </c>
      <c r="UO27" s="17">
        <v>1.5820000000000001</v>
      </c>
      <c r="UP27" s="17">
        <v>1.5820000000000001</v>
      </c>
      <c r="UQ27" s="17">
        <v>0.218</v>
      </c>
      <c r="UR27" s="17">
        <v>6.6</v>
      </c>
      <c r="US27" s="17">
        <v>5.5</v>
      </c>
      <c r="UT27" s="17">
        <v>5.5</v>
      </c>
      <c r="UU27" s="17">
        <v>1.1000000000000001</v>
      </c>
      <c r="UV27" s="17">
        <v>3.5</v>
      </c>
      <c r="UW27" s="17">
        <v>2.8</v>
      </c>
      <c r="UX27" s="17">
        <v>2.8</v>
      </c>
      <c r="UY27" s="17">
        <v>0.7</v>
      </c>
      <c r="UZ27" s="17">
        <v>7.1</v>
      </c>
      <c r="VA27" s="17">
        <v>7.8</v>
      </c>
      <c r="VB27" s="17">
        <v>7.8</v>
      </c>
      <c r="VC27" s="17">
        <v>-0.7</v>
      </c>
      <c r="VD27" s="17">
        <v>4.5999999999999996</v>
      </c>
      <c r="VE27" s="17">
        <v>4</v>
      </c>
      <c r="VF27" s="17">
        <v>4</v>
      </c>
      <c r="VG27" s="17">
        <v>0.6</v>
      </c>
      <c r="VH27" s="17">
        <v>4.8</v>
      </c>
      <c r="VI27" s="17">
        <v>4</v>
      </c>
      <c r="VJ27" s="17">
        <v>4</v>
      </c>
      <c r="VK27" s="17">
        <v>0.8</v>
      </c>
      <c r="VL27" s="17">
        <v>5</v>
      </c>
      <c r="VM27" s="17">
        <v>4</v>
      </c>
      <c r="VN27" s="17">
        <v>4</v>
      </c>
      <c r="VO27" s="17">
        <v>1</v>
      </c>
      <c r="VP27" s="17">
        <v>7.2</v>
      </c>
      <c r="VQ27" s="17">
        <v>7.63</v>
      </c>
      <c r="VR27" s="17">
        <v>7.63</v>
      </c>
      <c r="VS27" s="17">
        <v>-0.43</v>
      </c>
      <c r="VT27" s="17">
        <v>253.1</v>
      </c>
      <c r="VU27" s="17">
        <v>236.262</v>
      </c>
      <c r="VV27" s="17">
        <v>236.262</v>
      </c>
      <c r="VW27" s="17">
        <v>16.838000000000001</v>
      </c>
      <c r="VX27" s="17">
        <v>14.8</v>
      </c>
      <c r="VY27" s="17">
        <v>14.33981</v>
      </c>
      <c r="VZ27" s="17">
        <v>14.3398</v>
      </c>
      <c r="WA27" s="17">
        <v>0.4602</v>
      </c>
      <c r="WB27" s="17">
        <v>147.80000000000001</v>
      </c>
      <c r="WC27" s="17">
        <v>143.82513</v>
      </c>
      <c r="WD27" s="17">
        <v>143.82513</v>
      </c>
      <c r="WE27" s="17">
        <v>3.9748700000000001</v>
      </c>
      <c r="WF27" s="17">
        <v>0.6</v>
      </c>
      <c r="WG27" s="17">
        <v>0.6</v>
      </c>
      <c r="WH27" s="17">
        <v>0.6</v>
      </c>
      <c r="WI27" s="17">
        <v>0</v>
      </c>
      <c r="WJ27" s="17">
        <v>20</v>
      </c>
      <c r="WK27" s="17">
        <v>3</v>
      </c>
      <c r="WL27" s="17">
        <v>3</v>
      </c>
      <c r="WM27" s="17">
        <v>17</v>
      </c>
      <c r="WN27" s="17">
        <v>23.7</v>
      </c>
      <c r="WO27" s="17">
        <v>10</v>
      </c>
      <c r="WP27" s="17">
        <v>10</v>
      </c>
      <c r="WQ27" s="17">
        <v>13.7</v>
      </c>
      <c r="WR27" s="17">
        <v>106.1</v>
      </c>
      <c r="WS27" s="17">
        <v>107.86324</v>
      </c>
      <c r="WT27" s="17">
        <v>107.86324</v>
      </c>
      <c r="WU27" s="17">
        <v>-1.7632399999999999</v>
      </c>
      <c r="WV27" s="17">
        <v>15</v>
      </c>
      <c r="WW27" s="17">
        <v>15.85154</v>
      </c>
      <c r="WX27" s="17">
        <v>15.85153</v>
      </c>
      <c r="WY27" s="17">
        <v>-0.85153000000000001</v>
      </c>
      <c r="WZ27" s="17">
        <v>7.2</v>
      </c>
      <c r="XA27" s="17">
        <v>7.2</v>
      </c>
      <c r="XB27" s="17">
        <v>7.2</v>
      </c>
      <c r="XC27" s="17">
        <v>0</v>
      </c>
      <c r="XD27" s="17">
        <v>0</v>
      </c>
      <c r="XE27" s="17"/>
      <c r="XF27" s="17"/>
      <c r="XG27" s="17">
        <v>0</v>
      </c>
      <c r="XH27" s="17">
        <v>9.5</v>
      </c>
      <c r="XI27" s="17">
        <v>10.8</v>
      </c>
      <c r="XJ27" s="17">
        <v>10.8</v>
      </c>
      <c r="XK27" s="17">
        <v>-1.3</v>
      </c>
      <c r="XL27" s="17">
        <v>29.2</v>
      </c>
      <c r="XM27" s="17">
        <v>29</v>
      </c>
      <c r="XN27" s="17">
        <v>29</v>
      </c>
      <c r="XO27" s="17">
        <v>0.2</v>
      </c>
      <c r="XP27" s="17">
        <v>30.9</v>
      </c>
      <c r="XQ27" s="17">
        <v>29</v>
      </c>
      <c r="XR27" s="17">
        <v>29</v>
      </c>
      <c r="XS27" s="17">
        <v>1.9</v>
      </c>
      <c r="XT27" s="17">
        <v>14.6</v>
      </c>
      <c r="XU27" s="17">
        <v>14</v>
      </c>
      <c r="XV27" s="17">
        <v>14</v>
      </c>
      <c r="XW27" s="17">
        <v>0.6</v>
      </c>
      <c r="XX27" s="17">
        <v>17.2</v>
      </c>
      <c r="XY27" s="17">
        <v>20.39</v>
      </c>
      <c r="XZ27" s="17">
        <v>20.39</v>
      </c>
      <c r="YA27" s="17">
        <v>-3.19</v>
      </c>
      <c r="YB27" s="17">
        <v>8.6</v>
      </c>
      <c r="YC27" s="17">
        <v>7.41</v>
      </c>
      <c r="YD27" s="17">
        <v>7.41</v>
      </c>
      <c r="YE27" s="17">
        <v>1.19</v>
      </c>
      <c r="YF27" s="17">
        <v>10.46</v>
      </c>
      <c r="YG27" s="17">
        <v>11</v>
      </c>
      <c r="YH27" s="17">
        <v>11</v>
      </c>
      <c r="YI27" s="17">
        <v>-0.54</v>
      </c>
    </row>
    <row r="28" spans="1:659" ht="24" customHeight="1" x14ac:dyDescent="0.3">
      <c r="A28" s="1"/>
      <c r="B28" s="16" t="s">
        <v>61</v>
      </c>
      <c r="C28" s="16" t="s">
        <v>810</v>
      </c>
      <c r="D28" s="17">
        <v>95.5</v>
      </c>
      <c r="E28" s="17">
        <v>85.581090000000003</v>
      </c>
      <c r="F28" s="17">
        <v>48.160119999999999</v>
      </c>
      <c r="G28" s="17">
        <v>47.339880000000001</v>
      </c>
      <c r="H28" s="17">
        <v>639.1</v>
      </c>
      <c r="I28" s="17">
        <v>635.88252999999997</v>
      </c>
      <c r="J28" s="17">
        <v>635.88246000000004</v>
      </c>
      <c r="K28" s="17">
        <v>3.2175400000000001</v>
      </c>
      <c r="L28" s="17">
        <v>216.7</v>
      </c>
      <c r="M28" s="17">
        <v>206.86389</v>
      </c>
      <c r="N28" s="17">
        <v>206.86385999999999</v>
      </c>
      <c r="O28" s="17">
        <v>9.8361400000000003</v>
      </c>
      <c r="P28" s="17"/>
      <c r="Q28" s="17"/>
      <c r="R28" s="17"/>
      <c r="S28" s="17">
        <v>0</v>
      </c>
      <c r="T28" s="17"/>
      <c r="U28" s="17"/>
      <c r="V28" s="17"/>
      <c r="W28" s="17">
        <v>0</v>
      </c>
      <c r="X28" s="17">
        <v>11.3</v>
      </c>
      <c r="Y28" s="17">
        <v>19.66628</v>
      </c>
      <c r="Z28" s="17">
        <v>18.171019999999999</v>
      </c>
      <c r="AA28" s="17">
        <v>-6.8710199999999997</v>
      </c>
      <c r="AB28" s="17">
        <v>77.7</v>
      </c>
      <c r="AC28" s="17">
        <v>70.28</v>
      </c>
      <c r="AD28" s="17">
        <v>70.28</v>
      </c>
      <c r="AE28" s="17">
        <v>7.42</v>
      </c>
      <c r="AF28" s="17"/>
      <c r="AG28" s="17"/>
      <c r="AH28" s="17"/>
      <c r="AI28" s="17">
        <v>0</v>
      </c>
      <c r="AJ28" s="17"/>
      <c r="AK28" s="17"/>
      <c r="AL28" s="17"/>
      <c r="AM28" s="17">
        <v>0</v>
      </c>
      <c r="AN28" s="17">
        <v>172.8</v>
      </c>
      <c r="AO28" s="17">
        <v>196.22801999999999</v>
      </c>
      <c r="AP28" s="17">
        <v>196.22801999999999</v>
      </c>
      <c r="AQ28" s="17">
        <v>-23.42802</v>
      </c>
      <c r="AR28" s="17">
        <v>189.1</v>
      </c>
      <c r="AS28" s="17">
        <v>196.22801999999999</v>
      </c>
      <c r="AT28" s="17">
        <v>196.22801999999999</v>
      </c>
      <c r="AU28" s="17">
        <v>-7.1280200000000002</v>
      </c>
      <c r="AV28" s="17">
        <v>191</v>
      </c>
      <c r="AW28" s="17">
        <v>196.22801999999999</v>
      </c>
      <c r="AX28" s="17">
        <v>196.22801999999999</v>
      </c>
      <c r="AY28" s="17">
        <v>-5.2280199999999999</v>
      </c>
      <c r="AZ28" s="17">
        <v>284.89999999999998</v>
      </c>
      <c r="BA28" s="17">
        <v>295.22593999999998</v>
      </c>
      <c r="BB28" s="17">
        <v>295.22593999999998</v>
      </c>
      <c r="BC28" s="17">
        <v>-10.325939999999999</v>
      </c>
      <c r="BD28" s="17">
        <v>214.2</v>
      </c>
      <c r="BE28" s="17">
        <v>208.07390000000001</v>
      </c>
      <c r="BF28" s="17">
        <v>208.07390000000001</v>
      </c>
      <c r="BG28" s="17">
        <v>6.1261000000000001</v>
      </c>
      <c r="BH28" s="17">
        <v>110.9</v>
      </c>
      <c r="BI28" s="17">
        <v>104.34936999999999</v>
      </c>
      <c r="BJ28" s="17">
        <v>104.34936999999999</v>
      </c>
      <c r="BK28" s="17">
        <v>6.55063</v>
      </c>
      <c r="BL28" s="17">
        <v>155</v>
      </c>
      <c r="BM28" s="17">
        <v>181.92055999999999</v>
      </c>
      <c r="BN28" s="17">
        <v>94.992949999999993</v>
      </c>
      <c r="BO28" s="17">
        <v>60.00705</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121.3</v>
      </c>
      <c r="CK28" s="17">
        <v>115.83387999999999</v>
      </c>
      <c r="CL28" s="17">
        <v>115.83387999999999</v>
      </c>
      <c r="CM28" s="17">
        <v>5.4661200000000001</v>
      </c>
      <c r="CN28" s="17">
        <v>7.4</v>
      </c>
      <c r="CO28" s="17">
        <v>5.1333399999999996</v>
      </c>
      <c r="CP28" s="17">
        <v>5.1333399999999996</v>
      </c>
      <c r="CQ28" s="17">
        <v>2.2666599999999999</v>
      </c>
      <c r="CR28" s="17">
        <v>6</v>
      </c>
      <c r="CS28" s="17">
        <v>2.8177599999999998</v>
      </c>
      <c r="CT28" s="17">
        <v>2.8177599999999998</v>
      </c>
      <c r="CU28" s="17">
        <v>3.1822400000000002</v>
      </c>
      <c r="CV28" s="17"/>
      <c r="CW28" s="17"/>
      <c r="CX28" s="17"/>
      <c r="CY28" s="17">
        <v>0</v>
      </c>
      <c r="CZ28" s="17">
        <v>6.8</v>
      </c>
      <c r="DA28" s="17">
        <v>6.8787000000000003</v>
      </c>
      <c r="DB28" s="17">
        <v>6.8787000000000003</v>
      </c>
      <c r="DC28" s="17">
        <v>-7.8700000000000006E-2</v>
      </c>
      <c r="DD28" s="17">
        <v>12</v>
      </c>
      <c r="DE28" s="17">
        <v>14.919420000000001</v>
      </c>
      <c r="DF28" s="17">
        <v>14.91929</v>
      </c>
      <c r="DG28" s="17">
        <v>-2.9192900000000002</v>
      </c>
      <c r="DH28" s="17">
        <v>40.299999999999997</v>
      </c>
      <c r="DI28" s="17">
        <v>61.940390000000001</v>
      </c>
      <c r="DJ28" s="17">
        <v>76.01773</v>
      </c>
      <c r="DK28" s="17">
        <v>-35.717730000000003</v>
      </c>
      <c r="DL28" s="17"/>
      <c r="DM28" s="17"/>
      <c r="DN28" s="17"/>
      <c r="DO28" s="17">
        <v>0</v>
      </c>
      <c r="DP28" s="17"/>
      <c r="DQ28" s="17"/>
      <c r="DR28" s="17"/>
      <c r="DS28" s="17">
        <v>0</v>
      </c>
      <c r="DT28" s="17">
        <v>0</v>
      </c>
      <c r="DU28" s="17"/>
      <c r="DV28" s="17"/>
      <c r="DW28" s="17">
        <v>0</v>
      </c>
      <c r="DX28" s="17"/>
      <c r="DY28" s="17"/>
      <c r="DZ28" s="17"/>
      <c r="EA28" s="17">
        <v>0</v>
      </c>
      <c r="EB28" s="17">
        <v>86.4</v>
      </c>
      <c r="EC28" s="17">
        <v>78.969099999999997</v>
      </c>
      <c r="ED28" s="17">
        <v>64.836399999999998</v>
      </c>
      <c r="EE28" s="17">
        <v>21.563600000000001</v>
      </c>
      <c r="EF28" s="17">
        <v>51.3</v>
      </c>
      <c r="EG28" s="17">
        <v>110.26321</v>
      </c>
      <c r="EH28" s="17">
        <v>53.6708</v>
      </c>
      <c r="EI28" s="17">
        <v>-2.3708</v>
      </c>
      <c r="EJ28" s="17"/>
      <c r="EK28" s="17"/>
      <c r="EL28" s="17"/>
      <c r="EM28" s="17">
        <v>0</v>
      </c>
      <c r="EN28" s="17"/>
      <c r="EO28" s="17"/>
      <c r="EP28" s="17"/>
      <c r="EQ28" s="17">
        <v>0</v>
      </c>
      <c r="ER28" s="17"/>
      <c r="ES28" s="17"/>
      <c r="ET28" s="17"/>
      <c r="EU28" s="17">
        <v>0</v>
      </c>
      <c r="EV28" s="17">
        <v>0</v>
      </c>
      <c r="EW28" s="17"/>
      <c r="EX28" s="17"/>
      <c r="EY28" s="17">
        <v>0</v>
      </c>
      <c r="EZ28" s="17">
        <v>146.4</v>
      </c>
      <c r="FA28" s="17">
        <v>163.19741999999999</v>
      </c>
      <c r="FB28" s="17">
        <v>144.33007000000001</v>
      </c>
      <c r="FC28" s="17">
        <v>2.0699299999999998</v>
      </c>
      <c r="FD28" s="17">
        <v>30.8</v>
      </c>
      <c r="FE28" s="17">
        <v>30.000630000000001</v>
      </c>
      <c r="FF28" s="17">
        <v>30.000630000000001</v>
      </c>
      <c r="FG28" s="17">
        <v>0.79937000000000002</v>
      </c>
      <c r="FH28" s="17">
        <v>0</v>
      </c>
      <c r="FI28" s="17"/>
      <c r="FJ28" s="17"/>
      <c r="FK28" s="17">
        <v>0</v>
      </c>
      <c r="FL28" s="17"/>
      <c r="FM28" s="17"/>
      <c r="FN28" s="17"/>
      <c r="FO28" s="17">
        <v>0</v>
      </c>
      <c r="FP28" s="17">
        <v>18.2</v>
      </c>
      <c r="FQ28" s="17">
        <v>16.68403</v>
      </c>
      <c r="FR28" s="17">
        <v>16.68403</v>
      </c>
      <c r="FS28" s="17">
        <v>1.51597</v>
      </c>
      <c r="FT28" s="17">
        <v>9.3000000000000007</v>
      </c>
      <c r="FU28" s="17">
        <v>9.5</v>
      </c>
      <c r="FV28" s="17">
        <v>9.5</v>
      </c>
      <c r="FW28" s="17">
        <v>-0.2</v>
      </c>
      <c r="FX28" s="17">
        <v>64.2</v>
      </c>
      <c r="FY28" s="17">
        <v>63.29598</v>
      </c>
      <c r="FZ28" s="17">
        <v>63.29598</v>
      </c>
      <c r="GA28" s="17">
        <v>0.90402000000000005</v>
      </c>
      <c r="GB28" s="17">
        <v>182.3</v>
      </c>
      <c r="GC28" s="17">
        <v>184.91498000000001</v>
      </c>
      <c r="GD28" s="17">
        <v>184.91498000000001</v>
      </c>
      <c r="GE28" s="17">
        <v>-2.6149800000000001</v>
      </c>
      <c r="GF28" s="17">
        <v>182.4</v>
      </c>
      <c r="GG28" s="17">
        <v>184.91498000000001</v>
      </c>
      <c r="GH28" s="17">
        <v>184.91498000000001</v>
      </c>
      <c r="GI28" s="17">
        <v>-2.51498</v>
      </c>
      <c r="GJ28" s="17">
        <v>185.9</v>
      </c>
      <c r="GK28" s="17">
        <v>185.47028</v>
      </c>
      <c r="GL28" s="17">
        <v>185.47028</v>
      </c>
      <c r="GM28" s="17">
        <v>0.42971999999999999</v>
      </c>
      <c r="GN28" s="17">
        <v>77.5</v>
      </c>
      <c r="GO28" s="17">
        <v>96.963610000000003</v>
      </c>
      <c r="GP28" s="17">
        <v>103.84014999999999</v>
      </c>
      <c r="GQ28" s="17">
        <v>-26.340150000000001</v>
      </c>
      <c r="GR28" s="17">
        <v>7.7</v>
      </c>
      <c r="GS28" s="17">
        <v>7.9823300000000001</v>
      </c>
      <c r="GT28" s="17">
        <v>7.9823300000000001</v>
      </c>
      <c r="GU28" s="17">
        <v>-0.28233000000000003</v>
      </c>
      <c r="GV28" s="17">
        <v>9.1</v>
      </c>
      <c r="GW28" s="17">
        <v>8.3742199999999993</v>
      </c>
      <c r="GX28" s="17">
        <v>8.3742099999999997</v>
      </c>
      <c r="GY28" s="17">
        <v>0.72579000000000005</v>
      </c>
      <c r="GZ28" s="17">
        <v>25.6</v>
      </c>
      <c r="HA28" s="17">
        <v>30.106940000000002</v>
      </c>
      <c r="HB28" s="17">
        <v>12.001620000000001</v>
      </c>
      <c r="HC28" s="17">
        <v>13.598380000000001</v>
      </c>
      <c r="HD28" s="17">
        <v>0</v>
      </c>
      <c r="HE28" s="17"/>
      <c r="HF28" s="17">
        <v>22.657769999999999</v>
      </c>
      <c r="HG28" s="17">
        <v>-22.657769999999999</v>
      </c>
      <c r="HH28" s="17">
        <v>2.2000000000000002</v>
      </c>
      <c r="HI28" s="17">
        <v>1.97359</v>
      </c>
      <c r="HJ28" s="17">
        <v>1.97359</v>
      </c>
      <c r="HK28" s="17">
        <v>0.22641</v>
      </c>
      <c r="HL28" s="17">
        <v>16.7</v>
      </c>
      <c r="HM28" s="17">
        <v>15.08099</v>
      </c>
      <c r="HN28" s="17">
        <v>13.13129</v>
      </c>
      <c r="HO28" s="17">
        <v>3.5687099999999998</v>
      </c>
      <c r="HP28" s="17">
        <v>87.6</v>
      </c>
      <c r="HQ28" s="17">
        <v>87.116889999999998</v>
      </c>
      <c r="HR28" s="17">
        <v>84.999960000000002</v>
      </c>
      <c r="HS28" s="17">
        <v>2.6000399999999999</v>
      </c>
      <c r="HT28" s="17"/>
      <c r="HU28" s="17"/>
      <c r="HV28" s="17"/>
      <c r="HW28" s="17">
        <v>0</v>
      </c>
      <c r="HX28" s="17"/>
      <c r="HY28" s="17"/>
      <c r="HZ28" s="17"/>
      <c r="IA28" s="17">
        <v>0</v>
      </c>
      <c r="IB28" s="17">
        <v>85.7</v>
      </c>
      <c r="IC28" s="17">
        <v>79.621219999999994</v>
      </c>
      <c r="ID28" s="17">
        <v>85.482339999999994</v>
      </c>
      <c r="IE28" s="17">
        <v>0.21765999999999999</v>
      </c>
      <c r="IF28" s="17"/>
      <c r="IG28" s="17"/>
      <c r="IH28" s="17"/>
      <c r="II28" s="17">
        <v>0</v>
      </c>
      <c r="IJ28" s="17"/>
      <c r="IK28" s="17"/>
      <c r="IL28" s="17"/>
      <c r="IM28" s="17">
        <v>0</v>
      </c>
      <c r="IN28" s="17">
        <v>45</v>
      </c>
      <c r="IO28" s="17">
        <v>45.221359999999997</v>
      </c>
      <c r="IP28" s="17">
        <v>45.221359999999997</v>
      </c>
      <c r="IQ28" s="17">
        <v>-0.22136</v>
      </c>
      <c r="IR28" s="17"/>
      <c r="IS28" s="17"/>
      <c r="IT28" s="17"/>
      <c r="IU28" s="17">
        <v>0</v>
      </c>
      <c r="IV28" s="17"/>
      <c r="IW28" s="17"/>
      <c r="IX28" s="17"/>
      <c r="IY28" s="17">
        <v>0</v>
      </c>
      <c r="IZ28" s="17"/>
      <c r="JA28" s="17"/>
      <c r="JB28" s="17"/>
      <c r="JC28" s="17">
        <v>0</v>
      </c>
      <c r="JD28" s="17">
        <v>61.03</v>
      </c>
      <c r="JE28" s="17">
        <v>85.063199999999995</v>
      </c>
      <c r="JF28" s="17">
        <v>99.994780000000006</v>
      </c>
      <c r="JG28" s="17">
        <v>-38.964779999999998</v>
      </c>
      <c r="JH28" s="17">
        <v>175.58</v>
      </c>
      <c r="JI28" s="17">
        <v>183.73096000000001</v>
      </c>
      <c r="JJ28" s="17">
        <v>183.73096000000001</v>
      </c>
      <c r="JK28" s="17">
        <v>-8.1509599999999995</v>
      </c>
      <c r="JL28" s="17">
        <v>173.64</v>
      </c>
      <c r="JM28" s="17">
        <v>183.73096000000001</v>
      </c>
      <c r="JN28" s="17">
        <v>183.73096000000001</v>
      </c>
      <c r="JO28" s="17">
        <v>-10.090960000000001</v>
      </c>
      <c r="JP28" s="17">
        <v>209.18</v>
      </c>
      <c r="JQ28" s="17">
        <v>183.73096000000001</v>
      </c>
      <c r="JR28" s="17">
        <v>183.73096000000001</v>
      </c>
      <c r="JS28" s="17">
        <v>25.44904</v>
      </c>
      <c r="JT28" s="17">
        <v>271.89999999999998</v>
      </c>
      <c r="JU28" s="17">
        <v>276.42406</v>
      </c>
      <c r="JV28" s="17">
        <v>276.42406</v>
      </c>
      <c r="JW28" s="17">
        <v>-4.5240600000000004</v>
      </c>
      <c r="JX28" s="17">
        <v>40.26</v>
      </c>
      <c r="JY28" s="17">
        <v>73.590999999999994</v>
      </c>
      <c r="JZ28" s="17">
        <v>73.590999999999994</v>
      </c>
      <c r="KA28" s="17">
        <v>-33.331000000000003</v>
      </c>
      <c r="KB28" s="17">
        <v>26.88</v>
      </c>
      <c r="KC28" s="17">
        <v>36.905999999999999</v>
      </c>
      <c r="KD28" s="17">
        <v>36.905990000000003</v>
      </c>
      <c r="KE28" s="17">
        <v>-10.02599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1.7</v>
      </c>
      <c r="LA28" s="17"/>
      <c r="LB28" s="17"/>
      <c r="LC28" s="17">
        <v>1.7</v>
      </c>
      <c r="LD28" s="17">
        <v>0.2</v>
      </c>
      <c r="LE28" s="17">
        <v>0.37169999999999997</v>
      </c>
      <c r="LF28" s="17">
        <v>0.37169999999999997</v>
      </c>
      <c r="LG28" s="17">
        <v>-0.17169999999999999</v>
      </c>
      <c r="LH28" s="17">
        <v>146.9</v>
      </c>
      <c r="LI28" s="17">
        <v>168.39274</v>
      </c>
      <c r="LJ28" s="17">
        <v>134.01283000000001</v>
      </c>
      <c r="LK28" s="17">
        <v>12.887169999999999</v>
      </c>
      <c r="LL28" s="17">
        <v>89</v>
      </c>
      <c r="LM28" s="17">
        <v>60.585859999999997</v>
      </c>
      <c r="LN28" s="17">
        <v>73.857560000000007</v>
      </c>
      <c r="LO28" s="17">
        <v>15.142440000000001</v>
      </c>
      <c r="LP28" s="17">
        <v>66.2</v>
      </c>
      <c r="LQ28" s="17">
        <v>67.133979999999994</v>
      </c>
      <c r="LR28" s="17">
        <v>67.133979999999994</v>
      </c>
      <c r="LS28" s="17">
        <v>-0.93398000000000003</v>
      </c>
      <c r="LT28" s="17">
        <v>67.3</v>
      </c>
      <c r="LU28" s="17">
        <v>61.690469999999998</v>
      </c>
      <c r="LV28" s="17">
        <v>66.924090000000007</v>
      </c>
      <c r="LW28" s="17">
        <v>0.37591000000000002</v>
      </c>
      <c r="LX28" s="17">
        <v>30.1</v>
      </c>
      <c r="LY28" s="17">
        <v>29.951460000000001</v>
      </c>
      <c r="LZ28" s="17">
        <v>29.951450000000001</v>
      </c>
      <c r="MA28" s="17">
        <v>0.14854999999999999</v>
      </c>
      <c r="MB28" s="17"/>
      <c r="MC28" s="17"/>
      <c r="MD28" s="17"/>
      <c r="ME28" s="17">
        <v>0</v>
      </c>
      <c r="MF28" s="17"/>
      <c r="MG28" s="17"/>
      <c r="MH28" s="17"/>
      <c r="MI28" s="17">
        <v>0</v>
      </c>
      <c r="MJ28" s="17"/>
      <c r="MK28" s="17"/>
      <c r="ML28" s="17"/>
      <c r="MM28" s="17">
        <v>0</v>
      </c>
      <c r="MN28" s="17">
        <v>148.19999999999999</v>
      </c>
      <c r="MO28" s="17">
        <v>151.08876000000001</v>
      </c>
      <c r="MP28" s="17">
        <v>151.08876000000001</v>
      </c>
      <c r="MQ28" s="17">
        <v>-2.88876</v>
      </c>
      <c r="MR28" s="17">
        <v>150.30000000000001</v>
      </c>
      <c r="MS28" s="17">
        <v>151.08876000000001</v>
      </c>
      <c r="MT28" s="17">
        <v>151.08876000000001</v>
      </c>
      <c r="MU28" s="17">
        <v>-0.78876000000000002</v>
      </c>
      <c r="MV28" s="17">
        <v>150.5</v>
      </c>
      <c r="MW28" s="17">
        <v>151.54248000000001</v>
      </c>
      <c r="MX28" s="17">
        <v>151.54248000000001</v>
      </c>
      <c r="MY28" s="17">
        <v>-1.0424800000000001</v>
      </c>
      <c r="MZ28" s="17"/>
      <c r="NA28" s="17"/>
      <c r="NB28" s="17">
        <v>185.62730999999999</v>
      </c>
      <c r="NC28" s="17">
        <v>-185.62730999999999</v>
      </c>
      <c r="ND28" s="17"/>
      <c r="NE28" s="17"/>
      <c r="NF28" s="17"/>
      <c r="NG28" s="17">
        <v>0</v>
      </c>
      <c r="NH28" s="17"/>
      <c r="NI28" s="17"/>
      <c r="NJ28" s="17"/>
      <c r="NK28" s="17">
        <v>0</v>
      </c>
      <c r="NL28" s="17"/>
      <c r="NM28" s="17"/>
      <c r="NN28" s="17"/>
      <c r="NO28" s="17">
        <v>0</v>
      </c>
      <c r="NP28" s="17"/>
      <c r="NQ28" s="17"/>
      <c r="NR28" s="17"/>
      <c r="NS28" s="17">
        <v>0</v>
      </c>
      <c r="NT28" s="17">
        <v>216.5</v>
      </c>
      <c r="NU28" s="17">
        <v>211.78800000000001</v>
      </c>
      <c r="NV28" s="17">
        <v>213.11998</v>
      </c>
      <c r="NW28" s="17">
        <v>3.38002</v>
      </c>
      <c r="NX28" s="17">
        <v>103.9</v>
      </c>
      <c r="NY28" s="17">
        <v>106.212</v>
      </c>
      <c r="NZ28" s="17">
        <v>106.87999000000001</v>
      </c>
      <c r="OA28" s="17">
        <v>-2.9799899999999999</v>
      </c>
      <c r="OB28" s="17">
        <v>1.1000000000000001</v>
      </c>
      <c r="OC28" s="17">
        <v>1.1000000000000001</v>
      </c>
      <c r="OD28" s="17">
        <v>1.1000000000000001</v>
      </c>
      <c r="OE28" s="17">
        <v>0</v>
      </c>
      <c r="OF28" s="17">
        <v>104.2</v>
      </c>
      <c r="OG28" s="17">
        <v>44.4</v>
      </c>
      <c r="OH28" s="17">
        <v>49.43</v>
      </c>
      <c r="OI28" s="17">
        <v>54.77</v>
      </c>
      <c r="OJ28" s="17">
        <v>80.5</v>
      </c>
      <c r="OK28" s="17">
        <v>80</v>
      </c>
      <c r="OL28" s="17">
        <v>80</v>
      </c>
      <c r="OM28" s="17">
        <v>0.5</v>
      </c>
      <c r="ON28" s="17">
        <v>8.9</v>
      </c>
      <c r="OO28" s="17">
        <v>10.971</v>
      </c>
      <c r="OP28" s="17">
        <v>10.971</v>
      </c>
      <c r="OQ28" s="17">
        <v>-2.0710000000000002</v>
      </c>
      <c r="OR28" s="17">
        <v>0.3</v>
      </c>
      <c r="OS28" s="17">
        <v>0.3</v>
      </c>
      <c r="OT28" s="17">
        <v>0.3</v>
      </c>
      <c r="OU28" s="17">
        <v>0</v>
      </c>
      <c r="OV28" s="17">
        <v>3.8</v>
      </c>
      <c r="OW28" s="17">
        <v>3.5</v>
      </c>
      <c r="OX28" s="17">
        <v>3.5</v>
      </c>
      <c r="OY28" s="17">
        <v>0.3</v>
      </c>
      <c r="OZ28" s="17">
        <v>5.0154300000000003</v>
      </c>
      <c r="PA28" s="17">
        <v>5</v>
      </c>
      <c r="PB28" s="17">
        <v>5</v>
      </c>
      <c r="PC28" s="17">
        <v>1.5429999999999999E-2</v>
      </c>
      <c r="PD28" s="17">
        <v>9.9</v>
      </c>
      <c r="PE28" s="17">
        <v>9</v>
      </c>
      <c r="PF28" s="17">
        <v>9.0000099999999996</v>
      </c>
      <c r="PG28" s="17">
        <v>0.89998999999999996</v>
      </c>
      <c r="PH28" s="17">
        <v>1</v>
      </c>
      <c r="PI28" s="17">
        <v>1.95286</v>
      </c>
      <c r="PJ28" s="17">
        <v>1.85558</v>
      </c>
      <c r="PK28" s="17">
        <v>-0.85558000000000001</v>
      </c>
      <c r="PL28" s="17">
        <v>100.5</v>
      </c>
      <c r="PM28" s="17">
        <v>100</v>
      </c>
      <c r="PN28" s="17">
        <v>100</v>
      </c>
      <c r="PO28" s="17">
        <v>0.5</v>
      </c>
      <c r="PP28" s="17">
        <v>0.2</v>
      </c>
      <c r="PQ28" s="17">
        <v>1</v>
      </c>
      <c r="PR28" s="17">
        <v>1</v>
      </c>
      <c r="PS28" s="17">
        <v>-0.8</v>
      </c>
      <c r="PT28" s="17">
        <v>1.1000000000000001</v>
      </c>
      <c r="PU28" s="17">
        <v>1.2</v>
      </c>
      <c r="PV28" s="17">
        <v>1.2</v>
      </c>
      <c r="PW28" s="17">
        <v>-0.1</v>
      </c>
      <c r="PX28" s="17">
        <v>4.3</v>
      </c>
      <c r="PY28" s="17">
        <v>4.3</v>
      </c>
      <c r="PZ28" s="17">
        <v>4.3</v>
      </c>
      <c r="QA28" s="17">
        <v>0</v>
      </c>
      <c r="QB28" s="17">
        <v>19.8</v>
      </c>
      <c r="QC28" s="17">
        <v>17.475729999999999</v>
      </c>
      <c r="QD28" s="17">
        <v>17.475729999999999</v>
      </c>
      <c r="QE28" s="17">
        <v>2.3242699999999998</v>
      </c>
      <c r="QF28" s="17">
        <v>3.8</v>
      </c>
      <c r="QG28" s="17">
        <v>3.1</v>
      </c>
      <c r="QH28" s="17">
        <v>3.1</v>
      </c>
      <c r="QI28" s="17">
        <v>0.7</v>
      </c>
      <c r="QJ28" s="17">
        <v>3.1</v>
      </c>
      <c r="QK28" s="17">
        <v>3.1</v>
      </c>
      <c r="QL28" s="17">
        <v>3.1</v>
      </c>
      <c r="QM28" s="17">
        <v>0</v>
      </c>
      <c r="QN28" s="17">
        <v>3.1</v>
      </c>
      <c r="QO28" s="17">
        <v>3.5</v>
      </c>
      <c r="QP28" s="17">
        <v>3.5</v>
      </c>
      <c r="QQ28" s="17">
        <v>-0.4</v>
      </c>
      <c r="QR28" s="17">
        <v>16.7</v>
      </c>
      <c r="QS28" s="17">
        <v>17.475729999999999</v>
      </c>
      <c r="QT28" s="17">
        <v>17.475729999999999</v>
      </c>
      <c r="QU28" s="17">
        <v>-0.77573000000000003</v>
      </c>
      <c r="QV28" s="17">
        <v>15.4</v>
      </c>
      <c r="QW28" s="17">
        <v>15.74933</v>
      </c>
      <c r="QX28" s="17">
        <v>15.74933</v>
      </c>
      <c r="QY28" s="17">
        <v>-0.34932999999999997</v>
      </c>
      <c r="QZ28" s="17">
        <v>18.899999999999999</v>
      </c>
      <c r="RA28" s="17">
        <v>18.684619999999999</v>
      </c>
      <c r="RB28" s="17">
        <v>18.684619999999999</v>
      </c>
      <c r="RC28" s="17">
        <v>0.21537999999999999</v>
      </c>
      <c r="RD28" s="17">
        <v>21.5</v>
      </c>
      <c r="RE28" s="17">
        <v>8.39</v>
      </c>
      <c r="RF28" s="17">
        <v>8.39</v>
      </c>
      <c r="RG28" s="17">
        <v>13.11</v>
      </c>
      <c r="RH28" s="17">
        <v>61.9</v>
      </c>
      <c r="RI28" s="17">
        <v>28.103000000000002</v>
      </c>
      <c r="RJ28" s="17">
        <v>28.103000000000002</v>
      </c>
      <c r="RK28" s="17">
        <v>33.796999999999997</v>
      </c>
      <c r="RL28" s="17">
        <v>2.9</v>
      </c>
      <c r="RM28" s="17">
        <v>1.5</v>
      </c>
      <c r="RN28" s="17">
        <v>1.5</v>
      </c>
      <c r="RO28" s="17">
        <v>1.4</v>
      </c>
      <c r="RP28" s="17">
        <v>2.4</v>
      </c>
      <c r="RQ28" s="17">
        <v>2.4</v>
      </c>
      <c r="RR28" s="17">
        <v>2.4</v>
      </c>
      <c r="RS28" s="17">
        <v>0</v>
      </c>
      <c r="RT28" s="17">
        <v>2.4</v>
      </c>
      <c r="RU28" s="17">
        <v>2.4</v>
      </c>
      <c r="RV28" s="17">
        <v>2.4</v>
      </c>
      <c r="RW28" s="17">
        <v>0</v>
      </c>
      <c r="RX28" s="17">
        <v>2.6</v>
      </c>
      <c r="RY28" s="17">
        <v>2.8</v>
      </c>
      <c r="RZ28" s="17">
        <v>2.8</v>
      </c>
      <c r="SA28" s="17">
        <v>-0.2</v>
      </c>
      <c r="SB28" s="17">
        <v>19.3</v>
      </c>
      <c r="SC28" s="17">
        <v>18.52046</v>
      </c>
      <c r="SD28" s="17">
        <v>18.52046</v>
      </c>
      <c r="SE28" s="17">
        <v>0.77954000000000001</v>
      </c>
      <c r="SF28" s="17">
        <v>2.5</v>
      </c>
      <c r="SG28" s="17">
        <v>1.5</v>
      </c>
      <c r="SH28" s="17">
        <v>1.5</v>
      </c>
      <c r="SI28" s="17">
        <v>1</v>
      </c>
      <c r="SJ28" s="17">
        <v>20.100000000000001</v>
      </c>
      <c r="SK28" s="17">
        <v>18.417010000000001</v>
      </c>
      <c r="SL28" s="17">
        <v>19.772729999999999</v>
      </c>
      <c r="SM28" s="17">
        <v>0.32727000000000001</v>
      </c>
      <c r="SN28" s="17">
        <v>0.9</v>
      </c>
      <c r="SO28" s="17">
        <v>0.9</v>
      </c>
      <c r="SP28" s="17">
        <v>0.9</v>
      </c>
      <c r="SQ28" s="17">
        <v>0</v>
      </c>
      <c r="SR28" s="17">
        <v>0</v>
      </c>
      <c r="SS28" s="17">
        <v>0.4</v>
      </c>
      <c r="ST28" s="17">
        <v>0.4</v>
      </c>
      <c r="SU28" s="17">
        <v>-0.4</v>
      </c>
      <c r="SV28" s="17">
        <v>4.7</v>
      </c>
      <c r="SW28" s="17">
        <v>4.7</v>
      </c>
      <c r="SX28" s="17">
        <v>4.7</v>
      </c>
      <c r="SY28" s="17">
        <v>0</v>
      </c>
      <c r="SZ28" s="17">
        <v>1.9</v>
      </c>
      <c r="TA28" s="17">
        <v>2.4</v>
      </c>
      <c r="TB28" s="17">
        <v>2.4</v>
      </c>
      <c r="TC28" s="17">
        <v>-0.5</v>
      </c>
      <c r="TD28" s="17">
        <v>3.5</v>
      </c>
      <c r="TE28" s="17">
        <v>3.5</v>
      </c>
      <c r="TF28" s="17">
        <v>3.5</v>
      </c>
      <c r="TG28" s="17">
        <v>0</v>
      </c>
      <c r="TH28" s="17">
        <v>5.0999999999999996</v>
      </c>
      <c r="TI28" s="17">
        <v>5</v>
      </c>
      <c r="TJ28" s="17">
        <v>5</v>
      </c>
      <c r="TK28" s="17">
        <v>0.1</v>
      </c>
      <c r="TL28" s="17">
        <v>0</v>
      </c>
      <c r="TM28" s="17"/>
      <c r="TN28" s="17"/>
      <c r="TO28" s="17">
        <v>0</v>
      </c>
      <c r="TP28" s="17">
        <v>9.4</v>
      </c>
      <c r="TQ28" s="17">
        <v>13.417</v>
      </c>
      <c r="TR28" s="17">
        <v>13.417</v>
      </c>
      <c r="TS28" s="17">
        <v>-4.0170000000000003</v>
      </c>
      <c r="TT28" s="17">
        <v>12.3</v>
      </c>
      <c r="TU28" s="17">
        <v>25.669</v>
      </c>
      <c r="TV28" s="17">
        <v>25.669</v>
      </c>
      <c r="TW28" s="17">
        <v>-13.369</v>
      </c>
      <c r="TX28" s="17">
        <v>36.700000000000003</v>
      </c>
      <c r="TY28" s="17">
        <v>35.811250000000001</v>
      </c>
      <c r="TZ28" s="17">
        <v>35.811250000000001</v>
      </c>
      <c r="UA28" s="17">
        <v>0.88875000000000004</v>
      </c>
      <c r="UB28" s="17">
        <v>43.3</v>
      </c>
      <c r="UC28" s="17">
        <v>33.914999999999999</v>
      </c>
      <c r="UD28" s="17">
        <v>33.914999999999999</v>
      </c>
      <c r="UE28" s="17">
        <v>9.3849999999999998</v>
      </c>
      <c r="UF28" s="17">
        <v>84.6</v>
      </c>
      <c r="UG28" s="17">
        <v>52.207000000000001</v>
      </c>
      <c r="UH28" s="17">
        <v>52.207000000000001</v>
      </c>
      <c r="UI28" s="17">
        <v>32.393000000000001</v>
      </c>
      <c r="UJ28" s="17">
        <v>8.4</v>
      </c>
      <c r="UK28" s="17">
        <v>2.3919999999999999</v>
      </c>
      <c r="UL28" s="17">
        <v>2.3919999999999999</v>
      </c>
      <c r="UM28" s="17">
        <v>6.008</v>
      </c>
      <c r="UN28" s="17">
        <v>2.9</v>
      </c>
      <c r="UO28" s="17">
        <v>1.9610000000000001</v>
      </c>
      <c r="UP28" s="17">
        <v>1.9610000000000001</v>
      </c>
      <c r="UQ28" s="17">
        <v>0.93899999999999995</v>
      </c>
      <c r="UR28" s="17">
        <v>6.6</v>
      </c>
      <c r="US28" s="17">
        <v>5.5</v>
      </c>
      <c r="UT28" s="17">
        <v>5.5</v>
      </c>
      <c r="UU28" s="17">
        <v>1.1000000000000001</v>
      </c>
      <c r="UV28" s="17">
        <v>3.3</v>
      </c>
      <c r="UW28" s="17">
        <v>2.8</v>
      </c>
      <c r="UX28" s="17">
        <v>2.8</v>
      </c>
      <c r="UY28" s="17">
        <v>0.5</v>
      </c>
      <c r="UZ28" s="17">
        <v>7.1</v>
      </c>
      <c r="VA28" s="17">
        <v>7.8</v>
      </c>
      <c r="VB28" s="17">
        <v>7.8</v>
      </c>
      <c r="VC28" s="17">
        <v>-0.7</v>
      </c>
      <c r="VD28" s="17">
        <v>4.4000000000000004</v>
      </c>
      <c r="VE28" s="17">
        <v>4</v>
      </c>
      <c r="VF28" s="17">
        <v>4</v>
      </c>
      <c r="VG28" s="17">
        <v>0.4</v>
      </c>
      <c r="VH28" s="17">
        <v>5</v>
      </c>
      <c r="VI28" s="17">
        <v>4</v>
      </c>
      <c r="VJ28" s="17">
        <v>4</v>
      </c>
      <c r="VK28" s="17">
        <v>1</v>
      </c>
      <c r="VL28" s="17">
        <v>5.2</v>
      </c>
      <c r="VM28" s="17">
        <v>4</v>
      </c>
      <c r="VN28" s="17">
        <v>4</v>
      </c>
      <c r="VO28" s="17">
        <v>1.2</v>
      </c>
      <c r="VP28" s="17">
        <v>9</v>
      </c>
      <c r="VQ28" s="17">
        <v>8.5630000000000006</v>
      </c>
      <c r="VR28" s="17">
        <v>8.5630000000000006</v>
      </c>
      <c r="VS28" s="17">
        <v>0.437</v>
      </c>
      <c r="VT28" s="17">
        <v>253</v>
      </c>
      <c r="VU28" s="17">
        <v>226.86500000000001</v>
      </c>
      <c r="VV28" s="17">
        <v>226.86500000000001</v>
      </c>
      <c r="VW28" s="17">
        <v>26.135000000000002</v>
      </c>
      <c r="VX28" s="17">
        <v>16.2</v>
      </c>
      <c r="VY28" s="17">
        <v>15.220800000000001</v>
      </c>
      <c r="VZ28" s="17">
        <v>15.220800000000001</v>
      </c>
      <c r="WA28" s="17">
        <v>0.97919999999999996</v>
      </c>
      <c r="WB28" s="17">
        <v>147</v>
      </c>
      <c r="WC28" s="17">
        <v>143.67695000000001</v>
      </c>
      <c r="WD28" s="17">
        <v>143.67694</v>
      </c>
      <c r="WE28" s="17">
        <v>3.3230599999999999</v>
      </c>
      <c r="WF28" s="17">
        <v>0.6</v>
      </c>
      <c r="WG28" s="17">
        <v>0.6</v>
      </c>
      <c r="WH28" s="17">
        <v>0.6</v>
      </c>
      <c r="WI28" s="17">
        <v>0</v>
      </c>
      <c r="WJ28" s="17">
        <v>1.4</v>
      </c>
      <c r="WK28" s="17">
        <v>4</v>
      </c>
      <c r="WL28" s="17">
        <v>4</v>
      </c>
      <c r="WM28" s="17">
        <v>-2.6</v>
      </c>
      <c r="WN28" s="17">
        <v>6.8</v>
      </c>
      <c r="WO28" s="17">
        <v>13</v>
      </c>
      <c r="WP28" s="17">
        <v>13</v>
      </c>
      <c r="WQ28" s="17">
        <v>-6.2</v>
      </c>
      <c r="WR28" s="17">
        <v>106.2</v>
      </c>
      <c r="WS28" s="17">
        <v>108.06439</v>
      </c>
      <c r="WT28" s="17">
        <v>108.06439</v>
      </c>
      <c r="WU28" s="17">
        <v>-1.86439</v>
      </c>
      <c r="WV28" s="17">
        <v>16.5</v>
      </c>
      <c r="WW28" s="17">
        <v>17.391929999999999</v>
      </c>
      <c r="WX28" s="17">
        <v>17.391919999999999</v>
      </c>
      <c r="WY28" s="17">
        <v>-0.89192000000000005</v>
      </c>
      <c r="WZ28" s="17">
        <v>7.2</v>
      </c>
      <c r="XA28" s="17">
        <v>7.2</v>
      </c>
      <c r="XB28" s="17">
        <v>7.2</v>
      </c>
      <c r="XC28" s="17">
        <v>0</v>
      </c>
      <c r="XD28" s="17">
        <v>0</v>
      </c>
      <c r="XE28" s="17"/>
      <c r="XF28" s="17"/>
      <c r="XG28" s="17">
        <v>0</v>
      </c>
      <c r="XH28" s="17">
        <v>9.1</v>
      </c>
      <c r="XI28" s="17">
        <v>10.8</v>
      </c>
      <c r="XJ28" s="17">
        <v>10.8</v>
      </c>
      <c r="XK28" s="17">
        <v>-1.7</v>
      </c>
      <c r="XL28" s="17">
        <v>29.2</v>
      </c>
      <c r="XM28" s="17">
        <v>29</v>
      </c>
      <c r="XN28" s="17">
        <v>29</v>
      </c>
      <c r="XO28" s="17">
        <v>0.2</v>
      </c>
      <c r="XP28" s="17">
        <v>30.8</v>
      </c>
      <c r="XQ28" s="17">
        <v>29</v>
      </c>
      <c r="XR28" s="17">
        <v>29</v>
      </c>
      <c r="XS28" s="17">
        <v>1.8</v>
      </c>
      <c r="XT28" s="17">
        <v>15</v>
      </c>
      <c r="XU28" s="17">
        <v>14</v>
      </c>
      <c r="XV28" s="17">
        <v>14</v>
      </c>
      <c r="XW28" s="17">
        <v>1</v>
      </c>
      <c r="XX28" s="17">
        <v>18</v>
      </c>
      <c r="XY28" s="17">
        <v>20.39</v>
      </c>
      <c r="XZ28" s="17">
        <v>20.39</v>
      </c>
      <c r="YA28" s="17">
        <v>-2.39</v>
      </c>
      <c r="YB28" s="17">
        <v>8.4</v>
      </c>
      <c r="YC28" s="17">
        <v>7.41</v>
      </c>
      <c r="YD28" s="17">
        <v>7.41</v>
      </c>
      <c r="YE28" s="17">
        <v>0.99</v>
      </c>
      <c r="YF28" s="17">
        <v>11.01</v>
      </c>
      <c r="YG28" s="17">
        <v>11</v>
      </c>
      <c r="YH28" s="17">
        <v>11</v>
      </c>
      <c r="YI28" s="17">
        <v>0.01</v>
      </c>
    </row>
    <row r="29" spans="1:659" ht="24" customHeight="1" x14ac:dyDescent="0.3">
      <c r="A29" s="1"/>
      <c r="B29" s="16" t="s">
        <v>61</v>
      </c>
      <c r="C29" s="16" t="s">
        <v>811</v>
      </c>
      <c r="D29" s="17">
        <v>99.8</v>
      </c>
      <c r="E29" s="17">
        <v>85.490690000000001</v>
      </c>
      <c r="F29" s="17">
        <v>51.206090000000003</v>
      </c>
      <c r="G29" s="17">
        <v>48.593910000000001</v>
      </c>
      <c r="H29" s="17">
        <v>638.70000000000005</v>
      </c>
      <c r="I29" s="17">
        <v>635.88252999999997</v>
      </c>
      <c r="J29" s="17">
        <v>635.88247000000001</v>
      </c>
      <c r="K29" s="17">
        <v>2.8175300000000001</v>
      </c>
      <c r="L29" s="17">
        <v>215.9</v>
      </c>
      <c r="M29" s="17">
        <v>206.86389</v>
      </c>
      <c r="N29" s="17">
        <v>206.86386999999999</v>
      </c>
      <c r="O29" s="17">
        <v>9.03613</v>
      </c>
      <c r="P29" s="17"/>
      <c r="Q29" s="17"/>
      <c r="R29" s="17"/>
      <c r="S29" s="17">
        <v>0</v>
      </c>
      <c r="T29" s="17"/>
      <c r="U29" s="17"/>
      <c r="V29" s="17"/>
      <c r="W29" s="17">
        <v>0</v>
      </c>
      <c r="X29" s="17">
        <v>30</v>
      </c>
      <c r="Y29" s="17">
        <v>15.171010000000001</v>
      </c>
      <c r="Z29" s="17">
        <v>13.8482</v>
      </c>
      <c r="AA29" s="17">
        <v>16.151800000000001</v>
      </c>
      <c r="AB29" s="17">
        <v>83</v>
      </c>
      <c r="AC29" s="17">
        <v>70.28</v>
      </c>
      <c r="AD29" s="17">
        <v>70.28</v>
      </c>
      <c r="AE29" s="17">
        <v>12.72</v>
      </c>
      <c r="AF29" s="17"/>
      <c r="AG29" s="17"/>
      <c r="AH29" s="17"/>
      <c r="AI29" s="17">
        <v>0</v>
      </c>
      <c r="AJ29" s="17"/>
      <c r="AK29" s="17"/>
      <c r="AL29" s="17"/>
      <c r="AM29" s="17">
        <v>0</v>
      </c>
      <c r="AN29" s="17">
        <v>178.8</v>
      </c>
      <c r="AO29" s="17">
        <v>196.22801999999999</v>
      </c>
      <c r="AP29" s="17">
        <v>196.22801999999999</v>
      </c>
      <c r="AQ29" s="17">
        <v>-17.42802</v>
      </c>
      <c r="AR29" s="17">
        <v>177.9</v>
      </c>
      <c r="AS29" s="17">
        <v>196.22801999999999</v>
      </c>
      <c r="AT29" s="17">
        <v>196.22801999999999</v>
      </c>
      <c r="AU29" s="17">
        <v>-18.328019999999999</v>
      </c>
      <c r="AV29" s="17">
        <v>178.5</v>
      </c>
      <c r="AW29" s="17">
        <v>196.22801999999999</v>
      </c>
      <c r="AX29" s="17">
        <v>196.22801999999999</v>
      </c>
      <c r="AY29" s="17">
        <v>-17.728020000000001</v>
      </c>
      <c r="AZ29" s="17">
        <v>264.60000000000002</v>
      </c>
      <c r="BA29" s="17">
        <v>295.22593999999998</v>
      </c>
      <c r="BB29" s="17">
        <v>295.22593999999998</v>
      </c>
      <c r="BC29" s="17">
        <v>-30.62594</v>
      </c>
      <c r="BD29" s="17">
        <v>212</v>
      </c>
      <c r="BE29" s="17">
        <v>208.07390000000001</v>
      </c>
      <c r="BF29" s="17">
        <v>208.07390000000001</v>
      </c>
      <c r="BG29" s="17">
        <v>3.9260999999999999</v>
      </c>
      <c r="BH29" s="17">
        <v>111.2</v>
      </c>
      <c r="BI29" s="17">
        <v>104.34936999999999</v>
      </c>
      <c r="BJ29" s="17">
        <v>104.34936999999999</v>
      </c>
      <c r="BK29" s="17">
        <v>6.8506299999999998</v>
      </c>
      <c r="BL29" s="17">
        <v>167</v>
      </c>
      <c r="BM29" s="17">
        <v>217.84052</v>
      </c>
      <c r="BN29" s="17">
        <v>94.708860000000001</v>
      </c>
      <c r="BO29" s="17">
        <v>72.291139999999999</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126.1</v>
      </c>
      <c r="CK29" s="17">
        <v>115.83387999999999</v>
      </c>
      <c r="CL29" s="17">
        <v>115.83387999999999</v>
      </c>
      <c r="CM29" s="17">
        <v>10.266120000000001</v>
      </c>
      <c r="CN29" s="17">
        <v>7.5</v>
      </c>
      <c r="CO29" s="17">
        <v>5.1333399999999996</v>
      </c>
      <c r="CP29" s="17">
        <v>5.1333399999999996</v>
      </c>
      <c r="CQ29" s="17">
        <v>2.36666</v>
      </c>
      <c r="CR29" s="17">
        <v>6</v>
      </c>
      <c r="CS29" s="17">
        <v>2.8177599999999998</v>
      </c>
      <c r="CT29" s="17">
        <v>2.8177599999999998</v>
      </c>
      <c r="CU29" s="17">
        <v>3.1822400000000002</v>
      </c>
      <c r="CV29" s="17"/>
      <c r="CW29" s="17"/>
      <c r="CX29" s="17"/>
      <c r="CY29" s="17">
        <v>0</v>
      </c>
      <c r="CZ29" s="17">
        <v>6.8</v>
      </c>
      <c r="DA29" s="17">
        <v>6.8787000000000003</v>
      </c>
      <c r="DB29" s="17">
        <v>6.8787000000000003</v>
      </c>
      <c r="DC29" s="17">
        <v>-7.8700000000000006E-2</v>
      </c>
      <c r="DD29" s="17">
        <v>11.8</v>
      </c>
      <c r="DE29" s="17">
        <v>14.919420000000001</v>
      </c>
      <c r="DF29" s="17">
        <v>14.919309999999999</v>
      </c>
      <c r="DG29" s="17">
        <v>-3.11931</v>
      </c>
      <c r="DH29" s="17">
        <v>80.400000000000006</v>
      </c>
      <c r="DI29" s="17">
        <v>64.34057</v>
      </c>
      <c r="DJ29" s="17">
        <v>86.291839999999993</v>
      </c>
      <c r="DK29" s="17">
        <v>-5.8918400000000002</v>
      </c>
      <c r="DL29" s="17"/>
      <c r="DM29" s="17"/>
      <c r="DN29" s="17"/>
      <c r="DO29" s="17">
        <v>0</v>
      </c>
      <c r="DP29" s="17"/>
      <c r="DQ29" s="17"/>
      <c r="DR29" s="17"/>
      <c r="DS29" s="17">
        <v>0</v>
      </c>
      <c r="DT29" s="17">
        <v>0</v>
      </c>
      <c r="DU29" s="17"/>
      <c r="DV29" s="17"/>
      <c r="DW29" s="17">
        <v>0</v>
      </c>
      <c r="DX29" s="17"/>
      <c r="DY29" s="17"/>
      <c r="DZ29" s="17"/>
      <c r="EA29" s="17">
        <v>0</v>
      </c>
      <c r="EB29" s="17">
        <v>86.5</v>
      </c>
      <c r="EC29" s="17">
        <v>80.188789999999997</v>
      </c>
      <c r="ED29" s="17">
        <v>66.753380000000007</v>
      </c>
      <c r="EE29" s="17">
        <v>19.74662</v>
      </c>
      <c r="EF29" s="17">
        <v>97</v>
      </c>
      <c r="EG29" s="17">
        <v>110.26321</v>
      </c>
      <c r="EH29" s="17">
        <v>66.669870000000003</v>
      </c>
      <c r="EI29" s="17">
        <v>30.33013</v>
      </c>
      <c r="EJ29" s="17"/>
      <c r="EK29" s="17"/>
      <c r="EL29" s="17"/>
      <c r="EM29" s="17">
        <v>0</v>
      </c>
      <c r="EN29" s="17"/>
      <c r="EO29" s="17"/>
      <c r="EP29" s="17"/>
      <c r="EQ29" s="17">
        <v>0</v>
      </c>
      <c r="ER29" s="17"/>
      <c r="ES29" s="17"/>
      <c r="ET29" s="17"/>
      <c r="EU29" s="17">
        <v>0</v>
      </c>
      <c r="EV29" s="17">
        <v>0</v>
      </c>
      <c r="EW29" s="17"/>
      <c r="EX29" s="17"/>
      <c r="EY29" s="17">
        <v>0</v>
      </c>
      <c r="EZ29" s="17">
        <v>146.1</v>
      </c>
      <c r="FA29" s="17">
        <v>172.98699999999999</v>
      </c>
      <c r="FB29" s="17">
        <v>144.33015</v>
      </c>
      <c r="FC29" s="17">
        <v>1.7698499999999999</v>
      </c>
      <c r="FD29" s="17">
        <v>31</v>
      </c>
      <c r="FE29" s="17">
        <v>30.000630000000001</v>
      </c>
      <c r="FF29" s="17">
        <v>30.000630000000001</v>
      </c>
      <c r="FG29" s="17">
        <v>0.99936999999999998</v>
      </c>
      <c r="FH29" s="17">
        <v>0</v>
      </c>
      <c r="FI29" s="17"/>
      <c r="FJ29" s="17"/>
      <c r="FK29" s="17">
        <v>0</v>
      </c>
      <c r="FL29" s="17"/>
      <c r="FM29" s="17"/>
      <c r="FN29" s="17"/>
      <c r="FO29" s="17">
        <v>0</v>
      </c>
      <c r="FP29" s="17">
        <v>18.2</v>
      </c>
      <c r="FQ29" s="17">
        <v>16.68403</v>
      </c>
      <c r="FR29" s="17">
        <v>16.68403</v>
      </c>
      <c r="FS29" s="17">
        <v>1.51597</v>
      </c>
      <c r="FT29" s="17">
        <v>9.3000000000000007</v>
      </c>
      <c r="FU29" s="17">
        <v>9.5</v>
      </c>
      <c r="FV29" s="17">
        <v>9.5</v>
      </c>
      <c r="FW29" s="17">
        <v>-0.2</v>
      </c>
      <c r="FX29" s="17">
        <v>65.2</v>
      </c>
      <c r="FY29" s="17">
        <v>63.29598</v>
      </c>
      <c r="FZ29" s="17">
        <v>63.29598</v>
      </c>
      <c r="GA29" s="17">
        <v>1.90402</v>
      </c>
      <c r="GB29" s="17">
        <v>182.6</v>
      </c>
      <c r="GC29" s="17">
        <v>184.91498000000001</v>
      </c>
      <c r="GD29" s="17">
        <v>184.91498000000001</v>
      </c>
      <c r="GE29" s="17">
        <v>-2.3149799999999998</v>
      </c>
      <c r="GF29" s="17">
        <v>182.7</v>
      </c>
      <c r="GG29" s="17">
        <v>184.91498000000001</v>
      </c>
      <c r="GH29" s="17">
        <v>184.91498000000001</v>
      </c>
      <c r="GI29" s="17">
        <v>-2.2149800000000002</v>
      </c>
      <c r="GJ29" s="17">
        <v>184.8</v>
      </c>
      <c r="GK29" s="17">
        <v>185.47028</v>
      </c>
      <c r="GL29" s="17">
        <v>185.47028</v>
      </c>
      <c r="GM29" s="17">
        <v>-0.67027999999999999</v>
      </c>
      <c r="GN29" s="17">
        <v>79.3</v>
      </c>
      <c r="GO29" s="17">
        <v>96.963610000000003</v>
      </c>
      <c r="GP29" s="17">
        <v>110.37432</v>
      </c>
      <c r="GQ29" s="17">
        <v>-31.07432</v>
      </c>
      <c r="GR29" s="17">
        <v>7.6</v>
      </c>
      <c r="GS29" s="17">
        <v>7.9823300000000001</v>
      </c>
      <c r="GT29" s="17">
        <v>7.9823300000000001</v>
      </c>
      <c r="GU29" s="17">
        <v>-0.38233</v>
      </c>
      <c r="GV29" s="17">
        <v>9</v>
      </c>
      <c r="GW29" s="17">
        <v>8.3742199999999993</v>
      </c>
      <c r="GX29" s="17">
        <v>8.3742099999999997</v>
      </c>
      <c r="GY29" s="17">
        <v>0.62578999999999996</v>
      </c>
      <c r="GZ29" s="17">
        <v>26.2</v>
      </c>
      <c r="HA29" s="17">
        <v>27.79092</v>
      </c>
      <c r="HB29" s="17">
        <v>25.992540000000002</v>
      </c>
      <c r="HC29" s="17">
        <v>0.20746000000000001</v>
      </c>
      <c r="HD29" s="17">
        <v>0</v>
      </c>
      <c r="HE29" s="17"/>
      <c r="HF29" s="17">
        <v>22.657769999999999</v>
      </c>
      <c r="HG29" s="17">
        <v>-22.657769999999999</v>
      </c>
      <c r="HH29" s="17">
        <v>2.2000000000000002</v>
      </c>
      <c r="HI29" s="17">
        <v>1.97359</v>
      </c>
      <c r="HJ29" s="17">
        <v>1.97359</v>
      </c>
      <c r="HK29" s="17">
        <v>0.22641</v>
      </c>
      <c r="HL29" s="17">
        <v>17</v>
      </c>
      <c r="HM29" s="17">
        <v>15.830870000000001</v>
      </c>
      <c r="HN29" s="17">
        <v>13.13129</v>
      </c>
      <c r="HO29" s="17">
        <v>3.8687100000000001</v>
      </c>
      <c r="HP29" s="17">
        <v>87.5</v>
      </c>
      <c r="HQ29" s="17">
        <v>87.116889999999998</v>
      </c>
      <c r="HR29" s="17">
        <v>84.999970000000005</v>
      </c>
      <c r="HS29" s="17">
        <v>2.5000300000000002</v>
      </c>
      <c r="HT29" s="17"/>
      <c r="HU29" s="17"/>
      <c r="HV29" s="17"/>
      <c r="HW29" s="17">
        <v>0</v>
      </c>
      <c r="HX29" s="17"/>
      <c r="HY29" s="17"/>
      <c r="HZ29" s="17"/>
      <c r="IA29" s="17">
        <v>0</v>
      </c>
      <c r="IB29" s="17">
        <v>85.7</v>
      </c>
      <c r="IC29" s="17">
        <v>85.482579999999999</v>
      </c>
      <c r="ID29" s="17">
        <v>85.482429999999994</v>
      </c>
      <c r="IE29" s="17">
        <v>0.21757000000000001</v>
      </c>
      <c r="IF29" s="17"/>
      <c r="IG29" s="17"/>
      <c r="IH29" s="17"/>
      <c r="II29" s="17">
        <v>0</v>
      </c>
      <c r="IJ29" s="17"/>
      <c r="IK29" s="17"/>
      <c r="IL29" s="17"/>
      <c r="IM29" s="17">
        <v>0</v>
      </c>
      <c r="IN29" s="17">
        <v>44.5</v>
      </c>
      <c r="IO29" s="17">
        <v>45.221359999999997</v>
      </c>
      <c r="IP29" s="17">
        <v>45.221359999999997</v>
      </c>
      <c r="IQ29" s="17">
        <v>-0.72136</v>
      </c>
      <c r="IR29" s="17"/>
      <c r="IS29" s="17"/>
      <c r="IT29" s="17"/>
      <c r="IU29" s="17">
        <v>0</v>
      </c>
      <c r="IV29" s="17"/>
      <c r="IW29" s="17"/>
      <c r="IX29" s="17"/>
      <c r="IY29" s="17">
        <v>0</v>
      </c>
      <c r="IZ29" s="17"/>
      <c r="JA29" s="17"/>
      <c r="JB29" s="17"/>
      <c r="JC29" s="17">
        <v>0</v>
      </c>
      <c r="JD29" s="17">
        <v>71.069999999999993</v>
      </c>
      <c r="JE29" s="17">
        <v>85.063199999999995</v>
      </c>
      <c r="JF29" s="17">
        <v>107.94512</v>
      </c>
      <c r="JG29" s="17">
        <v>-36.875120000000003</v>
      </c>
      <c r="JH29" s="17">
        <v>174.44</v>
      </c>
      <c r="JI29" s="17">
        <v>183.84040999999999</v>
      </c>
      <c r="JJ29" s="17">
        <v>183.84040999999999</v>
      </c>
      <c r="JK29" s="17">
        <v>-9.4004100000000008</v>
      </c>
      <c r="JL29" s="17">
        <v>172.55</v>
      </c>
      <c r="JM29" s="17">
        <v>183.84040999999999</v>
      </c>
      <c r="JN29" s="17">
        <v>183.84040999999999</v>
      </c>
      <c r="JO29" s="17">
        <v>-11.29041</v>
      </c>
      <c r="JP29" s="17">
        <v>208.22</v>
      </c>
      <c r="JQ29" s="17">
        <v>183.84040999999999</v>
      </c>
      <c r="JR29" s="17">
        <v>183.84040999999999</v>
      </c>
      <c r="JS29" s="17">
        <v>24.37959</v>
      </c>
      <c r="JT29" s="17">
        <v>271</v>
      </c>
      <c r="JU29" s="17">
        <v>276.58873</v>
      </c>
      <c r="JV29" s="17">
        <v>276.58872000000002</v>
      </c>
      <c r="JW29" s="17">
        <v>-5.5887200000000004</v>
      </c>
      <c r="JX29" s="17">
        <v>40.130000000000003</v>
      </c>
      <c r="JY29" s="17">
        <v>73.590999999999994</v>
      </c>
      <c r="JZ29" s="17">
        <v>73.590999999999994</v>
      </c>
      <c r="KA29" s="17">
        <v>-33.460999999999999</v>
      </c>
      <c r="KB29" s="17">
        <v>27.14</v>
      </c>
      <c r="KC29" s="17">
        <v>36.905999999999999</v>
      </c>
      <c r="KD29" s="17">
        <v>36.905999999999999</v>
      </c>
      <c r="KE29" s="17">
        <v>-9.766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1.5</v>
      </c>
      <c r="LA29" s="17"/>
      <c r="LB29" s="17">
        <v>1.83</v>
      </c>
      <c r="LC29" s="17">
        <v>-0.33</v>
      </c>
      <c r="LD29" s="17">
        <v>0.2</v>
      </c>
      <c r="LE29" s="17">
        <v>0.37169999999999997</v>
      </c>
      <c r="LF29" s="17">
        <v>0.37169999999999997</v>
      </c>
      <c r="LG29" s="17">
        <v>-0.17169999999999999</v>
      </c>
      <c r="LH29" s="17">
        <v>159</v>
      </c>
      <c r="LI29" s="17">
        <v>170.70875000000001</v>
      </c>
      <c r="LJ29" s="17">
        <v>107.39291</v>
      </c>
      <c r="LK29" s="17">
        <v>51.607089999999999</v>
      </c>
      <c r="LL29" s="17">
        <v>98.3</v>
      </c>
      <c r="LM29" s="17">
        <v>75.762820000000005</v>
      </c>
      <c r="LN29" s="17">
        <v>109.96040000000001</v>
      </c>
      <c r="LO29" s="17">
        <v>-11.660399999999999</v>
      </c>
      <c r="LP29" s="17">
        <v>66.099999999999994</v>
      </c>
      <c r="LQ29" s="17">
        <v>67.133979999999994</v>
      </c>
      <c r="LR29" s="17">
        <v>67.133979999999994</v>
      </c>
      <c r="LS29" s="17">
        <v>-1.0339799999999999</v>
      </c>
      <c r="LT29" s="17">
        <v>67</v>
      </c>
      <c r="LU29" s="17">
        <v>63.888950000000001</v>
      </c>
      <c r="LV29" s="17">
        <v>77.401610000000005</v>
      </c>
      <c r="LW29" s="17">
        <v>-10.40161</v>
      </c>
      <c r="LX29" s="17">
        <v>30.1</v>
      </c>
      <c r="LY29" s="17">
        <v>29.951460000000001</v>
      </c>
      <c r="LZ29" s="17">
        <v>29.951450000000001</v>
      </c>
      <c r="MA29" s="17">
        <v>0.14854999999999999</v>
      </c>
      <c r="MB29" s="17"/>
      <c r="MC29" s="17"/>
      <c r="MD29" s="17"/>
      <c r="ME29" s="17">
        <v>0</v>
      </c>
      <c r="MF29" s="17"/>
      <c r="MG29" s="17"/>
      <c r="MH29" s="17"/>
      <c r="MI29" s="17">
        <v>0</v>
      </c>
      <c r="MJ29" s="17"/>
      <c r="MK29" s="17"/>
      <c r="ML29" s="17"/>
      <c r="MM29" s="17">
        <v>0</v>
      </c>
      <c r="MN29" s="17">
        <v>147.5</v>
      </c>
      <c r="MO29" s="17">
        <v>151.08876000000001</v>
      </c>
      <c r="MP29" s="17">
        <v>151.08876000000001</v>
      </c>
      <c r="MQ29" s="17">
        <v>-3.5887600000000002</v>
      </c>
      <c r="MR29" s="17">
        <v>149.4</v>
      </c>
      <c r="MS29" s="17">
        <v>151.08876000000001</v>
      </c>
      <c r="MT29" s="17">
        <v>151.08876000000001</v>
      </c>
      <c r="MU29" s="17">
        <v>-1.68876</v>
      </c>
      <c r="MV29" s="17">
        <v>150.19999999999999</v>
      </c>
      <c r="MW29" s="17">
        <v>151.54248000000001</v>
      </c>
      <c r="MX29" s="17">
        <v>151.54248000000001</v>
      </c>
      <c r="MY29" s="17">
        <v>-1.3424799999999999</v>
      </c>
      <c r="MZ29" s="17"/>
      <c r="NA29" s="17"/>
      <c r="NB29" s="17">
        <v>185.62732</v>
      </c>
      <c r="NC29" s="17">
        <v>-185.62732</v>
      </c>
      <c r="ND29" s="17"/>
      <c r="NE29" s="17"/>
      <c r="NF29" s="17"/>
      <c r="NG29" s="17">
        <v>0</v>
      </c>
      <c r="NH29" s="17"/>
      <c r="NI29" s="17"/>
      <c r="NJ29" s="17"/>
      <c r="NK29" s="17">
        <v>0</v>
      </c>
      <c r="NL29" s="17"/>
      <c r="NM29" s="17"/>
      <c r="NN29" s="17"/>
      <c r="NO29" s="17">
        <v>0</v>
      </c>
      <c r="NP29" s="17"/>
      <c r="NQ29" s="17"/>
      <c r="NR29" s="17"/>
      <c r="NS29" s="17">
        <v>0</v>
      </c>
      <c r="NT29" s="17">
        <v>216</v>
      </c>
      <c r="NU29" s="17">
        <v>211.78800000000001</v>
      </c>
      <c r="NV29" s="17">
        <v>213.11998</v>
      </c>
      <c r="NW29" s="17">
        <v>2.88002</v>
      </c>
      <c r="NX29" s="17">
        <v>103.6</v>
      </c>
      <c r="NY29" s="17">
        <v>106.212</v>
      </c>
      <c r="NZ29" s="17">
        <v>106.87999000000001</v>
      </c>
      <c r="OA29" s="17">
        <v>-3.2799900000000002</v>
      </c>
      <c r="OB29" s="17">
        <v>1.3</v>
      </c>
      <c r="OC29" s="17">
        <v>1.1970000000000001</v>
      </c>
      <c r="OD29" s="17">
        <v>1.1970000000000001</v>
      </c>
      <c r="OE29" s="17">
        <v>0.10299999999999999</v>
      </c>
      <c r="OF29" s="17">
        <v>92.7</v>
      </c>
      <c r="OG29" s="17">
        <v>47.5</v>
      </c>
      <c r="OH29" s="17">
        <v>51.61</v>
      </c>
      <c r="OI29" s="17">
        <v>41.09</v>
      </c>
      <c r="OJ29" s="17">
        <v>80.5</v>
      </c>
      <c r="OK29" s="17">
        <v>80</v>
      </c>
      <c r="OL29" s="17">
        <v>80</v>
      </c>
      <c r="OM29" s="17">
        <v>0.5</v>
      </c>
      <c r="ON29" s="17">
        <v>9.9</v>
      </c>
      <c r="OO29" s="17">
        <v>11.489000000000001</v>
      </c>
      <c r="OP29" s="17">
        <v>11.489000000000001</v>
      </c>
      <c r="OQ29" s="17">
        <v>-1.589</v>
      </c>
      <c r="OR29" s="17">
        <v>0.3</v>
      </c>
      <c r="OS29" s="17">
        <v>0.3</v>
      </c>
      <c r="OT29" s="17">
        <v>0.3</v>
      </c>
      <c r="OU29" s="17">
        <v>0</v>
      </c>
      <c r="OV29" s="17">
        <v>4</v>
      </c>
      <c r="OW29" s="17">
        <v>3.5</v>
      </c>
      <c r="OX29" s="17">
        <v>3.5</v>
      </c>
      <c r="OY29" s="17">
        <v>0.5</v>
      </c>
      <c r="OZ29" s="17">
        <v>5.01668</v>
      </c>
      <c r="PA29" s="17">
        <v>5</v>
      </c>
      <c r="PB29" s="17">
        <v>5</v>
      </c>
      <c r="PC29" s="17">
        <v>1.668E-2</v>
      </c>
      <c r="PD29" s="17">
        <v>10</v>
      </c>
      <c r="PE29" s="17">
        <v>9</v>
      </c>
      <c r="PF29" s="17">
        <v>9.0000099999999996</v>
      </c>
      <c r="PG29" s="17">
        <v>0.99999000000000005</v>
      </c>
      <c r="PH29" s="17">
        <v>2.5</v>
      </c>
      <c r="PI29" s="17">
        <v>1.66039</v>
      </c>
      <c r="PJ29" s="17">
        <v>1.5743199999999999</v>
      </c>
      <c r="PK29" s="17">
        <v>0.92567999999999995</v>
      </c>
      <c r="PL29" s="17">
        <v>93.19</v>
      </c>
      <c r="PM29" s="17">
        <v>118</v>
      </c>
      <c r="PN29" s="17">
        <v>118</v>
      </c>
      <c r="PO29" s="17">
        <v>-24.81</v>
      </c>
      <c r="PP29" s="17">
        <v>0.2</v>
      </c>
      <c r="PQ29" s="17">
        <v>1</v>
      </c>
      <c r="PR29" s="17">
        <v>1</v>
      </c>
      <c r="PS29" s="17">
        <v>-0.8</v>
      </c>
      <c r="PT29" s="17">
        <v>1.8</v>
      </c>
      <c r="PU29" s="17">
        <v>1.2</v>
      </c>
      <c r="PV29" s="17">
        <v>1.2</v>
      </c>
      <c r="PW29" s="17">
        <v>0.6</v>
      </c>
      <c r="PX29" s="17">
        <v>4.3</v>
      </c>
      <c r="PY29" s="17">
        <v>4.3</v>
      </c>
      <c r="PZ29" s="17">
        <v>4.3</v>
      </c>
      <c r="QA29" s="17">
        <v>0</v>
      </c>
      <c r="QB29" s="17">
        <v>19.7</v>
      </c>
      <c r="QC29" s="17">
        <v>17.475729999999999</v>
      </c>
      <c r="QD29" s="17">
        <v>17.475729999999999</v>
      </c>
      <c r="QE29" s="17">
        <v>2.2242700000000002</v>
      </c>
      <c r="QF29" s="17">
        <v>3.6</v>
      </c>
      <c r="QG29" s="17">
        <v>3.1</v>
      </c>
      <c r="QH29" s="17">
        <v>3.1</v>
      </c>
      <c r="QI29" s="17">
        <v>0.5</v>
      </c>
      <c r="QJ29" s="17">
        <v>3.1</v>
      </c>
      <c r="QK29" s="17">
        <v>3.1</v>
      </c>
      <c r="QL29" s="17">
        <v>3.1</v>
      </c>
      <c r="QM29" s="17">
        <v>0</v>
      </c>
      <c r="QN29" s="17">
        <v>3.2</v>
      </c>
      <c r="QO29" s="17">
        <v>3.5</v>
      </c>
      <c r="QP29" s="17">
        <v>3.5</v>
      </c>
      <c r="QQ29" s="17">
        <v>-0.3</v>
      </c>
      <c r="QR29" s="17">
        <v>16.7</v>
      </c>
      <c r="QS29" s="17">
        <v>17.475729999999999</v>
      </c>
      <c r="QT29" s="17">
        <v>17.475729999999999</v>
      </c>
      <c r="QU29" s="17">
        <v>-0.77573000000000003</v>
      </c>
      <c r="QV29" s="17">
        <v>15.3</v>
      </c>
      <c r="QW29" s="17">
        <v>15.68056</v>
      </c>
      <c r="QX29" s="17">
        <v>15.68056</v>
      </c>
      <c r="QY29" s="17">
        <v>-0.38056000000000001</v>
      </c>
      <c r="QZ29" s="17">
        <v>19.100000000000001</v>
      </c>
      <c r="RA29" s="17">
        <v>18.657389999999999</v>
      </c>
      <c r="RB29" s="17">
        <v>18.65738</v>
      </c>
      <c r="RC29" s="17">
        <v>0.44262000000000001</v>
      </c>
      <c r="RD29" s="17">
        <v>20.8</v>
      </c>
      <c r="RE29" s="17">
        <v>8.9670000000000005</v>
      </c>
      <c r="RF29" s="17">
        <v>8.9670000000000005</v>
      </c>
      <c r="RG29" s="17">
        <v>11.833</v>
      </c>
      <c r="RH29" s="17">
        <v>65.5</v>
      </c>
      <c r="RI29" s="17">
        <v>30.712</v>
      </c>
      <c r="RJ29" s="17">
        <v>30.712</v>
      </c>
      <c r="RK29" s="17">
        <v>34.787999999999997</v>
      </c>
      <c r="RL29" s="17">
        <v>2.9</v>
      </c>
      <c r="RM29" s="17">
        <v>1.5</v>
      </c>
      <c r="RN29" s="17">
        <v>1.5</v>
      </c>
      <c r="RO29" s="17">
        <v>1.4</v>
      </c>
      <c r="RP29" s="17">
        <v>2.4</v>
      </c>
      <c r="RQ29" s="17">
        <v>2.4</v>
      </c>
      <c r="RR29" s="17">
        <v>2.4</v>
      </c>
      <c r="RS29" s="17">
        <v>0</v>
      </c>
      <c r="RT29" s="17">
        <v>2.4</v>
      </c>
      <c r="RU29" s="17">
        <v>2.4</v>
      </c>
      <c r="RV29" s="17">
        <v>2.4</v>
      </c>
      <c r="RW29" s="17">
        <v>0</v>
      </c>
      <c r="RX29" s="17">
        <v>2.6</v>
      </c>
      <c r="RY29" s="17">
        <v>2.8</v>
      </c>
      <c r="RZ29" s="17">
        <v>2.8</v>
      </c>
      <c r="SA29" s="17">
        <v>-0.2</v>
      </c>
      <c r="SB29" s="17">
        <v>19.2</v>
      </c>
      <c r="SC29" s="17">
        <v>18.892399999999999</v>
      </c>
      <c r="SD29" s="17">
        <v>18.892399999999999</v>
      </c>
      <c r="SE29" s="17">
        <v>0.30759999999999998</v>
      </c>
      <c r="SF29" s="17">
        <v>2.5</v>
      </c>
      <c r="SG29" s="17">
        <v>1.5</v>
      </c>
      <c r="SH29" s="17">
        <v>1.5</v>
      </c>
      <c r="SI29" s="17">
        <v>1</v>
      </c>
      <c r="SJ29" s="17">
        <v>20.100000000000001</v>
      </c>
      <c r="SK29" s="17">
        <v>19.772790000000001</v>
      </c>
      <c r="SL29" s="17">
        <v>19.772749999999998</v>
      </c>
      <c r="SM29" s="17">
        <v>0.32724999999999999</v>
      </c>
      <c r="SN29" s="17">
        <v>0.9</v>
      </c>
      <c r="SO29" s="17">
        <v>0.86</v>
      </c>
      <c r="SP29" s="17">
        <v>0.86</v>
      </c>
      <c r="SQ29" s="17">
        <v>0.04</v>
      </c>
      <c r="SR29" s="17">
        <v>0</v>
      </c>
      <c r="SS29" s="17">
        <v>0.4</v>
      </c>
      <c r="ST29" s="17">
        <v>0.4</v>
      </c>
      <c r="SU29" s="17">
        <v>-0.4</v>
      </c>
      <c r="SV29" s="17">
        <v>4.7</v>
      </c>
      <c r="SW29" s="17">
        <v>4.7</v>
      </c>
      <c r="SX29" s="17">
        <v>4.7</v>
      </c>
      <c r="SY29" s="17">
        <v>0</v>
      </c>
      <c r="SZ29" s="17">
        <v>1.7</v>
      </c>
      <c r="TA29" s="17">
        <v>2.4</v>
      </c>
      <c r="TB29" s="17">
        <v>2.4</v>
      </c>
      <c r="TC29" s="17">
        <v>-0.7</v>
      </c>
      <c r="TD29" s="17">
        <v>3.5</v>
      </c>
      <c r="TE29" s="17">
        <v>3.5</v>
      </c>
      <c r="TF29" s="17">
        <v>3.5</v>
      </c>
      <c r="TG29" s="17">
        <v>0</v>
      </c>
      <c r="TH29" s="17">
        <v>5.0999999999999996</v>
      </c>
      <c r="TI29" s="17">
        <v>5</v>
      </c>
      <c r="TJ29" s="17">
        <v>5</v>
      </c>
      <c r="TK29" s="17">
        <v>0.1</v>
      </c>
      <c r="TL29" s="17">
        <v>0</v>
      </c>
      <c r="TM29" s="17"/>
      <c r="TN29" s="17"/>
      <c r="TO29" s="17">
        <v>0</v>
      </c>
      <c r="TP29" s="17">
        <v>11.2</v>
      </c>
      <c r="TQ29" s="17">
        <v>14.266</v>
      </c>
      <c r="TR29" s="17">
        <v>14.266</v>
      </c>
      <c r="TS29" s="17">
        <v>-3.0659999999999998</v>
      </c>
      <c r="TT29" s="17">
        <v>17.399999999999999</v>
      </c>
      <c r="TU29" s="17">
        <v>35.25</v>
      </c>
      <c r="TV29" s="17">
        <v>33.500999999999998</v>
      </c>
      <c r="TW29" s="17">
        <v>-16.100999999999999</v>
      </c>
      <c r="TX29" s="17">
        <v>36.5</v>
      </c>
      <c r="TY29" s="17">
        <v>36.602600000000002</v>
      </c>
      <c r="TZ29" s="17">
        <v>36.602600000000002</v>
      </c>
      <c r="UA29" s="17">
        <v>-0.1026</v>
      </c>
      <c r="UB29" s="17">
        <v>55.2</v>
      </c>
      <c r="UC29" s="17">
        <v>35.570999999999998</v>
      </c>
      <c r="UD29" s="17">
        <v>35.570999999999998</v>
      </c>
      <c r="UE29" s="17">
        <v>19.629000000000001</v>
      </c>
      <c r="UF29" s="17">
        <v>93.9</v>
      </c>
      <c r="UG29" s="17">
        <v>53.762</v>
      </c>
      <c r="UH29" s="17">
        <v>53.762</v>
      </c>
      <c r="UI29" s="17">
        <v>40.137999999999998</v>
      </c>
      <c r="UJ29" s="17">
        <v>11.7</v>
      </c>
      <c r="UK29" s="17">
        <v>2.8069999999999999</v>
      </c>
      <c r="UL29" s="17">
        <v>2.8069999999999999</v>
      </c>
      <c r="UM29" s="17">
        <v>8.8930000000000007</v>
      </c>
      <c r="UN29" s="17">
        <v>3.5</v>
      </c>
      <c r="UO29" s="17">
        <v>2.319</v>
      </c>
      <c r="UP29" s="17">
        <v>2.319</v>
      </c>
      <c r="UQ29" s="17">
        <v>1.181</v>
      </c>
      <c r="UR29" s="17">
        <v>6.6</v>
      </c>
      <c r="US29" s="17">
        <v>5.5</v>
      </c>
      <c r="UT29" s="17">
        <v>5.5</v>
      </c>
      <c r="UU29" s="17">
        <v>1.1000000000000001</v>
      </c>
      <c r="UV29" s="17">
        <v>3.3</v>
      </c>
      <c r="UW29" s="17">
        <v>2.8</v>
      </c>
      <c r="UX29" s="17">
        <v>2.8</v>
      </c>
      <c r="UY29" s="17">
        <v>0.5</v>
      </c>
      <c r="UZ29" s="17">
        <v>7.1</v>
      </c>
      <c r="VA29" s="17">
        <v>7.8</v>
      </c>
      <c r="VB29" s="17">
        <v>7.8</v>
      </c>
      <c r="VC29" s="17">
        <v>-0.7</v>
      </c>
      <c r="VD29" s="17">
        <v>4.4000000000000004</v>
      </c>
      <c r="VE29" s="17">
        <v>4</v>
      </c>
      <c r="VF29" s="17">
        <v>4</v>
      </c>
      <c r="VG29" s="17">
        <v>0.4</v>
      </c>
      <c r="VH29" s="17">
        <v>5.0999999999999996</v>
      </c>
      <c r="VI29" s="17">
        <v>4</v>
      </c>
      <c r="VJ29" s="17">
        <v>4</v>
      </c>
      <c r="VK29" s="17">
        <v>1.1000000000000001</v>
      </c>
      <c r="VL29" s="17">
        <v>5.3</v>
      </c>
      <c r="VM29" s="17">
        <v>4</v>
      </c>
      <c r="VN29" s="17">
        <v>4</v>
      </c>
      <c r="VO29" s="17">
        <v>1.3</v>
      </c>
      <c r="VP29" s="17">
        <v>10.5</v>
      </c>
      <c r="VQ29" s="17">
        <v>9.1690000000000005</v>
      </c>
      <c r="VR29" s="17">
        <v>9.1690000000000005</v>
      </c>
      <c r="VS29" s="17">
        <v>1.331</v>
      </c>
      <c r="VT29" s="17">
        <v>253.2</v>
      </c>
      <c r="VU29" s="17">
        <v>221.471</v>
      </c>
      <c r="VV29" s="17">
        <v>221.471</v>
      </c>
      <c r="VW29" s="17">
        <v>31.728999999999999</v>
      </c>
      <c r="VX29" s="17">
        <v>17.399999999999999</v>
      </c>
      <c r="VY29" s="17">
        <v>15.99991</v>
      </c>
      <c r="VZ29" s="17">
        <v>15.99991</v>
      </c>
      <c r="WA29" s="17">
        <v>1.4000900000000001</v>
      </c>
      <c r="WB29" s="17">
        <v>146</v>
      </c>
      <c r="WC29" s="17">
        <v>143.83249000000001</v>
      </c>
      <c r="WD29" s="17">
        <v>143.83249000000001</v>
      </c>
      <c r="WE29" s="17">
        <v>2.16751</v>
      </c>
      <c r="WF29" s="17">
        <v>0.6</v>
      </c>
      <c r="WG29" s="17">
        <v>0.6</v>
      </c>
      <c r="WH29" s="17">
        <v>0.6</v>
      </c>
      <c r="WI29" s="17">
        <v>0</v>
      </c>
      <c r="WJ29" s="17">
        <v>0</v>
      </c>
      <c r="WK29" s="17">
        <v>5</v>
      </c>
      <c r="WL29" s="17">
        <v>5</v>
      </c>
      <c r="WM29" s="17">
        <v>-5</v>
      </c>
      <c r="WN29" s="17">
        <v>0.9</v>
      </c>
      <c r="WO29" s="17">
        <v>15</v>
      </c>
      <c r="WP29" s="17">
        <v>15</v>
      </c>
      <c r="WQ29" s="17">
        <v>-14.1</v>
      </c>
      <c r="WR29" s="17">
        <v>105.8</v>
      </c>
      <c r="WS29" s="17">
        <v>108.35535</v>
      </c>
      <c r="WT29" s="17">
        <v>108.35535</v>
      </c>
      <c r="WU29" s="17">
        <v>-2.5553499999999998</v>
      </c>
      <c r="WV29" s="17">
        <v>17.5</v>
      </c>
      <c r="WW29" s="17">
        <v>18.68009</v>
      </c>
      <c r="WX29" s="17">
        <v>18.68008</v>
      </c>
      <c r="WY29" s="17">
        <v>-1.18008</v>
      </c>
      <c r="WZ29" s="17">
        <v>7.2</v>
      </c>
      <c r="XA29" s="17">
        <v>7.2</v>
      </c>
      <c r="XB29" s="17">
        <v>7.2</v>
      </c>
      <c r="XC29" s="17">
        <v>0</v>
      </c>
      <c r="XD29" s="17">
        <v>0</v>
      </c>
      <c r="XE29" s="17"/>
      <c r="XF29" s="17"/>
      <c r="XG29" s="17">
        <v>0</v>
      </c>
      <c r="XH29" s="17">
        <v>9.5</v>
      </c>
      <c r="XI29" s="17">
        <v>10.8</v>
      </c>
      <c r="XJ29" s="17">
        <v>10.8</v>
      </c>
      <c r="XK29" s="17">
        <v>-1.3</v>
      </c>
      <c r="XL29" s="17">
        <v>27.7</v>
      </c>
      <c r="XM29" s="17">
        <v>29</v>
      </c>
      <c r="XN29" s="17">
        <v>29</v>
      </c>
      <c r="XO29" s="17">
        <v>-1.3</v>
      </c>
      <c r="XP29" s="17">
        <v>30.2</v>
      </c>
      <c r="XQ29" s="17">
        <v>29</v>
      </c>
      <c r="XR29" s="17">
        <v>29</v>
      </c>
      <c r="XS29" s="17">
        <v>1.2</v>
      </c>
      <c r="XT29" s="17">
        <v>15</v>
      </c>
      <c r="XU29" s="17">
        <v>14</v>
      </c>
      <c r="XV29" s="17">
        <v>14</v>
      </c>
      <c r="XW29" s="17">
        <v>1</v>
      </c>
      <c r="XX29" s="17">
        <v>18.7</v>
      </c>
      <c r="XY29" s="17">
        <v>20.39</v>
      </c>
      <c r="XZ29" s="17">
        <v>20.39</v>
      </c>
      <c r="YA29" s="17">
        <v>-1.69</v>
      </c>
      <c r="YB29" s="17">
        <v>6.6</v>
      </c>
      <c r="YC29" s="17">
        <v>7.41</v>
      </c>
      <c r="YD29" s="17">
        <v>7.41</v>
      </c>
      <c r="YE29" s="17">
        <v>-0.81</v>
      </c>
      <c r="YF29" s="17">
        <v>10.99</v>
      </c>
      <c r="YG29" s="17">
        <v>11</v>
      </c>
      <c r="YH29" s="17">
        <v>11</v>
      </c>
      <c r="YI29" s="17">
        <v>-0.01</v>
      </c>
    </row>
    <row r="30" spans="1:659" ht="24" customHeight="1" x14ac:dyDescent="0.3">
      <c r="A30" s="1"/>
      <c r="B30" s="16" t="s">
        <v>61</v>
      </c>
      <c r="C30" s="16" t="s">
        <v>812</v>
      </c>
      <c r="D30" s="17">
        <v>104.2</v>
      </c>
      <c r="E30" s="17">
        <v>110.1943</v>
      </c>
      <c r="F30" s="17">
        <v>73.764150000000001</v>
      </c>
      <c r="G30" s="17">
        <v>30.435849999999999</v>
      </c>
      <c r="H30" s="17">
        <v>641.79999999999995</v>
      </c>
      <c r="I30" s="17">
        <v>635.88252999999997</v>
      </c>
      <c r="J30" s="17">
        <v>635.88247000000001</v>
      </c>
      <c r="K30" s="17">
        <v>5.9175300000000002</v>
      </c>
      <c r="L30" s="17">
        <v>216.5</v>
      </c>
      <c r="M30" s="17">
        <v>206.86389</v>
      </c>
      <c r="N30" s="17">
        <v>206.86386999999999</v>
      </c>
      <c r="O30" s="17">
        <v>9.6361299999999996</v>
      </c>
      <c r="P30" s="17"/>
      <c r="Q30" s="17"/>
      <c r="R30" s="17"/>
      <c r="S30" s="17">
        <v>0</v>
      </c>
      <c r="T30" s="17"/>
      <c r="U30" s="17"/>
      <c r="V30" s="17"/>
      <c r="W30" s="17">
        <v>0</v>
      </c>
      <c r="X30" s="17">
        <v>30</v>
      </c>
      <c r="Y30" s="17">
        <v>14.591760000000001</v>
      </c>
      <c r="Z30" s="17">
        <v>12.09164</v>
      </c>
      <c r="AA30" s="17">
        <v>17.908359999999998</v>
      </c>
      <c r="AB30" s="17">
        <v>83.2</v>
      </c>
      <c r="AC30" s="17">
        <v>70.28</v>
      </c>
      <c r="AD30" s="17">
        <v>70.28</v>
      </c>
      <c r="AE30" s="17">
        <v>12.92</v>
      </c>
      <c r="AF30" s="17"/>
      <c r="AG30" s="17"/>
      <c r="AH30" s="17"/>
      <c r="AI30" s="17">
        <v>0</v>
      </c>
      <c r="AJ30" s="17"/>
      <c r="AK30" s="17"/>
      <c r="AL30" s="17"/>
      <c r="AM30" s="17">
        <v>0</v>
      </c>
      <c r="AN30" s="17">
        <v>178.4</v>
      </c>
      <c r="AO30" s="17">
        <v>196.22801999999999</v>
      </c>
      <c r="AP30" s="17">
        <v>196.22801999999999</v>
      </c>
      <c r="AQ30" s="17">
        <v>-17.828019999999999</v>
      </c>
      <c r="AR30" s="17">
        <v>177.9</v>
      </c>
      <c r="AS30" s="17">
        <v>196.22801999999999</v>
      </c>
      <c r="AT30" s="17">
        <v>196.22801999999999</v>
      </c>
      <c r="AU30" s="17">
        <v>-18.328019999999999</v>
      </c>
      <c r="AV30" s="17">
        <v>179</v>
      </c>
      <c r="AW30" s="17">
        <v>196.22801999999999</v>
      </c>
      <c r="AX30" s="17">
        <v>196.22801999999999</v>
      </c>
      <c r="AY30" s="17">
        <v>-17.228020000000001</v>
      </c>
      <c r="AZ30" s="17">
        <v>266</v>
      </c>
      <c r="BA30" s="17">
        <v>295.22593999999998</v>
      </c>
      <c r="BB30" s="17">
        <v>295.22593999999998</v>
      </c>
      <c r="BC30" s="17">
        <v>-29.225940000000001</v>
      </c>
      <c r="BD30" s="17">
        <v>213.9</v>
      </c>
      <c r="BE30" s="17">
        <v>208.07390000000001</v>
      </c>
      <c r="BF30" s="17">
        <v>208.07390000000001</v>
      </c>
      <c r="BG30" s="17">
        <v>5.8261000000000003</v>
      </c>
      <c r="BH30" s="17">
        <v>110.5</v>
      </c>
      <c r="BI30" s="17">
        <v>104.34936999999999</v>
      </c>
      <c r="BJ30" s="17">
        <v>104.34936999999999</v>
      </c>
      <c r="BK30" s="17">
        <v>6.1506299999999996</v>
      </c>
      <c r="BL30" s="17">
        <v>183.9</v>
      </c>
      <c r="BM30" s="17">
        <v>254.49906999999999</v>
      </c>
      <c r="BN30" s="17">
        <v>83.822659999999999</v>
      </c>
      <c r="BO30" s="17">
        <v>100.07734000000001</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123.7</v>
      </c>
      <c r="CK30" s="17">
        <v>115.83387999999999</v>
      </c>
      <c r="CL30" s="17">
        <v>115.83387999999999</v>
      </c>
      <c r="CM30" s="17">
        <v>7.8661199999999996</v>
      </c>
      <c r="CN30" s="17">
        <v>7.6</v>
      </c>
      <c r="CO30" s="17">
        <v>5.1333399999999996</v>
      </c>
      <c r="CP30" s="17">
        <v>5.1333399999999996</v>
      </c>
      <c r="CQ30" s="17">
        <v>2.4666600000000001</v>
      </c>
      <c r="CR30" s="17">
        <v>6</v>
      </c>
      <c r="CS30" s="17">
        <v>2.8177599999999998</v>
      </c>
      <c r="CT30" s="17">
        <v>2.8177599999999998</v>
      </c>
      <c r="CU30" s="17">
        <v>3.1822400000000002</v>
      </c>
      <c r="CV30" s="17"/>
      <c r="CW30" s="17"/>
      <c r="CX30" s="17"/>
      <c r="CY30" s="17">
        <v>0</v>
      </c>
      <c r="CZ30" s="17">
        <v>6.8</v>
      </c>
      <c r="DA30" s="17">
        <v>6.8787000000000003</v>
      </c>
      <c r="DB30" s="17">
        <v>6.8787000000000003</v>
      </c>
      <c r="DC30" s="17">
        <v>-7.8700000000000006E-2</v>
      </c>
      <c r="DD30" s="17">
        <v>11.7</v>
      </c>
      <c r="DE30" s="17">
        <v>14.919420000000001</v>
      </c>
      <c r="DF30" s="17">
        <v>14.91935</v>
      </c>
      <c r="DG30" s="17">
        <v>-3.2193499999999999</v>
      </c>
      <c r="DH30" s="17">
        <v>80.8</v>
      </c>
      <c r="DI30" s="17">
        <v>99.487399999999994</v>
      </c>
      <c r="DJ30" s="17">
        <v>116.12744000000001</v>
      </c>
      <c r="DK30" s="17">
        <v>-35.327440000000003</v>
      </c>
      <c r="DL30" s="17"/>
      <c r="DM30" s="17"/>
      <c r="DN30" s="17"/>
      <c r="DO30" s="17">
        <v>0</v>
      </c>
      <c r="DP30" s="17"/>
      <c r="DQ30" s="17"/>
      <c r="DR30" s="17"/>
      <c r="DS30" s="17">
        <v>0</v>
      </c>
      <c r="DT30" s="17">
        <v>0</v>
      </c>
      <c r="DU30" s="17"/>
      <c r="DV30" s="17"/>
      <c r="DW30" s="17">
        <v>0</v>
      </c>
      <c r="DX30" s="17"/>
      <c r="DY30" s="17"/>
      <c r="DZ30" s="17"/>
      <c r="EA30" s="17">
        <v>0</v>
      </c>
      <c r="EB30" s="17">
        <v>86.9</v>
      </c>
      <c r="EC30" s="17">
        <v>85.369399999999999</v>
      </c>
      <c r="ED30" s="17">
        <v>71.349090000000004</v>
      </c>
      <c r="EE30" s="17">
        <v>15.55091</v>
      </c>
      <c r="EF30" s="17">
        <v>95.1</v>
      </c>
      <c r="EG30" s="17">
        <v>108.39306000000001</v>
      </c>
      <c r="EH30" s="17">
        <v>95.550070000000005</v>
      </c>
      <c r="EI30" s="17">
        <v>-0.45007000000000003</v>
      </c>
      <c r="EJ30" s="17"/>
      <c r="EK30" s="17"/>
      <c r="EL30" s="17"/>
      <c r="EM30" s="17">
        <v>0</v>
      </c>
      <c r="EN30" s="17"/>
      <c r="EO30" s="17"/>
      <c r="EP30" s="17"/>
      <c r="EQ30" s="17">
        <v>0</v>
      </c>
      <c r="ER30" s="17"/>
      <c r="ES30" s="17"/>
      <c r="ET30" s="17"/>
      <c r="EU30" s="17">
        <v>0</v>
      </c>
      <c r="EV30" s="17">
        <v>0</v>
      </c>
      <c r="EW30" s="17"/>
      <c r="EX30" s="17"/>
      <c r="EY30" s="17">
        <v>0</v>
      </c>
      <c r="EZ30" s="17">
        <v>148.69999999999999</v>
      </c>
      <c r="FA30" s="17">
        <v>166.8869</v>
      </c>
      <c r="FB30" s="17">
        <v>144.33007000000001</v>
      </c>
      <c r="FC30" s="17">
        <v>4.3699300000000001</v>
      </c>
      <c r="FD30" s="17">
        <v>30</v>
      </c>
      <c r="FE30" s="17">
        <v>30.000630000000001</v>
      </c>
      <c r="FF30" s="17">
        <v>30.000630000000001</v>
      </c>
      <c r="FG30" s="17">
        <v>-6.3000000000000003E-4</v>
      </c>
      <c r="FH30" s="17">
        <v>0</v>
      </c>
      <c r="FI30" s="17"/>
      <c r="FJ30" s="17"/>
      <c r="FK30" s="17">
        <v>0</v>
      </c>
      <c r="FL30" s="17"/>
      <c r="FM30" s="17"/>
      <c r="FN30" s="17"/>
      <c r="FO30" s="17">
        <v>0</v>
      </c>
      <c r="FP30" s="17">
        <v>18.3</v>
      </c>
      <c r="FQ30" s="17">
        <v>16.68403</v>
      </c>
      <c r="FR30" s="17">
        <v>16.68403</v>
      </c>
      <c r="FS30" s="17">
        <v>1.6159699999999999</v>
      </c>
      <c r="FT30" s="17">
        <v>9.3000000000000007</v>
      </c>
      <c r="FU30" s="17">
        <v>9.5</v>
      </c>
      <c r="FV30" s="17">
        <v>9.5</v>
      </c>
      <c r="FW30" s="17">
        <v>-0.2</v>
      </c>
      <c r="FX30" s="17">
        <v>63.3</v>
      </c>
      <c r="FY30" s="17">
        <v>63.29598</v>
      </c>
      <c r="FZ30" s="17">
        <v>63.29598</v>
      </c>
      <c r="GA30" s="17">
        <v>4.0200000000000001E-3</v>
      </c>
      <c r="GB30" s="17">
        <v>183.7</v>
      </c>
      <c r="GC30" s="17">
        <v>184.91498000000001</v>
      </c>
      <c r="GD30" s="17">
        <v>184.91498000000001</v>
      </c>
      <c r="GE30" s="17">
        <v>-1.2149799999999999</v>
      </c>
      <c r="GF30" s="17">
        <v>183.6</v>
      </c>
      <c r="GG30" s="17">
        <v>184.91498000000001</v>
      </c>
      <c r="GH30" s="17">
        <v>184.91498000000001</v>
      </c>
      <c r="GI30" s="17">
        <v>-1.31498</v>
      </c>
      <c r="GJ30" s="17">
        <v>186.1</v>
      </c>
      <c r="GK30" s="17">
        <v>185.47028</v>
      </c>
      <c r="GL30" s="17">
        <v>185.47028</v>
      </c>
      <c r="GM30" s="17">
        <v>0.62971999999999995</v>
      </c>
      <c r="GN30" s="17">
        <v>97.3</v>
      </c>
      <c r="GO30" s="17">
        <v>96.963610000000003</v>
      </c>
      <c r="GP30" s="17">
        <v>102.92383</v>
      </c>
      <c r="GQ30" s="17">
        <v>-5.6238299999999999</v>
      </c>
      <c r="GR30" s="17">
        <v>7.7</v>
      </c>
      <c r="GS30" s="17">
        <v>7.9823300000000001</v>
      </c>
      <c r="GT30" s="17">
        <v>7.9823300000000001</v>
      </c>
      <c r="GU30" s="17">
        <v>-0.28233000000000003</v>
      </c>
      <c r="GV30" s="17">
        <v>9.1</v>
      </c>
      <c r="GW30" s="17">
        <v>8.3742199999999993</v>
      </c>
      <c r="GX30" s="17">
        <v>8.3742099999999997</v>
      </c>
      <c r="GY30" s="17">
        <v>0.72579000000000005</v>
      </c>
      <c r="GZ30" s="17">
        <v>18.899999999999999</v>
      </c>
      <c r="HA30" s="17">
        <v>18.556699999999999</v>
      </c>
      <c r="HB30" s="17">
        <v>32.990589999999997</v>
      </c>
      <c r="HC30" s="17">
        <v>-14.090590000000001</v>
      </c>
      <c r="HD30" s="17">
        <v>0</v>
      </c>
      <c r="HE30" s="17"/>
      <c r="HF30" s="17">
        <v>22.657769999999999</v>
      </c>
      <c r="HG30" s="17">
        <v>-22.657769999999999</v>
      </c>
      <c r="HH30" s="17">
        <v>2.2000000000000002</v>
      </c>
      <c r="HI30" s="17">
        <v>1.97359</v>
      </c>
      <c r="HJ30" s="17">
        <v>1.97359</v>
      </c>
      <c r="HK30" s="17">
        <v>0.22641</v>
      </c>
      <c r="HL30" s="17">
        <v>16.7</v>
      </c>
      <c r="HM30" s="17">
        <v>15.830870000000001</v>
      </c>
      <c r="HN30" s="17">
        <v>13.13129</v>
      </c>
      <c r="HO30" s="17">
        <v>3.5687099999999998</v>
      </c>
      <c r="HP30" s="17">
        <v>85.5</v>
      </c>
      <c r="HQ30" s="17">
        <v>85</v>
      </c>
      <c r="HR30" s="17">
        <v>84.999960000000002</v>
      </c>
      <c r="HS30" s="17">
        <v>0.50004000000000004</v>
      </c>
      <c r="HT30" s="17"/>
      <c r="HU30" s="17"/>
      <c r="HV30" s="17"/>
      <c r="HW30" s="17">
        <v>0</v>
      </c>
      <c r="HX30" s="17"/>
      <c r="HY30" s="17"/>
      <c r="HZ30" s="17"/>
      <c r="IA30" s="17">
        <v>0</v>
      </c>
      <c r="IB30" s="17">
        <v>86.2</v>
      </c>
      <c r="IC30" s="17">
        <v>71.897970000000001</v>
      </c>
      <c r="ID30" s="17">
        <v>85.482370000000003</v>
      </c>
      <c r="IE30" s="17">
        <v>0.71762999999999999</v>
      </c>
      <c r="IF30" s="17"/>
      <c r="IG30" s="17"/>
      <c r="IH30" s="17"/>
      <c r="II30" s="17">
        <v>0</v>
      </c>
      <c r="IJ30" s="17"/>
      <c r="IK30" s="17"/>
      <c r="IL30" s="17"/>
      <c r="IM30" s="17">
        <v>0</v>
      </c>
      <c r="IN30" s="17">
        <v>45</v>
      </c>
      <c r="IO30" s="17">
        <v>45.221359999999997</v>
      </c>
      <c r="IP30" s="17">
        <v>45.221359999999997</v>
      </c>
      <c r="IQ30" s="17">
        <v>-0.22136</v>
      </c>
      <c r="IR30" s="17"/>
      <c r="IS30" s="17"/>
      <c r="IT30" s="17"/>
      <c r="IU30" s="17">
        <v>0</v>
      </c>
      <c r="IV30" s="17"/>
      <c r="IW30" s="17"/>
      <c r="IX30" s="17"/>
      <c r="IY30" s="17">
        <v>0</v>
      </c>
      <c r="IZ30" s="17"/>
      <c r="JA30" s="17"/>
      <c r="JB30" s="17"/>
      <c r="JC30" s="17">
        <v>0</v>
      </c>
      <c r="JD30" s="17">
        <v>85.04</v>
      </c>
      <c r="JE30" s="17">
        <v>85.063199999999995</v>
      </c>
      <c r="JF30" s="17">
        <v>98.879859999999994</v>
      </c>
      <c r="JG30" s="17">
        <v>-13.83986</v>
      </c>
      <c r="JH30" s="17">
        <v>174.4</v>
      </c>
      <c r="JI30" s="17">
        <v>184.14610999999999</v>
      </c>
      <c r="JJ30" s="17">
        <v>184.14610999999999</v>
      </c>
      <c r="JK30" s="17">
        <v>-9.7461099999999998</v>
      </c>
      <c r="JL30" s="17">
        <v>172.58</v>
      </c>
      <c r="JM30" s="17">
        <v>184.14610999999999</v>
      </c>
      <c r="JN30" s="17">
        <v>184.14610999999999</v>
      </c>
      <c r="JO30" s="17">
        <v>-11.56611</v>
      </c>
      <c r="JP30" s="17">
        <v>206.9</v>
      </c>
      <c r="JQ30" s="17">
        <v>184.14610999999999</v>
      </c>
      <c r="JR30" s="17">
        <v>184.14610999999999</v>
      </c>
      <c r="JS30" s="17">
        <v>22.753889999999998</v>
      </c>
      <c r="JT30" s="17">
        <v>270.67</v>
      </c>
      <c r="JU30" s="17">
        <v>277.04865999999998</v>
      </c>
      <c r="JV30" s="17">
        <v>277.04865999999998</v>
      </c>
      <c r="JW30" s="17">
        <v>-6.37866</v>
      </c>
      <c r="JX30" s="17">
        <v>40.51</v>
      </c>
      <c r="JY30" s="17">
        <v>73.590999999999994</v>
      </c>
      <c r="JZ30" s="17">
        <v>73.590999999999994</v>
      </c>
      <c r="KA30" s="17">
        <v>-33.081000000000003</v>
      </c>
      <c r="KB30" s="17">
        <v>27.18</v>
      </c>
      <c r="KC30" s="17">
        <v>36.905999999999999</v>
      </c>
      <c r="KD30" s="17">
        <v>36.905999999999999</v>
      </c>
      <c r="KE30" s="17">
        <v>-9.7260000000000009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v>
      </c>
      <c r="LA30" s="17"/>
      <c r="LB30" s="17">
        <v>1.83</v>
      </c>
      <c r="LC30" s="17">
        <v>-1.83</v>
      </c>
      <c r="LD30" s="17">
        <v>0.3</v>
      </c>
      <c r="LE30" s="17">
        <v>0.37169999999999997</v>
      </c>
      <c r="LF30" s="17">
        <v>0.37169999999999997</v>
      </c>
      <c r="LG30" s="17">
        <v>-7.17E-2</v>
      </c>
      <c r="LH30" s="17">
        <v>148.80000000000001</v>
      </c>
      <c r="LI30" s="17">
        <v>122.58634000000001</v>
      </c>
      <c r="LJ30" s="17">
        <v>92.137299999999996</v>
      </c>
      <c r="LK30" s="17">
        <v>56.662700000000001</v>
      </c>
      <c r="LL30" s="17">
        <v>93.6</v>
      </c>
      <c r="LM30" s="17">
        <v>74.789739999999995</v>
      </c>
      <c r="LN30" s="17">
        <v>87.646600000000007</v>
      </c>
      <c r="LO30" s="17">
        <v>5.9534000000000002</v>
      </c>
      <c r="LP30" s="17">
        <v>66.5</v>
      </c>
      <c r="LQ30" s="17">
        <v>67.133979999999994</v>
      </c>
      <c r="LR30" s="17">
        <v>67.133979999999994</v>
      </c>
      <c r="LS30" s="17">
        <v>-0.63397999999999999</v>
      </c>
      <c r="LT30" s="17">
        <v>67.3</v>
      </c>
      <c r="LU30" s="17">
        <v>67.299869999999999</v>
      </c>
      <c r="LV30" s="17">
        <v>72.375399999999999</v>
      </c>
      <c r="LW30" s="17">
        <v>-5.0754000000000001</v>
      </c>
      <c r="LX30" s="17">
        <v>30.2</v>
      </c>
      <c r="LY30" s="17">
        <v>29.951460000000001</v>
      </c>
      <c r="LZ30" s="17">
        <v>29.951450000000001</v>
      </c>
      <c r="MA30" s="17">
        <v>0.24854999999999999</v>
      </c>
      <c r="MB30" s="17"/>
      <c r="MC30" s="17"/>
      <c r="MD30" s="17"/>
      <c r="ME30" s="17">
        <v>0</v>
      </c>
      <c r="MF30" s="17"/>
      <c r="MG30" s="17"/>
      <c r="MH30" s="17"/>
      <c r="MI30" s="17">
        <v>0</v>
      </c>
      <c r="MJ30" s="17"/>
      <c r="MK30" s="17"/>
      <c r="ML30" s="17"/>
      <c r="MM30" s="17">
        <v>0</v>
      </c>
      <c r="MN30" s="17">
        <v>147.6</v>
      </c>
      <c r="MO30" s="17">
        <v>151.08876000000001</v>
      </c>
      <c r="MP30" s="17">
        <v>151.08876000000001</v>
      </c>
      <c r="MQ30" s="17">
        <v>-3.4887600000000001</v>
      </c>
      <c r="MR30" s="17">
        <v>149.69999999999999</v>
      </c>
      <c r="MS30" s="17">
        <v>151.08876000000001</v>
      </c>
      <c r="MT30" s="17">
        <v>151.08876000000001</v>
      </c>
      <c r="MU30" s="17">
        <v>-1.38876</v>
      </c>
      <c r="MV30" s="17">
        <v>150.30000000000001</v>
      </c>
      <c r="MW30" s="17">
        <v>151.54248000000001</v>
      </c>
      <c r="MX30" s="17">
        <v>151.54248000000001</v>
      </c>
      <c r="MY30" s="17">
        <v>-1.24248</v>
      </c>
      <c r="MZ30" s="17"/>
      <c r="NA30" s="17"/>
      <c r="NB30" s="17">
        <v>185.62730999999999</v>
      </c>
      <c r="NC30" s="17">
        <v>-185.62730999999999</v>
      </c>
      <c r="ND30" s="17"/>
      <c r="NE30" s="17"/>
      <c r="NF30" s="17"/>
      <c r="NG30" s="17">
        <v>0</v>
      </c>
      <c r="NH30" s="17"/>
      <c r="NI30" s="17"/>
      <c r="NJ30" s="17"/>
      <c r="NK30" s="17">
        <v>0</v>
      </c>
      <c r="NL30" s="17"/>
      <c r="NM30" s="17"/>
      <c r="NN30" s="17"/>
      <c r="NO30" s="17">
        <v>0</v>
      </c>
      <c r="NP30" s="17"/>
      <c r="NQ30" s="17"/>
      <c r="NR30" s="17"/>
      <c r="NS30" s="17">
        <v>0</v>
      </c>
      <c r="NT30" s="17">
        <v>216.4</v>
      </c>
      <c r="NU30" s="17">
        <v>211.78800000000001</v>
      </c>
      <c r="NV30" s="17">
        <v>213.11998</v>
      </c>
      <c r="NW30" s="17">
        <v>3.2800199999999999</v>
      </c>
      <c r="NX30" s="17">
        <v>103.7</v>
      </c>
      <c r="NY30" s="17">
        <v>106.212</v>
      </c>
      <c r="NZ30" s="17">
        <v>106.87999000000001</v>
      </c>
      <c r="OA30" s="17">
        <v>-3.1799900000000001</v>
      </c>
      <c r="OB30" s="17">
        <v>1</v>
      </c>
      <c r="OC30" s="17">
        <v>1.224</v>
      </c>
      <c r="OD30" s="17">
        <v>1.224</v>
      </c>
      <c r="OE30" s="17">
        <v>-0.224</v>
      </c>
      <c r="OF30" s="17">
        <v>89.4</v>
      </c>
      <c r="OG30" s="17">
        <v>50.6</v>
      </c>
      <c r="OH30" s="17">
        <v>53.8</v>
      </c>
      <c r="OI30" s="17">
        <v>35.6</v>
      </c>
      <c r="OJ30" s="17">
        <v>80.099999999999994</v>
      </c>
      <c r="OK30" s="17">
        <v>80</v>
      </c>
      <c r="OL30" s="17">
        <v>80</v>
      </c>
      <c r="OM30" s="17">
        <v>0.1</v>
      </c>
      <c r="ON30" s="17">
        <v>10.199999999999999</v>
      </c>
      <c r="OO30" s="17">
        <v>11.901</v>
      </c>
      <c r="OP30" s="17">
        <v>11.901</v>
      </c>
      <c r="OQ30" s="17">
        <v>-1.7010000000000001</v>
      </c>
      <c r="OR30" s="17">
        <v>0.4</v>
      </c>
      <c r="OS30" s="17">
        <v>0.3</v>
      </c>
      <c r="OT30" s="17">
        <v>0.3</v>
      </c>
      <c r="OU30" s="17">
        <v>0.1</v>
      </c>
      <c r="OV30" s="17">
        <v>4</v>
      </c>
      <c r="OW30" s="17">
        <v>3.5</v>
      </c>
      <c r="OX30" s="17">
        <v>3.5</v>
      </c>
      <c r="OY30" s="17">
        <v>0.5</v>
      </c>
      <c r="OZ30" s="17">
        <v>5.0250899999999996</v>
      </c>
      <c r="PA30" s="17">
        <v>5</v>
      </c>
      <c r="PB30" s="17">
        <v>5</v>
      </c>
      <c r="PC30" s="17">
        <v>2.5090000000000001E-2</v>
      </c>
      <c r="PD30" s="17">
        <v>9.9</v>
      </c>
      <c r="PE30" s="17">
        <v>9</v>
      </c>
      <c r="PF30" s="17">
        <v>9.0000099999999996</v>
      </c>
      <c r="PG30" s="17">
        <v>0.89998999999999996</v>
      </c>
      <c r="PH30" s="17">
        <v>2.5</v>
      </c>
      <c r="PI30" s="17">
        <v>1.6227</v>
      </c>
      <c r="PJ30" s="17">
        <v>1.46004</v>
      </c>
      <c r="PK30" s="17">
        <v>1.03996</v>
      </c>
      <c r="PL30" s="17">
        <v>93.34</v>
      </c>
      <c r="PM30" s="17">
        <v>100</v>
      </c>
      <c r="PN30" s="17">
        <v>100</v>
      </c>
      <c r="PO30" s="17">
        <v>-6.66</v>
      </c>
      <c r="PP30" s="17">
        <v>0.2</v>
      </c>
      <c r="PQ30" s="17">
        <v>1</v>
      </c>
      <c r="PR30" s="17">
        <v>1</v>
      </c>
      <c r="PS30" s="17">
        <v>-0.8</v>
      </c>
      <c r="PT30" s="17">
        <v>1.9</v>
      </c>
      <c r="PU30" s="17">
        <v>1.2</v>
      </c>
      <c r="PV30" s="17">
        <v>1.2</v>
      </c>
      <c r="PW30" s="17">
        <v>0.7</v>
      </c>
      <c r="PX30" s="17">
        <v>4.3</v>
      </c>
      <c r="PY30" s="17">
        <v>4.3</v>
      </c>
      <c r="PZ30" s="17">
        <v>4.3</v>
      </c>
      <c r="QA30" s="17">
        <v>0</v>
      </c>
      <c r="QB30" s="17">
        <v>20</v>
      </c>
      <c r="QC30" s="17">
        <v>17.475729999999999</v>
      </c>
      <c r="QD30" s="17">
        <v>17.475729999999999</v>
      </c>
      <c r="QE30" s="17">
        <v>2.52427</v>
      </c>
      <c r="QF30" s="17">
        <v>3.5</v>
      </c>
      <c r="QG30" s="17">
        <v>3.1</v>
      </c>
      <c r="QH30" s="17">
        <v>3.1</v>
      </c>
      <c r="QI30" s="17">
        <v>0.4</v>
      </c>
      <c r="QJ30" s="17">
        <v>3.1</v>
      </c>
      <c r="QK30" s="17">
        <v>3.1</v>
      </c>
      <c r="QL30" s="17">
        <v>3.1</v>
      </c>
      <c r="QM30" s="17">
        <v>0</v>
      </c>
      <c r="QN30" s="17">
        <v>3.1</v>
      </c>
      <c r="QO30" s="17">
        <v>3.5</v>
      </c>
      <c r="QP30" s="17">
        <v>3.5</v>
      </c>
      <c r="QQ30" s="17">
        <v>-0.4</v>
      </c>
      <c r="QR30" s="17">
        <v>16.7</v>
      </c>
      <c r="QS30" s="17">
        <v>17.475729999999999</v>
      </c>
      <c r="QT30" s="17">
        <v>17.475729999999999</v>
      </c>
      <c r="QU30" s="17">
        <v>-0.77573000000000003</v>
      </c>
      <c r="QV30" s="17">
        <v>15.4</v>
      </c>
      <c r="QW30" s="17">
        <v>15.68797</v>
      </c>
      <c r="QX30" s="17">
        <v>15.68797</v>
      </c>
      <c r="QY30" s="17">
        <v>-0.28797</v>
      </c>
      <c r="QZ30" s="17">
        <v>19.100000000000001</v>
      </c>
      <c r="RA30" s="17">
        <v>18.659559999999999</v>
      </c>
      <c r="RB30" s="17">
        <v>18.659559999999999</v>
      </c>
      <c r="RC30" s="17">
        <v>0.44044</v>
      </c>
      <c r="RD30" s="17">
        <v>17.100000000000001</v>
      </c>
      <c r="RE30" s="17">
        <v>9.5259999999999998</v>
      </c>
      <c r="RF30" s="17">
        <v>9.5259999999999998</v>
      </c>
      <c r="RG30" s="17">
        <v>7.5739999999999998</v>
      </c>
      <c r="RH30" s="17">
        <v>61.2</v>
      </c>
      <c r="RI30" s="17">
        <v>33.423000000000002</v>
      </c>
      <c r="RJ30" s="17">
        <v>33.423000000000002</v>
      </c>
      <c r="RK30" s="17">
        <v>27.777000000000001</v>
      </c>
      <c r="RL30" s="17">
        <v>2.9</v>
      </c>
      <c r="RM30" s="17">
        <v>1.5</v>
      </c>
      <c r="RN30" s="17">
        <v>1.5</v>
      </c>
      <c r="RO30" s="17">
        <v>1.4</v>
      </c>
      <c r="RP30" s="17">
        <v>2.4</v>
      </c>
      <c r="RQ30" s="17">
        <v>2.4</v>
      </c>
      <c r="RR30" s="17">
        <v>2.4</v>
      </c>
      <c r="RS30" s="17">
        <v>0</v>
      </c>
      <c r="RT30" s="17">
        <v>2.4</v>
      </c>
      <c r="RU30" s="17">
        <v>2.4</v>
      </c>
      <c r="RV30" s="17">
        <v>2.4</v>
      </c>
      <c r="RW30" s="17">
        <v>0</v>
      </c>
      <c r="RX30" s="17">
        <v>2.5</v>
      </c>
      <c r="RY30" s="17">
        <v>2.8</v>
      </c>
      <c r="RZ30" s="17">
        <v>2.8</v>
      </c>
      <c r="SA30" s="17">
        <v>-0.3</v>
      </c>
      <c r="SB30" s="17">
        <v>19.100000000000001</v>
      </c>
      <c r="SC30" s="17">
        <v>19.03323</v>
      </c>
      <c r="SD30" s="17">
        <v>19.03323</v>
      </c>
      <c r="SE30" s="17">
        <v>6.6769999999999996E-2</v>
      </c>
      <c r="SF30" s="17">
        <v>2.5</v>
      </c>
      <c r="SG30" s="17">
        <v>1.5</v>
      </c>
      <c r="SH30" s="17">
        <v>1.5</v>
      </c>
      <c r="SI30" s="17">
        <v>1</v>
      </c>
      <c r="SJ30" s="17">
        <v>20.100000000000001</v>
      </c>
      <c r="SK30" s="17">
        <v>16.630559999999999</v>
      </c>
      <c r="SL30" s="17">
        <v>19.772739999999999</v>
      </c>
      <c r="SM30" s="17">
        <v>0.32726</v>
      </c>
      <c r="SN30" s="17">
        <v>0.9</v>
      </c>
      <c r="SO30" s="17">
        <v>0.86</v>
      </c>
      <c r="SP30" s="17">
        <v>0.86</v>
      </c>
      <c r="SQ30" s="17">
        <v>0.04</v>
      </c>
      <c r="SR30" s="17">
        <v>0</v>
      </c>
      <c r="SS30" s="17">
        <v>0.4</v>
      </c>
      <c r="ST30" s="17">
        <v>0.4</v>
      </c>
      <c r="SU30" s="17">
        <v>-0.4</v>
      </c>
      <c r="SV30" s="17">
        <v>4.7</v>
      </c>
      <c r="SW30" s="17">
        <v>4.7</v>
      </c>
      <c r="SX30" s="17">
        <v>4.7</v>
      </c>
      <c r="SY30" s="17">
        <v>0</v>
      </c>
      <c r="SZ30" s="17">
        <v>1.7</v>
      </c>
      <c r="TA30" s="17">
        <v>2.4</v>
      </c>
      <c r="TB30" s="17">
        <v>2.4</v>
      </c>
      <c r="TC30" s="17">
        <v>-0.7</v>
      </c>
      <c r="TD30" s="17">
        <v>3.6</v>
      </c>
      <c r="TE30" s="17">
        <v>3.5</v>
      </c>
      <c r="TF30" s="17">
        <v>3.5</v>
      </c>
      <c r="TG30" s="17">
        <v>0.1</v>
      </c>
      <c r="TH30" s="17">
        <v>5.2</v>
      </c>
      <c r="TI30" s="17">
        <v>5</v>
      </c>
      <c r="TJ30" s="17">
        <v>5</v>
      </c>
      <c r="TK30" s="17">
        <v>0.2</v>
      </c>
      <c r="TL30" s="17">
        <v>0</v>
      </c>
      <c r="TM30" s="17"/>
      <c r="TN30" s="17"/>
      <c r="TO30" s="17">
        <v>0</v>
      </c>
      <c r="TP30" s="17">
        <v>13.2</v>
      </c>
      <c r="TQ30" s="17">
        <v>15.496</v>
      </c>
      <c r="TR30" s="17">
        <v>15.496</v>
      </c>
      <c r="TS30" s="17">
        <v>-2.2959999999999998</v>
      </c>
      <c r="TT30" s="17">
        <v>28.5</v>
      </c>
      <c r="TU30" s="17">
        <v>43.25</v>
      </c>
      <c r="TV30" s="17">
        <v>41.887999999999998</v>
      </c>
      <c r="TW30" s="17">
        <v>-13.388</v>
      </c>
      <c r="TX30" s="17">
        <v>36.6</v>
      </c>
      <c r="TY30" s="17">
        <v>36.705590000000001</v>
      </c>
      <c r="TZ30" s="17">
        <v>36.705590000000001</v>
      </c>
      <c r="UA30" s="17">
        <v>-0.10559</v>
      </c>
      <c r="UB30" s="17">
        <v>62.7</v>
      </c>
      <c r="UC30" s="17">
        <v>36.445999999999998</v>
      </c>
      <c r="UD30" s="17">
        <v>36.445999999999998</v>
      </c>
      <c r="UE30" s="17">
        <v>26.254000000000001</v>
      </c>
      <c r="UF30" s="17">
        <v>100.5</v>
      </c>
      <c r="UG30" s="17">
        <v>54.616</v>
      </c>
      <c r="UH30" s="17">
        <v>54.616</v>
      </c>
      <c r="UI30" s="17">
        <v>45.884</v>
      </c>
      <c r="UJ30" s="17">
        <v>12.8</v>
      </c>
      <c r="UK30" s="17">
        <v>3.1560000000000001</v>
      </c>
      <c r="UL30" s="17">
        <v>3.1560000000000001</v>
      </c>
      <c r="UM30" s="17">
        <v>9.6440000000000001</v>
      </c>
      <c r="UN30" s="17">
        <v>4.4000000000000004</v>
      </c>
      <c r="UO30" s="17">
        <v>2.669</v>
      </c>
      <c r="UP30" s="17">
        <v>2.669</v>
      </c>
      <c r="UQ30" s="17">
        <v>1.7310000000000001</v>
      </c>
      <c r="UR30" s="17">
        <v>6.6</v>
      </c>
      <c r="US30" s="17">
        <v>5.5</v>
      </c>
      <c r="UT30" s="17">
        <v>5.5</v>
      </c>
      <c r="UU30" s="17">
        <v>1.1000000000000001</v>
      </c>
      <c r="UV30" s="17">
        <v>3.3</v>
      </c>
      <c r="UW30" s="17">
        <v>2.8</v>
      </c>
      <c r="UX30" s="17">
        <v>2.8</v>
      </c>
      <c r="UY30" s="17">
        <v>0.5</v>
      </c>
      <c r="UZ30" s="17">
        <v>7.1</v>
      </c>
      <c r="VA30" s="17">
        <v>7.8</v>
      </c>
      <c r="VB30" s="17">
        <v>7.8</v>
      </c>
      <c r="VC30" s="17">
        <v>-0.7</v>
      </c>
      <c r="VD30" s="17">
        <v>4.8</v>
      </c>
      <c r="VE30" s="17">
        <v>4</v>
      </c>
      <c r="VF30" s="17">
        <v>4</v>
      </c>
      <c r="VG30" s="17">
        <v>0.8</v>
      </c>
      <c r="VH30" s="17">
        <v>5.0999999999999996</v>
      </c>
      <c r="VI30" s="17">
        <v>4</v>
      </c>
      <c r="VJ30" s="17">
        <v>4</v>
      </c>
      <c r="VK30" s="17">
        <v>1.1000000000000001</v>
      </c>
      <c r="VL30" s="17">
        <v>5.3</v>
      </c>
      <c r="VM30" s="17">
        <v>4</v>
      </c>
      <c r="VN30" s="17">
        <v>4</v>
      </c>
      <c r="VO30" s="17">
        <v>1.3</v>
      </c>
      <c r="VP30" s="17">
        <v>10.4</v>
      </c>
      <c r="VQ30" s="17">
        <v>9.6660000000000004</v>
      </c>
      <c r="VR30" s="17">
        <v>9.6660000000000004</v>
      </c>
      <c r="VS30" s="17">
        <v>0.73399999999999999</v>
      </c>
      <c r="VT30" s="17">
        <v>253.1</v>
      </c>
      <c r="VU30" s="17">
        <v>211.84399999999999</v>
      </c>
      <c r="VV30" s="17">
        <v>211.84399999999999</v>
      </c>
      <c r="VW30" s="17">
        <v>41.256</v>
      </c>
      <c r="VX30" s="17">
        <v>18.3</v>
      </c>
      <c r="VY30" s="17">
        <v>16.543500000000002</v>
      </c>
      <c r="VZ30" s="17">
        <v>16.543500000000002</v>
      </c>
      <c r="WA30" s="17">
        <v>1.7565</v>
      </c>
      <c r="WB30" s="17">
        <v>145.19999999999999</v>
      </c>
      <c r="WC30" s="17">
        <v>143.97040000000001</v>
      </c>
      <c r="WD30" s="17">
        <v>143.97039000000001</v>
      </c>
      <c r="WE30" s="17">
        <v>1.2296100000000001</v>
      </c>
      <c r="WF30" s="17">
        <v>0.6</v>
      </c>
      <c r="WG30" s="17">
        <v>0.6</v>
      </c>
      <c r="WH30" s="17">
        <v>0.6</v>
      </c>
      <c r="WI30" s="17">
        <v>0</v>
      </c>
      <c r="WJ30" s="17">
        <v>0</v>
      </c>
      <c r="WK30" s="17">
        <v>6</v>
      </c>
      <c r="WL30" s="17">
        <v>6</v>
      </c>
      <c r="WM30" s="17">
        <v>-6</v>
      </c>
      <c r="WN30" s="17">
        <v>0</v>
      </c>
      <c r="WO30" s="17">
        <v>19</v>
      </c>
      <c r="WP30" s="17">
        <v>19</v>
      </c>
      <c r="WQ30" s="17">
        <v>-19</v>
      </c>
      <c r="WR30" s="17">
        <v>105.9</v>
      </c>
      <c r="WS30" s="17">
        <v>108.36595</v>
      </c>
      <c r="WT30" s="17">
        <v>108.36595</v>
      </c>
      <c r="WU30" s="17">
        <v>-2.4659499999999999</v>
      </c>
      <c r="WV30" s="17">
        <v>18.2</v>
      </c>
      <c r="WW30" s="17">
        <v>19.242709999999999</v>
      </c>
      <c r="WX30" s="17">
        <v>19.242709999999999</v>
      </c>
      <c r="WY30" s="17">
        <v>-1.04271</v>
      </c>
      <c r="WZ30" s="17">
        <v>7.2</v>
      </c>
      <c r="XA30" s="17">
        <v>7.2</v>
      </c>
      <c r="XB30" s="17">
        <v>7.2</v>
      </c>
      <c r="XC30" s="17">
        <v>0</v>
      </c>
      <c r="XD30" s="17">
        <v>0</v>
      </c>
      <c r="XE30" s="17"/>
      <c r="XF30" s="17"/>
      <c r="XG30" s="17">
        <v>0</v>
      </c>
      <c r="XH30" s="17">
        <v>9.3000000000000007</v>
      </c>
      <c r="XI30" s="17">
        <v>10.8</v>
      </c>
      <c r="XJ30" s="17">
        <v>10.8</v>
      </c>
      <c r="XK30" s="17">
        <v>-1.5</v>
      </c>
      <c r="XL30" s="17">
        <v>28</v>
      </c>
      <c r="XM30" s="17">
        <v>29</v>
      </c>
      <c r="XN30" s="17">
        <v>29</v>
      </c>
      <c r="XO30" s="17">
        <v>-1</v>
      </c>
      <c r="XP30" s="17">
        <v>29.7</v>
      </c>
      <c r="XQ30" s="17">
        <v>29</v>
      </c>
      <c r="XR30" s="17">
        <v>29</v>
      </c>
      <c r="XS30" s="17">
        <v>0.7</v>
      </c>
      <c r="XT30" s="17">
        <v>15.1</v>
      </c>
      <c r="XU30" s="17">
        <v>14</v>
      </c>
      <c r="XV30" s="17">
        <v>14</v>
      </c>
      <c r="XW30" s="17">
        <v>1.1000000000000001</v>
      </c>
      <c r="XX30" s="17">
        <v>18.7</v>
      </c>
      <c r="XY30" s="17">
        <v>20.39</v>
      </c>
      <c r="XZ30" s="17">
        <v>20.39</v>
      </c>
      <c r="YA30" s="17">
        <v>-1.69</v>
      </c>
      <c r="YB30" s="17">
        <v>7.7</v>
      </c>
      <c r="YC30" s="17">
        <v>7.41</v>
      </c>
      <c r="YD30" s="17">
        <v>7.41</v>
      </c>
      <c r="YE30" s="17">
        <v>0.28999999999999998</v>
      </c>
      <c r="YF30" s="17">
        <v>10.99</v>
      </c>
      <c r="YG30" s="17">
        <v>11</v>
      </c>
      <c r="YH30" s="17">
        <v>11</v>
      </c>
      <c r="YI30" s="17">
        <v>-0.01</v>
      </c>
    </row>
    <row r="31" spans="1:659" ht="24" customHeight="1" x14ac:dyDescent="0.3">
      <c r="A31" s="1"/>
      <c r="B31" s="16" t="s">
        <v>61</v>
      </c>
      <c r="C31" s="16" t="s">
        <v>813</v>
      </c>
      <c r="D31" s="17">
        <v>104.6</v>
      </c>
      <c r="E31" s="17">
        <v>87.699879999999993</v>
      </c>
      <c r="F31" s="17">
        <v>47.839640000000003</v>
      </c>
      <c r="G31" s="17">
        <v>56.760359999999999</v>
      </c>
      <c r="H31" s="17">
        <v>639.9</v>
      </c>
      <c r="I31" s="17">
        <v>635.88252999999997</v>
      </c>
      <c r="J31" s="17">
        <v>635.88246000000004</v>
      </c>
      <c r="K31" s="17">
        <v>4.0175400000000003</v>
      </c>
      <c r="L31" s="17">
        <v>216.2</v>
      </c>
      <c r="M31" s="17">
        <v>206.86389</v>
      </c>
      <c r="N31" s="17">
        <v>206.86386999999999</v>
      </c>
      <c r="O31" s="17">
        <v>9.3361300000000007</v>
      </c>
      <c r="P31" s="17"/>
      <c r="Q31" s="17"/>
      <c r="R31" s="17"/>
      <c r="S31" s="17">
        <v>0</v>
      </c>
      <c r="T31" s="17"/>
      <c r="U31" s="17"/>
      <c r="V31" s="17"/>
      <c r="W31" s="17">
        <v>0</v>
      </c>
      <c r="X31" s="17">
        <v>20</v>
      </c>
      <c r="Y31" s="17">
        <v>30.555340000000001</v>
      </c>
      <c r="Z31" s="17">
        <v>30.555330000000001</v>
      </c>
      <c r="AA31" s="17">
        <v>-10.55533</v>
      </c>
      <c r="AB31" s="17">
        <v>81.5</v>
      </c>
      <c r="AC31" s="17">
        <v>70.28</v>
      </c>
      <c r="AD31" s="17">
        <v>70.28</v>
      </c>
      <c r="AE31" s="17">
        <v>11.22</v>
      </c>
      <c r="AF31" s="17"/>
      <c r="AG31" s="17"/>
      <c r="AH31" s="17"/>
      <c r="AI31" s="17">
        <v>0</v>
      </c>
      <c r="AJ31" s="17"/>
      <c r="AK31" s="17"/>
      <c r="AL31" s="17"/>
      <c r="AM31" s="17">
        <v>0</v>
      </c>
      <c r="AN31" s="17">
        <v>177.7</v>
      </c>
      <c r="AO31" s="17">
        <v>196.22801999999999</v>
      </c>
      <c r="AP31" s="17">
        <v>196.22801999999999</v>
      </c>
      <c r="AQ31" s="17">
        <v>-18.528020000000001</v>
      </c>
      <c r="AR31" s="17">
        <v>176.5</v>
      </c>
      <c r="AS31" s="17">
        <v>196.22801999999999</v>
      </c>
      <c r="AT31" s="17">
        <v>196.22801999999999</v>
      </c>
      <c r="AU31" s="17">
        <v>-19.728020000000001</v>
      </c>
      <c r="AV31" s="17">
        <v>177.3</v>
      </c>
      <c r="AW31" s="17">
        <v>196.22801999999999</v>
      </c>
      <c r="AX31" s="17">
        <v>196.22801999999999</v>
      </c>
      <c r="AY31" s="17">
        <v>-18.92802</v>
      </c>
      <c r="AZ31" s="17">
        <v>267.2</v>
      </c>
      <c r="BA31" s="17">
        <v>295.22593999999998</v>
      </c>
      <c r="BB31" s="17">
        <v>295.22593999999998</v>
      </c>
      <c r="BC31" s="17">
        <v>-28.025939999999999</v>
      </c>
      <c r="BD31" s="17">
        <v>210.6</v>
      </c>
      <c r="BE31" s="17">
        <v>208.07390000000001</v>
      </c>
      <c r="BF31" s="17">
        <v>208.07390000000001</v>
      </c>
      <c r="BG31" s="17">
        <v>2.5261</v>
      </c>
      <c r="BH31" s="17">
        <v>110.4</v>
      </c>
      <c r="BI31" s="17">
        <v>104.34936999999999</v>
      </c>
      <c r="BJ31" s="17">
        <v>104.34936999999999</v>
      </c>
      <c r="BK31" s="17">
        <v>6.05063</v>
      </c>
      <c r="BL31" s="17">
        <v>261.39999999999998</v>
      </c>
      <c r="BM31" s="17">
        <v>256.54529000000002</v>
      </c>
      <c r="BN31" s="17">
        <v>118.28224</v>
      </c>
      <c r="BO31" s="17">
        <v>143.11776</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123.9</v>
      </c>
      <c r="CK31" s="17">
        <v>115.83387999999999</v>
      </c>
      <c r="CL31" s="17">
        <v>115.83387999999999</v>
      </c>
      <c r="CM31" s="17">
        <v>8.0661199999999997</v>
      </c>
      <c r="CN31" s="17">
        <v>7.8</v>
      </c>
      <c r="CO31" s="17">
        <v>5.1333399999999996</v>
      </c>
      <c r="CP31" s="17">
        <v>5.1333399999999996</v>
      </c>
      <c r="CQ31" s="17">
        <v>2.6666599999999998</v>
      </c>
      <c r="CR31" s="17">
        <v>5.8</v>
      </c>
      <c r="CS31" s="17">
        <v>2.8177599999999998</v>
      </c>
      <c r="CT31" s="17">
        <v>2.8177599999999998</v>
      </c>
      <c r="CU31" s="17">
        <v>2.98224</v>
      </c>
      <c r="CV31" s="17"/>
      <c r="CW31" s="17"/>
      <c r="CX31" s="17"/>
      <c r="CY31" s="17">
        <v>0</v>
      </c>
      <c r="CZ31" s="17">
        <v>6.8</v>
      </c>
      <c r="DA31" s="17">
        <v>6.8787000000000003</v>
      </c>
      <c r="DB31" s="17">
        <v>6.8787000000000003</v>
      </c>
      <c r="DC31" s="17">
        <v>-7.8700000000000006E-2</v>
      </c>
      <c r="DD31" s="17">
        <v>12.3</v>
      </c>
      <c r="DE31" s="17">
        <v>14.919420000000001</v>
      </c>
      <c r="DF31" s="17">
        <v>14.91929</v>
      </c>
      <c r="DG31" s="17">
        <v>-2.6192899999999999</v>
      </c>
      <c r="DH31" s="17">
        <v>80.400000000000006</v>
      </c>
      <c r="DI31" s="17">
        <v>67.352999999999994</v>
      </c>
      <c r="DJ31" s="17">
        <v>75.161280000000005</v>
      </c>
      <c r="DK31" s="17">
        <v>5.2387199999999998</v>
      </c>
      <c r="DL31" s="17"/>
      <c r="DM31" s="17"/>
      <c r="DN31" s="17"/>
      <c r="DO31" s="17">
        <v>0</v>
      </c>
      <c r="DP31" s="17"/>
      <c r="DQ31" s="17"/>
      <c r="DR31" s="17"/>
      <c r="DS31" s="17">
        <v>0</v>
      </c>
      <c r="DT31" s="17">
        <v>0</v>
      </c>
      <c r="DU31" s="17"/>
      <c r="DV31" s="17"/>
      <c r="DW31" s="17">
        <v>0</v>
      </c>
      <c r="DX31" s="17"/>
      <c r="DY31" s="17"/>
      <c r="DZ31" s="17"/>
      <c r="EA31" s="17">
        <v>0</v>
      </c>
      <c r="EB31" s="17">
        <v>86.6</v>
      </c>
      <c r="EC31" s="17">
        <v>80.200069999999997</v>
      </c>
      <c r="ED31" s="17">
        <v>65.523340000000005</v>
      </c>
      <c r="EE31" s="17">
        <v>21.07666</v>
      </c>
      <c r="EF31" s="17">
        <v>82.1</v>
      </c>
      <c r="EG31" s="17">
        <v>110.26321</v>
      </c>
      <c r="EH31" s="17">
        <v>20.61985</v>
      </c>
      <c r="EI31" s="17">
        <v>61.480150000000002</v>
      </c>
      <c r="EJ31" s="17"/>
      <c r="EK31" s="17"/>
      <c r="EL31" s="17"/>
      <c r="EM31" s="17">
        <v>0</v>
      </c>
      <c r="EN31" s="17"/>
      <c r="EO31" s="17"/>
      <c r="EP31" s="17"/>
      <c r="EQ31" s="17">
        <v>0</v>
      </c>
      <c r="ER31" s="17"/>
      <c r="ES31" s="17"/>
      <c r="ET31" s="17"/>
      <c r="EU31" s="17">
        <v>0</v>
      </c>
      <c r="EV31" s="17">
        <v>0</v>
      </c>
      <c r="EW31" s="17"/>
      <c r="EX31" s="17"/>
      <c r="EY31" s="17">
        <v>0</v>
      </c>
      <c r="EZ31" s="17">
        <v>231.1</v>
      </c>
      <c r="FA31" s="17">
        <v>187.14125000000001</v>
      </c>
      <c r="FB31" s="17">
        <v>189.40237999999999</v>
      </c>
      <c r="FC31" s="17">
        <v>41.697620000000001</v>
      </c>
      <c r="FD31" s="17">
        <v>30</v>
      </c>
      <c r="FE31" s="17">
        <v>30.000630000000001</v>
      </c>
      <c r="FF31" s="17">
        <v>30.000630000000001</v>
      </c>
      <c r="FG31" s="17">
        <v>-6.3000000000000003E-4</v>
      </c>
      <c r="FH31" s="17">
        <v>0</v>
      </c>
      <c r="FI31" s="17"/>
      <c r="FJ31" s="17"/>
      <c r="FK31" s="17">
        <v>0</v>
      </c>
      <c r="FL31" s="17"/>
      <c r="FM31" s="17"/>
      <c r="FN31" s="17"/>
      <c r="FO31" s="17">
        <v>0</v>
      </c>
      <c r="FP31" s="17">
        <v>17.8</v>
      </c>
      <c r="FQ31" s="17">
        <v>16.68403</v>
      </c>
      <c r="FR31" s="17">
        <v>16.68403</v>
      </c>
      <c r="FS31" s="17">
        <v>1.1159699999999999</v>
      </c>
      <c r="FT31" s="17">
        <v>9.4</v>
      </c>
      <c r="FU31" s="17">
        <v>9.5</v>
      </c>
      <c r="FV31" s="17">
        <v>9.5</v>
      </c>
      <c r="FW31" s="17">
        <v>-0.1</v>
      </c>
      <c r="FX31" s="17">
        <v>63.4</v>
      </c>
      <c r="FY31" s="17">
        <v>63.29598</v>
      </c>
      <c r="FZ31" s="17">
        <v>63.29598</v>
      </c>
      <c r="GA31" s="17">
        <v>0.10402</v>
      </c>
      <c r="GB31" s="17">
        <v>183</v>
      </c>
      <c r="GC31" s="17">
        <v>184.91498000000001</v>
      </c>
      <c r="GD31" s="17">
        <v>184.91498000000001</v>
      </c>
      <c r="GE31" s="17">
        <v>-1.9149799999999999</v>
      </c>
      <c r="GF31" s="17">
        <v>183.4</v>
      </c>
      <c r="GG31" s="17">
        <v>184.91498000000001</v>
      </c>
      <c r="GH31" s="17">
        <v>184.91498000000001</v>
      </c>
      <c r="GI31" s="17">
        <v>-1.51498</v>
      </c>
      <c r="GJ31" s="17">
        <v>184.4</v>
      </c>
      <c r="GK31" s="17">
        <v>185.47028</v>
      </c>
      <c r="GL31" s="17">
        <v>185.47028</v>
      </c>
      <c r="GM31" s="17">
        <v>-1.0702799999999999</v>
      </c>
      <c r="GN31" s="17">
        <v>97.6</v>
      </c>
      <c r="GO31" s="17">
        <v>96.963610000000003</v>
      </c>
      <c r="GP31" s="17">
        <v>110.37470999999999</v>
      </c>
      <c r="GQ31" s="17">
        <v>-12.774710000000001</v>
      </c>
      <c r="GR31" s="17">
        <v>7.7</v>
      </c>
      <c r="GS31" s="17">
        <v>7.9823300000000001</v>
      </c>
      <c r="GT31" s="17">
        <v>7.9823300000000001</v>
      </c>
      <c r="GU31" s="17">
        <v>-0.28233000000000003</v>
      </c>
      <c r="GV31" s="17">
        <v>8.9</v>
      </c>
      <c r="GW31" s="17">
        <v>8.3742199999999993</v>
      </c>
      <c r="GX31" s="17">
        <v>8.3742099999999997</v>
      </c>
      <c r="GY31" s="17">
        <v>0.52578999999999998</v>
      </c>
      <c r="GZ31" s="17">
        <v>32.9</v>
      </c>
      <c r="HA31" s="17">
        <v>16.16741</v>
      </c>
      <c r="HB31" s="17">
        <v>32.999850000000002</v>
      </c>
      <c r="HC31" s="17">
        <v>-9.9849999999999994E-2</v>
      </c>
      <c r="HD31" s="17">
        <v>0</v>
      </c>
      <c r="HE31" s="17"/>
      <c r="HF31" s="17">
        <v>22.657769999999999</v>
      </c>
      <c r="HG31" s="17">
        <v>-22.657769999999999</v>
      </c>
      <c r="HH31" s="17">
        <v>2.2000000000000002</v>
      </c>
      <c r="HI31" s="17">
        <v>1.97359</v>
      </c>
      <c r="HJ31" s="17">
        <v>1.97359</v>
      </c>
      <c r="HK31" s="17">
        <v>0.22641</v>
      </c>
      <c r="HL31" s="17">
        <v>17</v>
      </c>
      <c r="HM31" s="17">
        <v>16.247479999999999</v>
      </c>
      <c r="HN31" s="17">
        <v>13.13129</v>
      </c>
      <c r="HO31" s="17">
        <v>3.8687100000000001</v>
      </c>
      <c r="HP31" s="17">
        <v>68.2</v>
      </c>
      <c r="HQ31" s="17">
        <v>85</v>
      </c>
      <c r="HR31" s="17">
        <v>84.999979999999994</v>
      </c>
      <c r="HS31" s="17">
        <v>-16.799980000000001</v>
      </c>
      <c r="HT31" s="17"/>
      <c r="HU31" s="17"/>
      <c r="HV31" s="17"/>
      <c r="HW31" s="17">
        <v>0</v>
      </c>
      <c r="HX31" s="17"/>
      <c r="HY31" s="17"/>
      <c r="HZ31" s="17"/>
      <c r="IA31" s="17">
        <v>0</v>
      </c>
      <c r="IB31" s="17">
        <v>61.5</v>
      </c>
      <c r="IC31" s="17">
        <v>85.482579999999999</v>
      </c>
      <c r="ID31" s="17">
        <v>85.482410000000002</v>
      </c>
      <c r="IE31" s="17">
        <v>-23.982410000000002</v>
      </c>
      <c r="IF31" s="17"/>
      <c r="IG31" s="17"/>
      <c r="IH31" s="17"/>
      <c r="II31" s="17">
        <v>0</v>
      </c>
      <c r="IJ31" s="17"/>
      <c r="IK31" s="17"/>
      <c r="IL31" s="17"/>
      <c r="IM31" s="17">
        <v>0</v>
      </c>
      <c r="IN31" s="17">
        <v>44.7</v>
      </c>
      <c r="IO31" s="17">
        <v>45.221359999999997</v>
      </c>
      <c r="IP31" s="17">
        <v>45.221359999999997</v>
      </c>
      <c r="IQ31" s="17">
        <v>-0.52136000000000005</v>
      </c>
      <c r="IR31" s="17"/>
      <c r="IS31" s="17"/>
      <c r="IT31" s="17"/>
      <c r="IU31" s="17">
        <v>0</v>
      </c>
      <c r="IV31" s="17"/>
      <c r="IW31" s="17"/>
      <c r="IX31" s="17"/>
      <c r="IY31" s="17">
        <v>0</v>
      </c>
      <c r="IZ31" s="17"/>
      <c r="JA31" s="17"/>
      <c r="JB31" s="17"/>
      <c r="JC31" s="17">
        <v>0</v>
      </c>
      <c r="JD31" s="17">
        <v>85.01</v>
      </c>
      <c r="JE31" s="17">
        <v>85.063199999999995</v>
      </c>
      <c r="JF31" s="17">
        <v>107.94561</v>
      </c>
      <c r="JG31" s="17">
        <v>-22.93561</v>
      </c>
      <c r="JH31" s="17">
        <v>174.01</v>
      </c>
      <c r="JI31" s="17">
        <v>183.94606999999999</v>
      </c>
      <c r="JJ31" s="17">
        <v>183.94606999999999</v>
      </c>
      <c r="JK31" s="17">
        <v>-9.9360700000000008</v>
      </c>
      <c r="JL31" s="17">
        <v>171.85</v>
      </c>
      <c r="JM31" s="17">
        <v>183.94606999999999</v>
      </c>
      <c r="JN31" s="17">
        <v>183.94606999999999</v>
      </c>
      <c r="JO31" s="17">
        <v>-12.096069999999999</v>
      </c>
      <c r="JP31" s="17">
        <v>205.66</v>
      </c>
      <c r="JQ31" s="17">
        <v>183.94606999999999</v>
      </c>
      <c r="JR31" s="17">
        <v>183.94606999999999</v>
      </c>
      <c r="JS31" s="17">
        <v>21.713930000000001</v>
      </c>
      <c r="JT31" s="17">
        <v>269.55</v>
      </c>
      <c r="JU31" s="17">
        <v>276.74770000000001</v>
      </c>
      <c r="JV31" s="17">
        <v>276.74768999999998</v>
      </c>
      <c r="JW31" s="17">
        <v>-7.1976899999999997</v>
      </c>
      <c r="JX31" s="17">
        <v>39.71</v>
      </c>
      <c r="JY31" s="17">
        <v>73.590999999999994</v>
      </c>
      <c r="JZ31" s="17">
        <v>73.590999999999994</v>
      </c>
      <c r="KA31" s="17">
        <v>-33.881</v>
      </c>
      <c r="KB31" s="17">
        <v>27.06</v>
      </c>
      <c r="KC31" s="17">
        <v>36.905999999999999</v>
      </c>
      <c r="KD31" s="17">
        <v>36.905990000000003</v>
      </c>
      <c r="KE31" s="17">
        <v>-9.8459900000000005</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0.3</v>
      </c>
      <c r="LE31" s="17">
        <v>0.37169999999999997</v>
      </c>
      <c r="LF31" s="17">
        <v>0.37169999999999997</v>
      </c>
      <c r="LG31" s="17">
        <v>-7.17E-2</v>
      </c>
      <c r="LH31" s="17">
        <v>104.1</v>
      </c>
      <c r="LI31" s="17">
        <v>107.39400000000001</v>
      </c>
      <c r="LJ31" s="17">
        <v>152.10792000000001</v>
      </c>
      <c r="LK31" s="17">
        <v>-48.007919999999999</v>
      </c>
      <c r="LL31" s="17">
        <v>84.1</v>
      </c>
      <c r="LM31" s="17">
        <v>97.255759999999995</v>
      </c>
      <c r="LN31" s="17">
        <v>94.106579999999994</v>
      </c>
      <c r="LO31" s="17">
        <v>-10.00658</v>
      </c>
      <c r="LP31" s="17">
        <v>66.5</v>
      </c>
      <c r="LQ31" s="17">
        <v>67.133979999999994</v>
      </c>
      <c r="LR31" s="17">
        <v>67.133979999999994</v>
      </c>
      <c r="LS31" s="17">
        <v>-0.63397999999999999</v>
      </c>
      <c r="LT31" s="17">
        <v>66.8</v>
      </c>
      <c r="LU31" s="17">
        <v>72.376040000000003</v>
      </c>
      <c r="LV31" s="17">
        <v>71.135639999999995</v>
      </c>
      <c r="LW31" s="17">
        <v>-4.3356399999999997</v>
      </c>
      <c r="LX31" s="17">
        <v>30.2</v>
      </c>
      <c r="LY31" s="17">
        <v>29.951460000000001</v>
      </c>
      <c r="LZ31" s="17">
        <v>29.951450000000001</v>
      </c>
      <c r="MA31" s="17">
        <v>0.24854999999999999</v>
      </c>
      <c r="MB31" s="17"/>
      <c r="MC31" s="17"/>
      <c r="MD31" s="17"/>
      <c r="ME31" s="17">
        <v>0</v>
      </c>
      <c r="MF31" s="17"/>
      <c r="MG31" s="17"/>
      <c r="MH31" s="17"/>
      <c r="MI31" s="17">
        <v>0</v>
      </c>
      <c r="MJ31" s="17"/>
      <c r="MK31" s="17"/>
      <c r="ML31" s="17"/>
      <c r="MM31" s="17">
        <v>0</v>
      </c>
      <c r="MN31" s="17">
        <v>145.69999999999999</v>
      </c>
      <c r="MO31" s="17">
        <v>151.08876000000001</v>
      </c>
      <c r="MP31" s="17">
        <v>151.08876000000001</v>
      </c>
      <c r="MQ31" s="17">
        <v>-5.3887600000000004</v>
      </c>
      <c r="MR31" s="17">
        <v>148</v>
      </c>
      <c r="MS31" s="17">
        <v>151.08876000000001</v>
      </c>
      <c r="MT31" s="17">
        <v>151.08876000000001</v>
      </c>
      <c r="MU31" s="17">
        <v>-3.0887600000000002</v>
      </c>
      <c r="MV31" s="17">
        <v>148.80000000000001</v>
      </c>
      <c r="MW31" s="17">
        <v>151.54248000000001</v>
      </c>
      <c r="MX31" s="17">
        <v>151.54248000000001</v>
      </c>
      <c r="MY31" s="17">
        <v>-2.74248</v>
      </c>
      <c r="MZ31" s="17"/>
      <c r="NA31" s="17"/>
      <c r="NB31" s="17">
        <v>185.62732</v>
      </c>
      <c r="NC31" s="17">
        <v>-185.62732</v>
      </c>
      <c r="ND31" s="17"/>
      <c r="NE31" s="17"/>
      <c r="NF31" s="17"/>
      <c r="NG31" s="17">
        <v>0</v>
      </c>
      <c r="NH31" s="17"/>
      <c r="NI31" s="17"/>
      <c r="NJ31" s="17"/>
      <c r="NK31" s="17">
        <v>0</v>
      </c>
      <c r="NL31" s="17"/>
      <c r="NM31" s="17"/>
      <c r="NN31" s="17"/>
      <c r="NO31" s="17">
        <v>0</v>
      </c>
      <c r="NP31" s="17"/>
      <c r="NQ31" s="17"/>
      <c r="NR31" s="17"/>
      <c r="NS31" s="17">
        <v>0</v>
      </c>
      <c r="NT31" s="17">
        <v>216</v>
      </c>
      <c r="NU31" s="17">
        <v>211.78800000000001</v>
      </c>
      <c r="NV31" s="17">
        <v>213.11998</v>
      </c>
      <c r="NW31" s="17">
        <v>2.88002</v>
      </c>
      <c r="NX31" s="17">
        <v>103.3</v>
      </c>
      <c r="NY31" s="17">
        <v>106.212</v>
      </c>
      <c r="NZ31" s="17">
        <v>106.87999000000001</v>
      </c>
      <c r="OA31" s="17">
        <v>-3.57999</v>
      </c>
      <c r="OB31" s="17">
        <v>1.3</v>
      </c>
      <c r="OC31" s="17">
        <v>1.212</v>
      </c>
      <c r="OD31" s="17">
        <v>1.212</v>
      </c>
      <c r="OE31" s="17">
        <v>8.7999999999999995E-2</v>
      </c>
      <c r="OF31" s="17">
        <v>84.8</v>
      </c>
      <c r="OG31" s="17">
        <v>53.7</v>
      </c>
      <c r="OH31" s="17">
        <v>55.5</v>
      </c>
      <c r="OI31" s="17">
        <v>29.3</v>
      </c>
      <c r="OJ31" s="17">
        <v>80.7</v>
      </c>
      <c r="OK31" s="17">
        <v>80</v>
      </c>
      <c r="OL31" s="17">
        <v>80</v>
      </c>
      <c r="OM31" s="17">
        <v>0.7</v>
      </c>
      <c r="ON31" s="17">
        <v>11.8</v>
      </c>
      <c r="OO31" s="17">
        <v>12.07</v>
      </c>
      <c r="OP31" s="17">
        <v>12.07</v>
      </c>
      <c r="OQ31" s="17">
        <v>-0.27</v>
      </c>
      <c r="OR31" s="17">
        <v>0.4</v>
      </c>
      <c r="OS31" s="17">
        <v>0.4</v>
      </c>
      <c r="OT31" s="17">
        <v>0.4</v>
      </c>
      <c r="OU31" s="17">
        <v>0</v>
      </c>
      <c r="OV31" s="17">
        <v>4</v>
      </c>
      <c r="OW31" s="17">
        <v>3.5</v>
      </c>
      <c r="OX31" s="17">
        <v>3.5</v>
      </c>
      <c r="OY31" s="17">
        <v>0.5</v>
      </c>
      <c r="OZ31" s="17">
        <v>4.9766500000000002</v>
      </c>
      <c r="PA31" s="17">
        <v>5</v>
      </c>
      <c r="PB31" s="17">
        <v>5</v>
      </c>
      <c r="PC31" s="17">
        <v>-2.3349999999999999E-2</v>
      </c>
      <c r="PD31" s="17">
        <v>9.9</v>
      </c>
      <c r="PE31" s="17">
        <v>9</v>
      </c>
      <c r="PF31" s="17">
        <v>9.0000400000000003</v>
      </c>
      <c r="PG31" s="17">
        <v>0.89995999999999998</v>
      </c>
      <c r="PH31" s="17">
        <v>2</v>
      </c>
      <c r="PI31" s="17">
        <v>2.66133</v>
      </c>
      <c r="PJ31" s="17">
        <v>2.66133</v>
      </c>
      <c r="PK31" s="17">
        <v>-0.66132999999999997</v>
      </c>
      <c r="PL31" s="17">
        <v>93.37</v>
      </c>
      <c r="PM31" s="17">
        <v>100</v>
      </c>
      <c r="PN31" s="17">
        <v>100</v>
      </c>
      <c r="PO31" s="17">
        <v>-6.63</v>
      </c>
      <c r="PP31" s="17">
        <v>0.2</v>
      </c>
      <c r="PQ31" s="17">
        <v>1</v>
      </c>
      <c r="PR31" s="17">
        <v>1</v>
      </c>
      <c r="PS31" s="17">
        <v>-0.8</v>
      </c>
      <c r="PT31" s="17">
        <v>1.9</v>
      </c>
      <c r="PU31" s="17">
        <v>1.2</v>
      </c>
      <c r="PV31" s="17">
        <v>1.2</v>
      </c>
      <c r="PW31" s="17">
        <v>0.7</v>
      </c>
      <c r="PX31" s="17">
        <v>4.4000000000000004</v>
      </c>
      <c r="PY31" s="17">
        <v>4.3</v>
      </c>
      <c r="PZ31" s="17">
        <v>4.3</v>
      </c>
      <c r="QA31" s="17">
        <v>0.1</v>
      </c>
      <c r="QB31" s="17">
        <v>19.5</v>
      </c>
      <c r="QC31" s="17">
        <v>17.475729999999999</v>
      </c>
      <c r="QD31" s="17">
        <v>17.475729999999999</v>
      </c>
      <c r="QE31" s="17">
        <v>2.02427</v>
      </c>
      <c r="QF31" s="17">
        <v>3.5</v>
      </c>
      <c r="QG31" s="17">
        <v>3.1</v>
      </c>
      <c r="QH31" s="17">
        <v>3.1</v>
      </c>
      <c r="QI31" s="17">
        <v>0.4</v>
      </c>
      <c r="QJ31" s="17">
        <v>3.1</v>
      </c>
      <c r="QK31" s="17">
        <v>3.1</v>
      </c>
      <c r="QL31" s="17">
        <v>3.1</v>
      </c>
      <c r="QM31" s="17">
        <v>0</v>
      </c>
      <c r="QN31" s="17">
        <v>3.1</v>
      </c>
      <c r="QO31" s="17">
        <v>3.5</v>
      </c>
      <c r="QP31" s="17">
        <v>3.5</v>
      </c>
      <c r="QQ31" s="17">
        <v>-0.4</v>
      </c>
      <c r="QR31" s="17">
        <v>16.7</v>
      </c>
      <c r="QS31" s="17">
        <v>17.475729999999999</v>
      </c>
      <c r="QT31" s="17">
        <v>17.475729999999999</v>
      </c>
      <c r="QU31" s="17">
        <v>-0.77573000000000003</v>
      </c>
      <c r="QV31" s="17">
        <v>15.4</v>
      </c>
      <c r="QW31" s="17">
        <v>15.709989999999999</v>
      </c>
      <c r="QX31" s="17">
        <v>15.709989999999999</v>
      </c>
      <c r="QY31" s="17">
        <v>-0.30998999999999999</v>
      </c>
      <c r="QZ31" s="17">
        <v>19.100000000000001</v>
      </c>
      <c r="RA31" s="17">
        <v>18.6584</v>
      </c>
      <c r="RB31" s="17">
        <v>18.658390000000001</v>
      </c>
      <c r="RC31" s="17">
        <v>0.44161</v>
      </c>
      <c r="RD31" s="17">
        <v>18.399999999999999</v>
      </c>
      <c r="RE31" s="17">
        <v>10.067</v>
      </c>
      <c r="RF31" s="17">
        <v>10.067</v>
      </c>
      <c r="RG31" s="17">
        <v>8.3330000000000002</v>
      </c>
      <c r="RH31" s="17">
        <v>58.4</v>
      </c>
      <c r="RI31" s="17">
        <v>36.235999999999997</v>
      </c>
      <c r="RJ31" s="17">
        <v>36.235999999999997</v>
      </c>
      <c r="RK31" s="17">
        <v>22.164000000000001</v>
      </c>
      <c r="RL31" s="17">
        <v>2.9</v>
      </c>
      <c r="RM31" s="17">
        <v>1.5</v>
      </c>
      <c r="RN31" s="17">
        <v>1.5</v>
      </c>
      <c r="RO31" s="17">
        <v>1.4</v>
      </c>
      <c r="RP31" s="17">
        <v>2.4</v>
      </c>
      <c r="RQ31" s="17">
        <v>2.4</v>
      </c>
      <c r="RR31" s="17">
        <v>2.4</v>
      </c>
      <c r="RS31" s="17">
        <v>0</v>
      </c>
      <c r="RT31" s="17">
        <v>2.4</v>
      </c>
      <c r="RU31" s="17">
        <v>2.4</v>
      </c>
      <c r="RV31" s="17">
        <v>2.4</v>
      </c>
      <c r="RW31" s="17">
        <v>0</v>
      </c>
      <c r="RX31" s="17">
        <v>2.4</v>
      </c>
      <c r="RY31" s="17">
        <v>2.8</v>
      </c>
      <c r="RZ31" s="17">
        <v>2.8</v>
      </c>
      <c r="SA31" s="17">
        <v>-0.4</v>
      </c>
      <c r="SB31" s="17">
        <v>19</v>
      </c>
      <c r="SC31" s="17">
        <v>18.973739999999999</v>
      </c>
      <c r="SD31" s="17">
        <v>18.973739999999999</v>
      </c>
      <c r="SE31" s="17">
        <v>2.6259999999999999E-2</v>
      </c>
      <c r="SF31" s="17">
        <v>2.5</v>
      </c>
      <c r="SG31" s="17">
        <v>1.5</v>
      </c>
      <c r="SH31" s="17">
        <v>1.5</v>
      </c>
      <c r="SI31" s="17">
        <v>1</v>
      </c>
      <c r="SJ31" s="17">
        <v>16.7</v>
      </c>
      <c r="SK31" s="17">
        <v>19.772790000000001</v>
      </c>
      <c r="SL31" s="17">
        <v>19.772739999999999</v>
      </c>
      <c r="SM31" s="17">
        <v>-3.07274</v>
      </c>
      <c r="SN31" s="17">
        <v>0.9</v>
      </c>
      <c r="SO31" s="17">
        <v>0.86</v>
      </c>
      <c r="SP31" s="17">
        <v>0.86</v>
      </c>
      <c r="SQ31" s="17">
        <v>0.04</v>
      </c>
      <c r="SR31" s="17">
        <v>0</v>
      </c>
      <c r="SS31" s="17">
        <v>0.4</v>
      </c>
      <c r="ST31" s="17">
        <v>0.4</v>
      </c>
      <c r="SU31" s="17">
        <v>-0.4</v>
      </c>
      <c r="SV31" s="17">
        <v>4.8</v>
      </c>
      <c r="SW31" s="17">
        <v>4.7</v>
      </c>
      <c r="SX31" s="17">
        <v>4.7</v>
      </c>
      <c r="SY31" s="17">
        <v>0.1</v>
      </c>
      <c r="SZ31" s="17">
        <v>2.1</v>
      </c>
      <c r="TA31" s="17">
        <v>2.4</v>
      </c>
      <c r="TB31" s="17">
        <v>2.4</v>
      </c>
      <c r="TC31" s="17">
        <v>-0.3</v>
      </c>
      <c r="TD31" s="17">
        <v>3.6</v>
      </c>
      <c r="TE31" s="17">
        <v>3.5</v>
      </c>
      <c r="TF31" s="17">
        <v>3.5</v>
      </c>
      <c r="TG31" s="17">
        <v>0.1</v>
      </c>
      <c r="TH31" s="17">
        <v>5.0999999999999996</v>
      </c>
      <c r="TI31" s="17">
        <v>5</v>
      </c>
      <c r="TJ31" s="17">
        <v>5</v>
      </c>
      <c r="TK31" s="17">
        <v>0.1</v>
      </c>
      <c r="TL31" s="17">
        <v>0</v>
      </c>
      <c r="TM31" s="17"/>
      <c r="TN31" s="17"/>
      <c r="TO31" s="17">
        <v>0</v>
      </c>
      <c r="TP31" s="17">
        <v>17.100000000000001</v>
      </c>
      <c r="TQ31" s="17">
        <v>17.291</v>
      </c>
      <c r="TR31" s="17">
        <v>17.291</v>
      </c>
      <c r="TS31" s="17">
        <v>-0.191</v>
      </c>
      <c r="TT31" s="17">
        <v>44.1</v>
      </c>
      <c r="TU31" s="17">
        <v>50.25</v>
      </c>
      <c r="TV31" s="17">
        <v>48.472999999999999</v>
      </c>
      <c r="TW31" s="17">
        <v>-4.3730000000000002</v>
      </c>
      <c r="TX31" s="17">
        <v>36.700000000000003</v>
      </c>
      <c r="TY31" s="17">
        <v>36.552349999999997</v>
      </c>
      <c r="TZ31" s="17">
        <v>36.552349999999997</v>
      </c>
      <c r="UA31" s="17">
        <v>0.14765</v>
      </c>
      <c r="UB31" s="17">
        <v>69.099999999999994</v>
      </c>
      <c r="UC31" s="17">
        <v>40.527000000000001</v>
      </c>
      <c r="UD31" s="17">
        <v>40.527000000000001</v>
      </c>
      <c r="UE31" s="17">
        <v>28.573</v>
      </c>
      <c r="UF31" s="17">
        <v>110.8</v>
      </c>
      <c r="UG31" s="17">
        <v>54.917999999999999</v>
      </c>
      <c r="UH31" s="17">
        <v>54.917999999999999</v>
      </c>
      <c r="UI31" s="17">
        <v>55.881999999999998</v>
      </c>
      <c r="UJ31" s="17">
        <v>15.3</v>
      </c>
      <c r="UK31" s="17">
        <v>3.4740000000000002</v>
      </c>
      <c r="UL31" s="17">
        <v>3.4740000000000002</v>
      </c>
      <c r="UM31" s="17">
        <v>11.826000000000001</v>
      </c>
      <c r="UN31" s="17">
        <v>6.4</v>
      </c>
      <c r="UO31" s="17">
        <v>3.069</v>
      </c>
      <c r="UP31" s="17">
        <v>3.069</v>
      </c>
      <c r="UQ31" s="17">
        <v>3.331</v>
      </c>
      <c r="UR31" s="17">
        <v>6.6</v>
      </c>
      <c r="US31" s="17">
        <v>5.5</v>
      </c>
      <c r="UT31" s="17">
        <v>5.5</v>
      </c>
      <c r="UU31" s="17">
        <v>1.1000000000000001</v>
      </c>
      <c r="UV31" s="17">
        <v>3.3</v>
      </c>
      <c r="UW31" s="17">
        <v>2.8</v>
      </c>
      <c r="UX31" s="17">
        <v>2.8</v>
      </c>
      <c r="UY31" s="17">
        <v>0.5</v>
      </c>
      <c r="UZ31" s="17">
        <v>7.4</v>
      </c>
      <c r="VA31" s="17">
        <v>7.8</v>
      </c>
      <c r="VB31" s="17">
        <v>7.8</v>
      </c>
      <c r="VC31" s="17">
        <v>-0.4</v>
      </c>
      <c r="VD31" s="17">
        <v>4.5999999999999996</v>
      </c>
      <c r="VE31" s="17">
        <v>4</v>
      </c>
      <c r="VF31" s="17">
        <v>4</v>
      </c>
      <c r="VG31" s="17">
        <v>0.6</v>
      </c>
      <c r="VH31" s="17">
        <v>5.0999999999999996</v>
      </c>
      <c r="VI31" s="17">
        <v>4</v>
      </c>
      <c r="VJ31" s="17">
        <v>4</v>
      </c>
      <c r="VK31" s="17">
        <v>1.1000000000000001</v>
      </c>
      <c r="VL31" s="17">
        <v>5.3</v>
      </c>
      <c r="VM31" s="17">
        <v>4</v>
      </c>
      <c r="VN31" s="17">
        <v>4</v>
      </c>
      <c r="VO31" s="17">
        <v>1.3</v>
      </c>
      <c r="VP31" s="17">
        <v>11.3</v>
      </c>
      <c r="VQ31" s="17">
        <v>9.4719999999999995</v>
      </c>
      <c r="VR31" s="17">
        <v>9.4719999999999995</v>
      </c>
      <c r="VS31" s="17">
        <v>1.8280000000000001</v>
      </c>
      <c r="VT31" s="17">
        <v>253.1</v>
      </c>
      <c r="VU31" s="17">
        <v>202.16800000000001</v>
      </c>
      <c r="VV31" s="17">
        <v>202.16800000000001</v>
      </c>
      <c r="VW31" s="17">
        <v>50.932000000000002</v>
      </c>
      <c r="VX31" s="17">
        <v>18.7</v>
      </c>
      <c r="VY31" s="17">
        <v>16.511040000000001</v>
      </c>
      <c r="VZ31" s="17">
        <v>16.511040000000001</v>
      </c>
      <c r="WA31" s="17">
        <v>2.1889599999999998</v>
      </c>
      <c r="WB31" s="17">
        <v>146.5</v>
      </c>
      <c r="WC31" s="17">
        <v>144.00655</v>
      </c>
      <c r="WD31" s="17">
        <v>144.00655</v>
      </c>
      <c r="WE31" s="17">
        <v>2.4934500000000002</v>
      </c>
      <c r="WF31" s="17">
        <v>0.6</v>
      </c>
      <c r="WG31" s="17">
        <v>0.6</v>
      </c>
      <c r="WH31" s="17">
        <v>0.6</v>
      </c>
      <c r="WI31" s="17">
        <v>0</v>
      </c>
      <c r="WJ31" s="17">
        <v>0</v>
      </c>
      <c r="WK31" s="17">
        <v>9</v>
      </c>
      <c r="WL31" s="17">
        <v>9</v>
      </c>
      <c r="WM31" s="17">
        <v>-9</v>
      </c>
      <c r="WN31" s="17">
        <v>4.7</v>
      </c>
      <c r="WO31" s="17">
        <v>24</v>
      </c>
      <c r="WP31" s="17">
        <v>24</v>
      </c>
      <c r="WQ31" s="17">
        <v>-19.3</v>
      </c>
      <c r="WR31" s="17">
        <v>106.7</v>
      </c>
      <c r="WS31" s="17">
        <v>108.19051</v>
      </c>
      <c r="WT31" s="17">
        <v>108.19051</v>
      </c>
      <c r="WU31" s="17">
        <v>-1.49051</v>
      </c>
      <c r="WV31" s="17">
        <v>18.7</v>
      </c>
      <c r="WW31" s="17">
        <v>19.348050000000001</v>
      </c>
      <c r="WX31" s="17">
        <v>19.348050000000001</v>
      </c>
      <c r="WY31" s="17">
        <v>-0.64805000000000001</v>
      </c>
      <c r="WZ31" s="17">
        <v>7.1</v>
      </c>
      <c r="XA31" s="17">
        <v>7.2</v>
      </c>
      <c r="XB31" s="17">
        <v>7.2</v>
      </c>
      <c r="XC31" s="17">
        <v>-0.1</v>
      </c>
      <c r="XD31" s="17">
        <v>0</v>
      </c>
      <c r="XE31" s="17"/>
      <c r="XF31" s="17"/>
      <c r="XG31" s="17">
        <v>0</v>
      </c>
      <c r="XH31" s="17">
        <v>8.3000000000000007</v>
      </c>
      <c r="XI31" s="17">
        <v>10.8</v>
      </c>
      <c r="XJ31" s="17">
        <v>10.8</v>
      </c>
      <c r="XK31" s="17">
        <v>-2.5</v>
      </c>
      <c r="XL31" s="17">
        <v>27.5</v>
      </c>
      <c r="XM31" s="17">
        <v>29</v>
      </c>
      <c r="XN31" s="17">
        <v>29</v>
      </c>
      <c r="XO31" s="17">
        <v>-1.5</v>
      </c>
      <c r="XP31" s="17">
        <v>30</v>
      </c>
      <c r="XQ31" s="17">
        <v>29</v>
      </c>
      <c r="XR31" s="17">
        <v>29</v>
      </c>
      <c r="XS31" s="17">
        <v>1</v>
      </c>
      <c r="XT31" s="17">
        <v>14.9</v>
      </c>
      <c r="XU31" s="17">
        <v>14</v>
      </c>
      <c r="XV31" s="17">
        <v>14</v>
      </c>
      <c r="XW31" s="17">
        <v>0.9</v>
      </c>
      <c r="XX31" s="17">
        <v>18.7</v>
      </c>
      <c r="XY31" s="17">
        <v>20.39</v>
      </c>
      <c r="XZ31" s="17">
        <v>20.39</v>
      </c>
      <c r="YA31" s="17">
        <v>-1.69</v>
      </c>
      <c r="YB31" s="17">
        <v>8.1</v>
      </c>
      <c r="YC31" s="17">
        <v>7.41</v>
      </c>
      <c r="YD31" s="17">
        <v>7.41</v>
      </c>
      <c r="YE31" s="17">
        <v>0.69</v>
      </c>
      <c r="YF31" s="17">
        <v>10.96</v>
      </c>
      <c r="YG31" s="17">
        <v>11</v>
      </c>
      <c r="YH31" s="17">
        <v>11</v>
      </c>
      <c r="YI31" s="17">
        <v>-0.04</v>
      </c>
    </row>
    <row r="32" spans="1:659" ht="24" customHeight="1" x14ac:dyDescent="0.3">
      <c r="A32" s="1"/>
      <c r="B32" s="18" t="s">
        <v>61</v>
      </c>
      <c r="C32" s="18" t="s">
        <v>814</v>
      </c>
      <c r="D32" s="19">
        <v>102.4</v>
      </c>
      <c r="E32" s="19">
        <v>75.046949999999995</v>
      </c>
      <c r="F32" s="19">
        <v>37.66433</v>
      </c>
      <c r="G32" s="19">
        <v>64.735669999999999</v>
      </c>
      <c r="H32" s="19">
        <v>632.79999999999995</v>
      </c>
      <c r="I32" s="19">
        <v>635.88252999999997</v>
      </c>
      <c r="J32" s="19">
        <v>635.88246000000004</v>
      </c>
      <c r="K32" s="19">
        <v>-3.0824600000000002</v>
      </c>
      <c r="L32" s="19">
        <v>215.3</v>
      </c>
      <c r="M32" s="19">
        <v>206.86389</v>
      </c>
      <c r="N32" s="19">
        <v>206.86385999999999</v>
      </c>
      <c r="O32" s="19">
        <v>8.43614</v>
      </c>
      <c r="P32" s="19"/>
      <c r="Q32" s="19"/>
      <c r="R32" s="19"/>
      <c r="S32" s="19">
        <v>0</v>
      </c>
      <c r="T32" s="19"/>
      <c r="U32" s="19"/>
      <c r="V32" s="19"/>
      <c r="W32" s="19">
        <v>0</v>
      </c>
      <c r="X32" s="19">
        <v>19.5</v>
      </c>
      <c r="Y32" s="19">
        <v>21.023489999999999</v>
      </c>
      <c r="Z32" s="19">
        <v>27.592310000000001</v>
      </c>
      <c r="AA32" s="19">
        <v>-8.0923099999999994</v>
      </c>
      <c r="AB32" s="19">
        <v>73.8</v>
      </c>
      <c r="AC32" s="19">
        <v>70.28</v>
      </c>
      <c r="AD32" s="19">
        <v>70.28</v>
      </c>
      <c r="AE32" s="19">
        <v>3.52</v>
      </c>
      <c r="AF32" s="19"/>
      <c r="AG32" s="19"/>
      <c r="AH32" s="19"/>
      <c r="AI32" s="19">
        <v>0</v>
      </c>
      <c r="AJ32" s="19"/>
      <c r="AK32" s="19"/>
      <c r="AL32" s="19"/>
      <c r="AM32" s="19">
        <v>0</v>
      </c>
      <c r="AN32" s="19">
        <v>184.1</v>
      </c>
      <c r="AO32" s="19">
        <v>196.22801999999999</v>
      </c>
      <c r="AP32" s="19">
        <v>196.22801999999999</v>
      </c>
      <c r="AQ32" s="19">
        <v>-12.128019999999999</v>
      </c>
      <c r="AR32" s="19">
        <v>204.7</v>
      </c>
      <c r="AS32" s="19">
        <v>196.22801999999999</v>
      </c>
      <c r="AT32" s="19">
        <v>196.22801999999999</v>
      </c>
      <c r="AU32" s="19">
        <v>8.4719800000000003</v>
      </c>
      <c r="AV32" s="19">
        <v>207.6</v>
      </c>
      <c r="AW32" s="19">
        <v>196.22801999999999</v>
      </c>
      <c r="AX32" s="19">
        <v>196.22801999999999</v>
      </c>
      <c r="AY32" s="19">
        <v>11.371980000000001</v>
      </c>
      <c r="AZ32" s="19">
        <v>283.89999999999998</v>
      </c>
      <c r="BA32" s="19">
        <v>295.22593999999998</v>
      </c>
      <c r="BB32" s="19">
        <v>295.22593999999998</v>
      </c>
      <c r="BC32" s="19">
        <v>-11.325939999999999</v>
      </c>
      <c r="BD32" s="19">
        <v>212.3</v>
      </c>
      <c r="BE32" s="19">
        <v>208.07390000000001</v>
      </c>
      <c r="BF32" s="19">
        <v>208.07390000000001</v>
      </c>
      <c r="BG32" s="19">
        <v>4.2260999999999997</v>
      </c>
      <c r="BH32" s="19">
        <v>110.3</v>
      </c>
      <c r="BI32" s="19">
        <v>104.34936999999999</v>
      </c>
      <c r="BJ32" s="19">
        <v>104.34936999999999</v>
      </c>
      <c r="BK32" s="19">
        <v>5.9506300000000003</v>
      </c>
      <c r="BL32" s="19">
        <v>253.9</v>
      </c>
      <c r="BM32" s="19">
        <v>184.22199000000001</v>
      </c>
      <c r="BN32" s="19">
        <v>87.175749999999994</v>
      </c>
      <c r="BO32" s="19">
        <v>166.72425000000001</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124</v>
      </c>
      <c r="CK32" s="19">
        <v>115.83387999999999</v>
      </c>
      <c r="CL32" s="19">
        <v>115.83387999999999</v>
      </c>
      <c r="CM32" s="19">
        <v>8.1661199999999994</v>
      </c>
      <c r="CN32" s="19">
        <v>7</v>
      </c>
      <c r="CO32" s="19">
        <v>5.1333399999999996</v>
      </c>
      <c r="CP32" s="19">
        <v>5.1333399999999996</v>
      </c>
      <c r="CQ32" s="19">
        <v>1.86666</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12.6</v>
      </c>
      <c r="DE32" s="19">
        <v>14.919420000000001</v>
      </c>
      <c r="DF32" s="19">
        <v>14.91919</v>
      </c>
      <c r="DG32" s="19">
        <v>-2.3191899999999999</v>
      </c>
      <c r="DH32" s="19">
        <v>79.599999999999994</v>
      </c>
      <c r="DI32" s="19">
        <v>45</v>
      </c>
      <c r="DJ32" s="19">
        <v>51.779240000000001</v>
      </c>
      <c r="DK32" s="19">
        <v>27.82076</v>
      </c>
      <c r="DL32" s="19"/>
      <c r="DM32" s="19"/>
      <c r="DN32" s="19"/>
      <c r="DO32" s="19">
        <v>0</v>
      </c>
      <c r="DP32" s="19"/>
      <c r="DQ32" s="19"/>
      <c r="DR32" s="19"/>
      <c r="DS32" s="19">
        <v>0</v>
      </c>
      <c r="DT32" s="19">
        <v>0</v>
      </c>
      <c r="DU32" s="19"/>
      <c r="DV32" s="19"/>
      <c r="DW32" s="19">
        <v>0</v>
      </c>
      <c r="DX32" s="19"/>
      <c r="DY32" s="19"/>
      <c r="DZ32" s="19"/>
      <c r="EA32" s="19">
        <v>0</v>
      </c>
      <c r="EB32" s="19">
        <v>85.7</v>
      </c>
      <c r="EC32" s="19">
        <v>76.178529999999995</v>
      </c>
      <c r="ED32" s="19">
        <v>62.092370000000003</v>
      </c>
      <c r="EE32" s="19">
        <v>23.60763</v>
      </c>
      <c r="EF32" s="19">
        <v>101.9</v>
      </c>
      <c r="EG32" s="19">
        <v>110.03660000000001</v>
      </c>
      <c r="EH32" s="19">
        <v>33.789839999999998</v>
      </c>
      <c r="EI32" s="19">
        <v>68.110159999999993</v>
      </c>
      <c r="EJ32" s="19"/>
      <c r="EK32" s="19"/>
      <c r="EL32" s="19"/>
      <c r="EM32" s="19">
        <v>0</v>
      </c>
      <c r="EN32" s="19"/>
      <c r="EO32" s="19"/>
      <c r="EP32" s="19"/>
      <c r="EQ32" s="19">
        <v>0</v>
      </c>
      <c r="ER32" s="19"/>
      <c r="ES32" s="19"/>
      <c r="ET32" s="19"/>
      <c r="EU32" s="19">
        <v>0</v>
      </c>
      <c r="EV32" s="19">
        <v>0</v>
      </c>
      <c r="EW32" s="19"/>
      <c r="EX32" s="19"/>
      <c r="EY32" s="19">
        <v>0</v>
      </c>
      <c r="EZ32" s="19">
        <v>227</v>
      </c>
      <c r="FA32" s="19">
        <v>171.78388000000001</v>
      </c>
      <c r="FB32" s="19">
        <v>144.33009999999999</v>
      </c>
      <c r="FC32" s="19">
        <v>82.669899999999998</v>
      </c>
      <c r="FD32" s="19">
        <v>29.7</v>
      </c>
      <c r="FE32" s="19">
        <v>30.000630000000001</v>
      </c>
      <c r="FF32" s="19">
        <v>30.000630000000001</v>
      </c>
      <c r="FG32" s="19">
        <v>-0.30063000000000001</v>
      </c>
      <c r="FH32" s="19">
        <v>0</v>
      </c>
      <c r="FI32" s="19"/>
      <c r="FJ32" s="19"/>
      <c r="FK32" s="19">
        <v>0</v>
      </c>
      <c r="FL32" s="19"/>
      <c r="FM32" s="19"/>
      <c r="FN32" s="19"/>
      <c r="FO32" s="19">
        <v>0</v>
      </c>
      <c r="FP32" s="19">
        <v>17.8</v>
      </c>
      <c r="FQ32" s="19">
        <v>16.68403</v>
      </c>
      <c r="FR32" s="19">
        <v>16.68403</v>
      </c>
      <c r="FS32" s="19">
        <v>1.1159699999999999</v>
      </c>
      <c r="FT32" s="19">
        <v>9.4</v>
      </c>
      <c r="FU32" s="19">
        <v>9.5</v>
      </c>
      <c r="FV32" s="19">
        <v>9.5</v>
      </c>
      <c r="FW32" s="19">
        <v>-0.1</v>
      </c>
      <c r="FX32" s="19">
        <v>66</v>
      </c>
      <c r="FY32" s="19">
        <v>63.29598</v>
      </c>
      <c r="FZ32" s="19">
        <v>63.29598</v>
      </c>
      <c r="GA32" s="19">
        <v>2.7040199999999999</v>
      </c>
      <c r="GB32" s="19">
        <v>180.8</v>
      </c>
      <c r="GC32" s="19">
        <v>184.91498000000001</v>
      </c>
      <c r="GD32" s="19">
        <v>184.91498000000001</v>
      </c>
      <c r="GE32" s="19">
        <v>-4.1149800000000001</v>
      </c>
      <c r="GF32" s="19">
        <v>181.1</v>
      </c>
      <c r="GG32" s="19">
        <v>184.91498000000001</v>
      </c>
      <c r="GH32" s="19">
        <v>184.91498000000001</v>
      </c>
      <c r="GI32" s="19">
        <v>-3.8149799999999998</v>
      </c>
      <c r="GJ32" s="19">
        <v>184.8</v>
      </c>
      <c r="GK32" s="19">
        <v>185.47028</v>
      </c>
      <c r="GL32" s="19">
        <v>185.47028</v>
      </c>
      <c r="GM32" s="19">
        <v>-0.67027999999999999</v>
      </c>
      <c r="GN32" s="19">
        <v>96.7</v>
      </c>
      <c r="GO32" s="19">
        <v>96.963610000000003</v>
      </c>
      <c r="GP32" s="19">
        <v>108.97748</v>
      </c>
      <c r="GQ32" s="19">
        <v>-12.277480000000001</v>
      </c>
      <c r="GR32" s="19">
        <v>7.7</v>
      </c>
      <c r="GS32" s="19">
        <v>7.9823300000000001</v>
      </c>
      <c r="GT32" s="19">
        <v>7.9823300000000001</v>
      </c>
      <c r="GU32" s="19">
        <v>-0.28233000000000003</v>
      </c>
      <c r="GV32" s="19">
        <v>8.9</v>
      </c>
      <c r="GW32" s="19">
        <v>8.3742199999999993</v>
      </c>
      <c r="GX32" s="19">
        <v>8.3742099999999997</v>
      </c>
      <c r="GY32" s="19">
        <v>0.52578999999999998</v>
      </c>
      <c r="GZ32" s="19">
        <v>14.6</v>
      </c>
      <c r="HA32" s="19">
        <v>18.556699999999999</v>
      </c>
      <c r="HB32" s="19">
        <v>26.199770000000001</v>
      </c>
      <c r="HC32" s="19">
        <v>-11.599769999999999</v>
      </c>
      <c r="HD32" s="19">
        <v>0</v>
      </c>
      <c r="HE32" s="19"/>
      <c r="HF32" s="19">
        <v>22.657769999999999</v>
      </c>
      <c r="HG32" s="19">
        <v>-22.657769999999999</v>
      </c>
      <c r="HH32" s="19">
        <v>2.2000000000000002</v>
      </c>
      <c r="HI32" s="19">
        <v>1.97359</v>
      </c>
      <c r="HJ32" s="19">
        <v>1.97359</v>
      </c>
      <c r="HK32" s="19">
        <v>0.22641</v>
      </c>
      <c r="HL32" s="19">
        <v>16.7</v>
      </c>
      <c r="HM32" s="19">
        <v>15.830870000000001</v>
      </c>
      <c r="HN32" s="19">
        <v>13.13129</v>
      </c>
      <c r="HO32" s="19">
        <v>3.5687099999999998</v>
      </c>
      <c r="HP32" s="19">
        <v>54.1</v>
      </c>
      <c r="HQ32" s="19">
        <v>85</v>
      </c>
      <c r="HR32" s="19">
        <v>84.999960000000002</v>
      </c>
      <c r="HS32" s="19">
        <v>-30.89996</v>
      </c>
      <c r="HT32" s="19"/>
      <c r="HU32" s="19"/>
      <c r="HV32" s="19"/>
      <c r="HW32" s="19">
        <v>0</v>
      </c>
      <c r="HX32" s="19"/>
      <c r="HY32" s="19"/>
      <c r="HZ32" s="19"/>
      <c r="IA32" s="19">
        <v>0</v>
      </c>
      <c r="IB32" s="19">
        <v>60.3</v>
      </c>
      <c r="IC32" s="19">
        <v>75.550520000000006</v>
      </c>
      <c r="ID32" s="19">
        <v>85.48236</v>
      </c>
      <c r="IE32" s="19">
        <v>-25.182359999999999</v>
      </c>
      <c r="IF32" s="19"/>
      <c r="IG32" s="19"/>
      <c r="IH32" s="19"/>
      <c r="II32" s="19">
        <v>0</v>
      </c>
      <c r="IJ32" s="19"/>
      <c r="IK32" s="19"/>
      <c r="IL32" s="19"/>
      <c r="IM32" s="19">
        <v>0</v>
      </c>
      <c r="IN32" s="19">
        <v>44.8</v>
      </c>
      <c r="IO32" s="19">
        <v>45.221359999999997</v>
      </c>
      <c r="IP32" s="19">
        <v>45.221359999999997</v>
      </c>
      <c r="IQ32" s="19">
        <v>-0.42136000000000001</v>
      </c>
      <c r="IR32" s="19"/>
      <c r="IS32" s="19"/>
      <c r="IT32" s="19"/>
      <c r="IU32" s="19">
        <v>0</v>
      </c>
      <c r="IV32" s="19"/>
      <c r="IW32" s="19"/>
      <c r="IX32" s="19"/>
      <c r="IY32" s="19">
        <v>0</v>
      </c>
      <c r="IZ32" s="19"/>
      <c r="JA32" s="19"/>
      <c r="JB32" s="19"/>
      <c r="JC32" s="19">
        <v>0</v>
      </c>
      <c r="JD32" s="19">
        <v>84.2</v>
      </c>
      <c r="JE32" s="19">
        <v>85.063199999999995</v>
      </c>
      <c r="JF32" s="19">
        <v>106.24554999999999</v>
      </c>
      <c r="JG32" s="19">
        <v>-22.045549999999999</v>
      </c>
      <c r="JH32" s="19">
        <v>174.4</v>
      </c>
      <c r="JI32" s="19">
        <v>183.25548000000001</v>
      </c>
      <c r="JJ32" s="19">
        <v>183.25548000000001</v>
      </c>
      <c r="JK32" s="19">
        <v>-8.85548</v>
      </c>
      <c r="JL32" s="19">
        <v>172.16</v>
      </c>
      <c r="JM32" s="19">
        <v>183.25548000000001</v>
      </c>
      <c r="JN32" s="19">
        <v>183.25548000000001</v>
      </c>
      <c r="JO32" s="19">
        <v>-11.09548</v>
      </c>
      <c r="JP32" s="19">
        <v>205.35</v>
      </c>
      <c r="JQ32" s="19">
        <v>183.25548000000001</v>
      </c>
      <c r="JR32" s="19">
        <v>183.25548000000001</v>
      </c>
      <c r="JS32" s="19">
        <v>22.094519999999999</v>
      </c>
      <c r="JT32" s="19">
        <v>269.01</v>
      </c>
      <c r="JU32" s="19">
        <v>275.70870000000002</v>
      </c>
      <c r="JV32" s="19">
        <v>275.70870000000002</v>
      </c>
      <c r="JW32" s="19">
        <v>-6.6986999999999997</v>
      </c>
      <c r="JX32" s="19">
        <v>39.840000000000003</v>
      </c>
      <c r="JY32" s="19">
        <v>73.590999999999994</v>
      </c>
      <c r="JZ32" s="19">
        <v>73.590999999999994</v>
      </c>
      <c r="KA32" s="19">
        <v>-33.750999999999998</v>
      </c>
      <c r="KB32" s="19">
        <v>27.05</v>
      </c>
      <c r="KC32" s="19">
        <v>36.905999999999999</v>
      </c>
      <c r="KD32" s="19">
        <v>36.905999999999999</v>
      </c>
      <c r="KE32" s="19">
        <v>-9.8559999999999999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0.3</v>
      </c>
      <c r="LE32" s="19">
        <v>0.37169999999999997</v>
      </c>
      <c r="LF32" s="19">
        <v>0.37169999999999997</v>
      </c>
      <c r="LG32" s="19">
        <v>-7.17E-2</v>
      </c>
      <c r="LH32" s="19">
        <v>89.3</v>
      </c>
      <c r="LI32" s="19">
        <v>107.39400000000001</v>
      </c>
      <c r="LJ32" s="19">
        <v>125.63508</v>
      </c>
      <c r="LK32" s="19">
        <v>-36.335079999999998</v>
      </c>
      <c r="LL32" s="19">
        <v>76</v>
      </c>
      <c r="LM32" s="19">
        <v>87.638729999999995</v>
      </c>
      <c r="LN32" s="19">
        <v>79.660809999999998</v>
      </c>
      <c r="LO32" s="19">
        <v>-3.6608100000000001</v>
      </c>
      <c r="LP32" s="19">
        <v>65.8</v>
      </c>
      <c r="LQ32" s="19">
        <v>67.133979999999994</v>
      </c>
      <c r="LR32" s="19">
        <v>67.133979999999994</v>
      </c>
      <c r="LS32" s="19">
        <v>-1.3339799999999999</v>
      </c>
      <c r="LT32" s="19">
        <v>66.900000000000006</v>
      </c>
      <c r="LU32" s="19">
        <v>72.37388</v>
      </c>
      <c r="LV32" s="19">
        <v>67.340670000000003</v>
      </c>
      <c r="LW32" s="19">
        <v>-0.44067000000000001</v>
      </c>
      <c r="LX32" s="19">
        <v>29.8</v>
      </c>
      <c r="LY32" s="19">
        <v>29.951460000000001</v>
      </c>
      <c r="LZ32" s="19">
        <v>29.951450000000001</v>
      </c>
      <c r="MA32" s="19">
        <v>-0.15145</v>
      </c>
      <c r="MB32" s="19"/>
      <c r="MC32" s="19"/>
      <c r="MD32" s="19"/>
      <c r="ME32" s="19">
        <v>0</v>
      </c>
      <c r="MF32" s="19"/>
      <c r="MG32" s="19"/>
      <c r="MH32" s="19"/>
      <c r="MI32" s="19">
        <v>0</v>
      </c>
      <c r="MJ32" s="19"/>
      <c r="MK32" s="19"/>
      <c r="ML32" s="19"/>
      <c r="MM32" s="19">
        <v>0</v>
      </c>
      <c r="MN32" s="19">
        <v>145.19999999999999</v>
      </c>
      <c r="MO32" s="19">
        <v>151.08876000000001</v>
      </c>
      <c r="MP32" s="19">
        <v>151.08876000000001</v>
      </c>
      <c r="MQ32" s="19">
        <v>-5.8887600000000004</v>
      </c>
      <c r="MR32" s="19">
        <v>147.80000000000001</v>
      </c>
      <c r="MS32" s="19">
        <v>151.08876000000001</v>
      </c>
      <c r="MT32" s="19">
        <v>151.08876000000001</v>
      </c>
      <c r="MU32" s="19">
        <v>-3.2887599999999999</v>
      </c>
      <c r="MV32" s="19">
        <v>149.30000000000001</v>
      </c>
      <c r="MW32" s="19">
        <v>151.54248000000001</v>
      </c>
      <c r="MX32" s="19">
        <v>151.54248000000001</v>
      </c>
      <c r="MY32" s="19">
        <v>-2.24248</v>
      </c>
      <c r="MZ32" s="19"/>
      <c r="NA32" s="19"/>
      <c r="NB32" s="19">
        <v>185.62730999999999</v>
      </c>
      <c r="NC32" s="19">
        <v>-185.62730999999999</v>
      </c>
      <c r="ND32" s="19"/>
      <c r="NE32" s="19"/>
      <c r="NF32" s="19"/>
      <c r="NG32" s="19">
        <v>0</v>
      </c>
      <c r="NH32" s="19"/>
      <c r="NI32" s="19"/>
      <c r="NJ32" s="19"/>
      <c r="NK32" s="19">
        <v>0</v>
      </c>
      <c r="NL32" s="19"/>
      <c r="NM32" s="19"/>
      <c r="NN32" s="19"/>
      <c r="NO32" s="19">
        <v>0</v>
      </c>
      <c r="NP32" s="19"/>
      <c r="NQ32" s="19"/>
      <c r="NR32" s="19"/>
      <c r="NS32" s="19">
        <v>0</v>
      </c>
      <c r="NT32" s="19">
        <v>151.4</v>
      </c>
      <c r="NU32" s="19">
        <v>211.78800000000001</v>
      </c>
      <c r="NV32" s="19">
        <v>213.11998</v>
      </c>
      <c r="NW32" s="19">
        <v>-61.71998</v>
      </c>
      <c r="NX32" s="19">
        <v>85.8</v>
      </c>
      <c r="NY32" s="19">
        <v>106.212</v>
      </c>
      <c r="NZ32" s="19">
        <v>106.87999000000001</v>
      </c>
      <c r="OA32" s="19">
        <v>-21.079989999999999</v>
      </c>
      <c r="OB32" s="19">
        <v>1.3</v>
      </c>
      <c r="OC32" s="19">
        <v>1.234</v>
      </c>
      <c r="OD32" s="19">
        <v>1.234</v>
      </c>
      <c r="OE32" s="19">
        <v>6.6000000000000003E-2</v>
      </c>
      <c r="OF32" s="19">
        <v>80.2</v>
      </c>
      <c r="OG32" s="19">
        <v>56.3</v>
      </c>
      <c r="OH32" s="19">
        <v>57.21</v>
      </c>
      <c r="OI32" s="19">
        <v>22.99</v>
      </c>
      <c r="OJ32" s="19">
        <v>80.599999999999994</v>
      </c>
      <c r="OK32" s="19">
        <v>80</v>
      </c>
      <c r="OL32" s="19">
        <v>80</v>
      </c>
      <c r="OM32" s="19">
        <v>0.6</v>
      </c>
      <c r="ON32" s="19">
        <v>11.4</v>
      </c>
      <c r="OO32" s="19">
        <v>12.159000000000001</v>
      </c>
      <c r="OP32" s="19">
        <v>12.159000000000001</v>
      </c>
      <c r="OQ32" s="19">
        <v>-0.75900000000000001</v>
      </c>
      <c r="OR32" s="19">
        <v>0.4</v>
      </c>
      <c r="OS32" s="19">
        <v>0.4</v>
      </c>
      <c r="OT32" s="19">
        <v>0.4</v>
      </c>
      <c r="OU32" s="19">
        <v>0</v>
      </c>
      <c r="OV32" s="19">
        <v>3.8</v>
      </c>
      <c r="OW32" s="19">
        <v>3.5</v>
      </c>
      <c r="OX32" s="19">
        <v>3.5</v>
      </c>
      <c r="OY32" s="19">
        <v>0.3</v>
      </c>
      <c r="OZ32" s="19">
        <v>4.9940800000000003</v>
      </c>
      <c r="PA32" s="19">
        <v>5</v>
      </c>
      <c r="PB32" s="19">
        <v>5</v>
      </c>
      <c r="PC32" s="19">
        <v>-5.9199999999999999E-3</v>
      </c>
      <c r="PD32" s="19">
        <v>10</v>
      </c>
      <c r="PE32" s="19">
        <v>9</v>
      </c>
      <c r="PF32" s="19">
        <v>9.0000099999999996</v>
      </c>
      <c r="PG32" s="19">
        <v>0.99999000000000005</v>
      </c>
      <c r="PH32" s="19">
        <v>1.7</v>
      </c>
      <c r="PI32" s="19">
        <v>2.0411700000000002</v>
      </c>
      <c r="PJ32" s="19">
        <v>2.46855</v>
      </c>
      <c r="PK32" s="19">
        <v>-0.76854999999999996</v>
      </c>
      <c r="PL32" s="19">
        <v>93.15</v>
      </c>
      <c r="PM32" s="19">
        <v>204</v>
      </c>
      <c r="PN32" s="19">
        <v>204</v>
      </c>
      <c r="PO32" s="19">
        <v>-110.85</v>
      </c>
      <c r="PP32" s="19">
        <v>0.2</v>
      </c>
      <c r="PQ32" s="19">
        <v>1</v>
      </c>
      <c r="PR32" s="19">
        <v>1</v>
      </c>
      <c r="PS32" s="19">
        <v>-0.8</v>
      </c>
      <c r="PT32" s="19">
        <v>1.9</v>
      </c>
      <c r="PU32" s="19">
        <v>1.2</v>
      </c>
      <c r="PV32" s="19">
        <v>1.2</v>
      </c>
      <c r="PW32" s="19">
        <v>0.7</v>
      </c>
      <c r="PX32" s="19">
        <v>4.5</v>
      </c>
      <c r="PY32" s="19">
        <v>4.3</v>
      </c>
      <c r="PZ32" s="19">
        <v>4.3</v>
      </c>
      <c r="QA32" s="19">
        <v>0.2</v>
      </c>
      <c r="QB32" s="19">
        <v>18.8</v>
      </c>
      <c r="QC32" s="19">
        <v>17.475729999999999</v>
      </c>
      <c r="QD32" s="19">
        <v>17.475729999999999</v>
      </c>
      <c r="QE32" s="19">
        <v>1.3242700000000001</v>
      </c>
      <c r="QF32" s="19">
        <v>3.5</v>
      </c>
      <c r="QG32" s="19">
        <v>3.1</v>
      </c>
      <c r="QH32" s="19">
        <v>3.1</v>
      </c>
      <c r="QI32" s="19">
        <v>0.4</v>
      </c>
      <c r="QJ32" s="19">
        <v>3.1</v>
      </c>
      <c r="QK32" s="19">
        <v>3.1</v>
      </c>
      <c r="QL32" s="19">
        <v>3.1</v>
      </c>
      <c r="QM32" s="19">
        <v>0</v>
      </c>
      <c r="QN32" s="19">
        <v>3.1</v>
      </c>
      <c r="QO32" s="19">
        <v>3.5</v>
      </c>
      <c r="QP32" s="19">
        <v>3.5</v>
      </c>
      <c r="QQ32" s="19">
        <v>-0.4</v>
      </c>
      <c r="QR32" s="19">
        <v>16.7</v>
      </c>
      <c r="QS32" s="19">
        <v>17.475729999999999</v>
      </c>
      <c r="QT32" s="19">
        <v>17.475729999999999</v>
      </c>
      <c r="QU32" s="19">
        <v>-0.77573000000000003</v>
      </c>
      <c r="QV32" s="19">
        <v>15.6</v>
      </c>
      <c r="QW32" s="19">
        <v>15.77675</v>
      </c>
      <c r="QX32" s="19">
        <v>15.77675</v>
      </c>
      <c r="QY32" s="19">
        <v>-0.17674999999999999</v>
      </c>
      <c r="QZ32" s="19">
        <v>18.3</v>
      </c>
      <c r="RA32" s="19">
        <v>18.685230000000001</v>
      </c>
      <c r="RB32" s="19">
        <v>18.685230000000001</v>
      </c>
      <c r="RC32" s="19">
        <v>-0.38523000000000002</v>
      </c>
      <c r="RD32" s="19">
        <v>15.3</v>
      </c>
      <c r="RE32" s="19">
        <v>10.478</v>
      </c>
      <c r="RF32" s="19">
        <v>10.478</v>
      </c>
      <c r="RG32" s="19">
        <v>4.8220000000000001</v>
      </c>
      <c r="RH32" s="19">
        <v>54.5</v>
      </c>
      <c r="RI32" s="19">
        <v>38.914000000000001</v>
      </c>
      <c r="RJ32" s="19">
        <v>38.914000000000001</v>
      </c>
      <c r="RK32" s="19">
        <v>15.586</v>
      </c>
      <c r="RL32" s="19">
        <v>2.9</v>
      </c>
      <c r="RM32" s="19">
        <v>1.5</v>
      </c>
      <c r="RN32" s="19">
        <v>1.5</v>
      </c>
      <c r="RO32" s="19">
        <v>1.4</v>
      </c>
      <c r="RP32" s="19">
        <v>2.4</v>
      </c>
      <c r="RQ32" s="19">
        <v>2.4</v>
      </c>
      <c r="RR32" s="19">
        <v>2.4</v>
      </c>
      <c r="RS32" s="19">
        <v>0</v>
      </c>
      <c r="RT32" s="19">
        <v>2.4</v>
      </c>
      <c r="RU32" s="19">
        <v>2.4</v>
      </c>
      <c r="RV32" s="19">
        <v>2.4</v>
      </c>
      <c r="RW32" s="19">
        <v>0</v>
      </c>
      <c r="RX32" s="19">
        <v>2.4</v>
      </c>
      <c r="RY32" s="19">
        <v>2.8</v>
      </c>
      <c r="RZ32" s="19">
        <v>2.8</v>
      </c>
      <c r="SA32" s="19">
        <v>-0.4</v>
      </c>
      <c r="SB32" s="19">
        <v>19</v>
      </c>
      <c r="SC32" s="19">
        <v>18.800090000000001</v>
      </c>
      <c r="SD32" s="19">
        <v>18.800090000000001</v>
      </c>
      <c r="SE32" s="19">
        <v>0.19991</v>
      </c>
      <c r="SF32" s="19">
        <v>2.5</v>
      </c>
      <c r="SG32" s="19">
        <v>1.5</v>
      </c>
      <c r="SH32" s="19">
        <v>1.5</v>
      </c>
      <c r="SI32" s="19">
        <v>1</v>
      </c>
      <c r="SJ32" s="19">
        <v>13.7</v>
      </c>
      <c r="SK32" s="19">
        <v>17.47542</v>
      </c>
      <c r="SL32" s="19">
        <v>19.772729999999999</v>
      </c>
      <c r="SM32" s="19">
        <v>-6.07273</v>
      </c>
      <c r="SN32" s="19">
        <v>0.9</v>
      </c>
      <c r="SO32" s="19">
        <v>0.86</v>
      </c>
      <c r="SP32" s="19">
        <v>0.86</v>
      </c>
      <c r="SQ32" s="19">
        <v>0.04</v>
      </c>
      <c r="SR32" s="19">
        <v>0</v>
      </c>
      <c r="SS32" s="19">
        <v>0.4</v>
      </c>
      <c r="ST32" s="19">
        <v>0.4</v>
      </c>
      <c r="SU32" s="19">
        <v>-0.4</v>
      </c>
      <c r="SV32" s="19">
        <v>4.8</v>
      </c>
      <c r="SW32" s="19">
        <v>4.7</v>
      </c>
      <c r="SX32" s="19">
        <v>4.7</v>
      </c>
      <c r="SY32" s="19">
        <v>0.1</v>
      </c>
      <c r="SZ32" s="19">
        <v>1.8</v>
      </c>
      <c r="TA32" s="19">
        <v>2.4</v>
      </c>
      <c r="TB32" s="19">
        <v>2.4</v>
      </c>
      <c r="TC32" s="19">
        <v>-0.6</v>
      </c>
      <c r="TD32" s="19">
        <v>3.2</v>
      </c>
      <c r="TE32" s="19">
        <v>3.5</v>
      </c>
      <c r="TF32" s="19">
        <v>3.5</v>
      </c>
      <c r="TG32" s="19">
        <v>-0.3</v>
      </c>
      <c r="TH32" s="19">
        <v>4.9000000000000004</v>
      </c>
      <c r="TI32" s="19">
        <v>5</v>
      </c>
      <c r="TJ32" s="19">
        <v>5</v>
      </c>
      <c r="TK32" s="19">
        <v>-0.1</v>
      </c>
      <c r="TL32" s="19">
        <v>0</v>
      </c>
      <c r="TM32" s="19"/>
      <c r="TN32" s="19"/>
      <c r="TO32" s="19">
        <v>0</v>
      </c>
      <c r="TP32" s="19">
        <v>17.100000000000001</v>
      </c>
      <c r="TQ32" s="19">
        <v>19.274999999999999</v>
      </c>
      <c r="TR32" s="19">
        <v>19.274999999999999</v>
      </c>
      <c r="TS32" s="19">
        <v>-2.1749999999999998</v>
      </c>
      <c r="TT32" s="19">
        <v>43.5</v>
      </c>
      <c r="TU32" s="19">
        <v>55.5</v>
      </c>
      <c r="TV32" s="19">
        <v>54.457999999999998</v>
      </c>
      <c r="TW32" s="19">
        <v>-10.958</v>
      </c>
      <c r="TX32" s="19">
        <v>36.5</v>
      </c>
      <c r="TY32" s="19">
        <v>36.370530000000002</v>
      </c>
      <c r="TZ32" s="19">
        <v>36.370530000000002</v>
      </c>
      <c r="UA32" s="19">
        <v>0.12947</v>
      </c>
      <c r="UB32" s="19">
        <v>64.2</v>
      </c>
      <c r="UC32" s="19">
        <v>45.677</v>
      </c>
      <c r="UD32" s="19">
        <v>45.677</v>
      </c>
      <c r="UE32" s="19">
        <v>18.523</v>
      </c>
      <c r="UF32" s="19">
        <v>103.7</v>
      </c>
      <c r="UG32" s="19">
        <v>55.036000000000001</v>
      </c>
      <c r="UH32" s="19">
        <v>55.036000000000001</v>
      </c>
      <c r="UI32" s="19">
        <v>48.664000000000001</v>
      </c>
      <c r="UJ32" s="19">
        <v>13.5</v>
      </c>
      <c r="UK32" s="19">
        <v>3.7810000000000001</v>
      </c>
      <c r="UL32" s="19">
        <v>3.7810000000000001</v>
      </c>
      <c r="UM32" s="19">
        <v>9.7189999999999994</v>
      </c>
      <c r="UN32" s="19">
        <v>4.0999999999999996</v>
      </c>
      <c r="UO32" s="19">
        <v>3.4860000000000002</v>
      </c>
      <c r="UP32" s="19">
        <v>3.4860000000000002</v>
      </c>
      <c r="UQ32" s="19">
        <v>0.61399999999999999</v>
      </c>
      <c r="UR32" s="19">
        <v>6.6</v>
      </c>
      <c r="US32" s="19">
        <v>5.5</v>
      </c>
      <c r="UT32" s="19">
        <v>5.5</v>
      </c>
      <c r="UU32" s="19">
        <v>1.1000000000000001</v>
      </c>
      <c r="UV32" s="19">
        <v>3.2</v>
      </c>
      <c r="UW32" s="19">
        <v>2.8</v>
      </c>
      <c r="UX32" s="19">
        <v>2.8</v>
      </c>
      <c r="UY32" s="19">
        <v>0.4</v>
      </c>
      <c r="UZ32" s="19">
        <v>7.4</v>
      </c>
      <c r="VA32" s="19">
        <v>7.8</v>
      </c>
      <c r="VB32" s="19">
        <v>7.8</v>
      </c>
      <c r="VC32" s="19">
        <v>-0.4</v>
      </c>
      <c r="VD32" s="19">
        <v>4.5999999999999996</v>
      </c>
      <c r="VE32" s="19">
        <v>4</v>
      </c>
      <c r="VF32" s="19">
        <v>4</v>
      </c>
      <c r="VG32" s="19">
        <v>0.6</v>
      </c>
      <c r="VH32" s="19">
        <v>5.0999999999999996</v>
      </c>
      <c r="VI32" s="19">
        <v>4</v>
      </c>
      <c r="VJ32" s="19">
        <v>4</v>
      </c>
      <c r="VK32" s="19">
        <v>1.1000000000000001</v>
      </c>
      <c r="VL32" s="19">
        <v>5.3</v>
      </c>
      <c r="VM32" s="19">
        <v>4</v>
      </c>
      <c r="VN32" s="19">
        <v>4</v>
      </c>
      <c r="VO32" s="19">
        <v>1.3</v>
      </c>
      <c r="VP32" s="19">
        <v>10</v>
      </c>
      <c r="VQ32" s="19">
        <v>9.048</v>
      </c>
      <c r="VR32" s="19">
        <v>9.048</v>
      </c>
      <c r="VS32" s="19">
        <v>0.95199999999999996</v>
      </c>
      <c r="VT32" s="19">
        <v>253</v>
      </c>
      <c r="VU32" s="19">
        <v>200.22900000000001</v>
      </c>
      <c r="VV32" s="19">
        <v>200.22900000000001</v>
      </c>
      <c r="VW32" s="19">
        <v>52.771000000000001</v>
      </c>
      <c r="VX32" s="19">
        <v>18.899999999999999</v>
      </c>
      <c r="VY32" s="19">
        <v>16.484570000000001</v>
      </c>
      <c r="VZ32" s="19">
        <v>16.484570000000001</v>
      </c>
      <c r="WA32" s="19">
        <v>2.4154300000000002</v>
      </c>
      <c r="WB32" s="19">
        <v>145.80000000000001</v>
      </c>
      <c r="WC32" s="19">
        <v>144.08493000000001</v>
      </c>
      <c r="WD32" s="19">
        <v>144.08492000000001</v>
      </c>
      <c r="WE32" s="19">
        <v>1.7150799999999999</v>
      </c>
      <c r="WF32" s="19">
        <v>0.6</v>
      </c>
      <c r="WG32" s="19">
        <v>0.6</v>
      </c>
      <c r="WH32" s="19">
        <v>0.6</v>
      </c>
      <c r="WI32" s="19">
        <v>0</v>
      </c>
      <c r="WJ32" s="19">
        <v>2</v>
      </c>
      <c r="WK32" s="19">
        <v>13</v>
      </c>
      <c r="WL32" s="19">
        <v>13</v>
      </c>
      <c r="WM32" s="19">
        <v>-11</v>
      </c>
      <c r="WN32" s="19">
        <v>18.100000000000001</v>
      </c>
      <c r="WO32" s="19">
        <v>33</v>
      </c>
      <c r="WP32" s="19">
        <v>33</v>
      </c>
      <c r="WQ32" s="19">
        <v>-14.9</v>
      </c>
      <c r="WR32" s="19">
        <v>106.7</v>
      </c>
      <c r="WS32" s="19">
        <v>108.43442</v>
      </c>
      <c r="WT32" s="19">
        <v>108.43442</v>
      </c>
      <c r="WU32" s="19">
        <v>-1.7344200000000001</v>
      </c>
      <c r="WV32" s="19">
        <v>18.600000000000001</v>
      </c>
      <c r="WW32" s="19">
        <v>19.41714</v>
      </c>
      <c r="WX32" s="19">
        <v>19.41714</v>
      </c>
      <c r="WY32" s="19">
        <v>-0.81713999999999998</v>
      </c>
      <c r="WZ32" s="19">
        <v>7.2</v>
      </c>
      <c r="XA32" s="19">
        <v>7.2</v>
      </c>
      <c r="XB32" s="19">
        <v>7.2</v>
      </c>
      <c r="XC32" s="19">
        <v>0</v>
      </c>
      <c r="XD32" s="19">
        <v>0</v>
      </c>
      <c r="XE32" s="19"/>
      <c r="XF32" s="19"/>
      <c r="XG32" s="19">
        <v>0</v>
      </c>
      <c r="XH32" s="19">
        <v>9.4</v>
      </c>
      <c r="XI32" s="19">
        <v>10.8</v>
      </c>
      <c r="XJ32" s="19">
        <v>10.8</v>
      </c>
      <c r="XK32" s="19">
        <v>-1.4</v>
      </c>
      <c r="XL32" s="19">
        <v>28</v>
      </c>
      <c r="XM32" s="19">
        <v>29</v>
      </c>
      <c r="XN32" s="19">
        <v>29</v>
      </c>
      <c r="XO32" s="19">
        <v>-1</v>
      </c>
      <c r="XP32" s="19">
        <v>29.7</v>
      </c>
      <c r="XQ32" s="19">
        <v>29</v>
      </c>
      <c r="XR32" s="19">
        <v>29</v>
      </c>
      <c r="XS32" s="19">
        <v>0.7</v>
      </c>
      <c r="XT32" s="19">
        <v>15</v>
      </c>
      <c r="XU32" s="19">
        <v>14</v>
      </c>
      <c r="XV32" s="19">
        <v>14</v>
      </c>
      <c r="XW32" s="19">
        <v>1</v>
      </c>
      <c r="XX32" s="19">
        <v>18.7</v>
      </c>
      <c r="XY32" s="19">
        <v>20.39</v>
      </c>
      <c r="XZ32" s="19">
        <v>20.39</v>
      </c>
      <c r="YA32" s="19">
        <v>-1.69</v>
      </c>
      <c r="YB32" s="19">
        <v>8.1999999999999993</v>
      </c>
      <c r="YC32" s="19">
        <v>7.41</v>
      </c>
      <c r="YD32" s="19">
        <v>7.41</v>
      </c>
      <c r="YE32" s="19">
        <v>0.79</v>
      </c>
      <c r="YF32" s="19">
        <v>11.06</v>
      </c>
      <c r="YG32" s="19">
        <v>11</v>
      </c>
      <c r="YH32" s="19">
        <v>11</v>
      </c>
      <c r="YI32" s="19">
        <v>0.06</v>
      </c>
    </row>
    <row r="33" spans="1:659" ht="24" customHeight="1" x14ac:dyDescent="0.3">
      <c r="A33" s="1"/>
      <c r="B33" s="13" t="s">
        <v>61</v>
      </c>
      <c r="C33" s="13" t="s">
        <v>815</v>
      </c>
      <c r="D33" s="14">
        <v>100.6</v>
      </c>
      <c r="E33" s="14">
        <v>84.272400000000005</v>
      </c>
      <c r="F33" s="14">
        <v>34.773290000000003</v>
      </c>
      <c r="G33" s="14">
        <v>65.826710000000006</v>
      </c>
      <c r="H33" s="14">
        <v>630</v>
      </c>
      <c r="I33" s="14">
        <v>635.88252999999997</v>
      </c>
      <c r="J33" s="14">
        <v>635.88246000000004</v>
      </c>
      <c r="K33" s="14">
        <v>-5.88246</v>
      </c>
      <c r="L33" s="14">
        <v>215.3</v>
      </c>
      <c r="M33" s="14">
        <v>206.86389</v>
      </c>
      <c r="N33" s="14">
        <v>206.86385999999999</v>
      </c>
      <c r="O33" s="14">
        <v>8.43614</v>
      </c>
      <c r="P33" s="14"/>
      <c r="Q33" s="14"/>
      <c r="R33" s="14"/>
      <c r="S33" s="14">
        <v>0</v>
      </c>
      <c r="T33" s="14"/>
      <c r="U33" s="14"/>
      <c r="V33" s="14"/>
      <c r="W33" s="14">
        <v>0</v>
      </c>
      <c r="X33" s="14">
        <v>19.5</v>
      </c>
      <c r="Y33" s="14"/>
      <c r="Z33" s="14">
        <v>26.550519999999999</v>
      </c>
      <c r="AA33" s="14">
        <v>-7.0505199999999997</v>
      </c>
      <c r="AB33" s="14">
        <v>70.3</v>
      </c>
      <c r="AC33" s="14">
        <v>74.988759999999999</v>
      </c>
      <c r="AD33" s="14">
        <v>70.28</v>
      </c>
      <c r="AE33" s="14">
        <v>0.02</v>
      </c>
      <c r="AF33" s="14"/>
      <c r="AG33" s="14"/>
      <c r="AH33" s="14"/>
      <c r="AI33" s="14">
        <v>0</v>
      </c>
      <c r="AJ33" s="14"/>
      <c r="AK33" s="14"/>
      <c r="AL33" s="14"/>
      <c r="AM33" s="14">
        <v>0</v>
      </c>
      <c r="AN33" s="14">
        <v>183.6</v>
      </c>
      <c r="AO33" s="14">
        <v>196.22801999999999</v>
      </c>
      <c r="AP33" s="14">
        <v>196.22801999999999</v>
      </c>
      <c r="AQ33" s="14">
        <v>-12.628019999999999</v>
      </c>
      <c r="AR33" s="14">
        <v>204.2</v>
      </c>
      <c r="AS33" s="14">
        <v>196.22801999999999</v>
      </c>
      <c r="AT33" s="14">
        <v>196.22801999999999</v>
      </c>
      <c r="AU33" s="14">
        <v>7.9719800000000003</v>
      </c>
      <c r="AV33" s="14">
        <v>206.5</v>
      </c>
      <c r="AW33" s="14">
        <v>196.22801999999999</v>
      </c>
      <c r="AX33" s="14">
        <v>196.22801999999999</v>
      </c>
      <c r="AY33" s="14">
        <v>10.271979999999999</v>
      </c>
      <c r="AZ33" s="14">
        <v>286.5</v>
      </c>
      <c r="BA33" s="14">
        <v>295.22593999999998</v>
      </c>
      <c r="BB33" s="14">
        <v>295.22593999999998</v>
      </c>
      <c r="BC33" s="14">
        <v>-8.7259399999999996</v>
      </c>
      <c r="BD33" s="14">
        <v>210.7</v>
      </c>
      <c r="BE33" s="14">
        <v>208.07390000000001</v>
      </c>
      <c r="BF33" s="14">
        <v>208.07390000000001</v>
      </c>
      <c r="BG33" s="14">
        <v>2.6261000000000001</v>
      </c>
      <c r="BH33" s="14">
        <v>110.2</v>
      </c>
      <c r="BI33" s="14">
        <v>104.34936999999999</v>
      </c>
      <c r="BJ33" s="14">
        <v>104.34936999999999</v>
      </c>
      <c r="BK33" s="14">
        <v>5.8506299999999998</v>
      </c>
      <c r="BL33" s="14">
        <v>176.6</v>
      </c>
      <c r="BM33" s="14">
        <v>105.24552</v>
      </c>
      <c r="BN33" s="14">
        <v>89.861890000000002</v>
      </c>
      <c r="BO33" s="14">
        <v>86.738110000000006</v>
      </c>
      <c r="BP33" s="14">
        <v>2.8</v>
      </c>
      <c r="BQ33" s="14">
        <v>3.4527100000000002</v>
      </c>
      <c r="BR33" s="14">
        <v>3.4527100000000002</v>
      </c>
      <c r="BS33" s="14">
        <v>-0.65271000000000001</v>
      </c>
      <c r="BT33" s="14"/>
      <c r="BU33" s="14"/>
      <c r="BV33" s="14"/>
      <c r="BW33" s="14">
        <v>0</v>
      </c>
      <c r="BX33" s="14"/>
      <c r="BY33" s="14"/>
      <c r="BZ33" s="14"/>
      <c r="CA33" s="14">
        <v>0</v>
      </c>
      <c r="CB33" s="14"/>
      <c r="CC33" s="14"/>
      <c r="CD33" s="14"/>
      <c r="CE33" s="14">
        <v>0</v>
      </c>
      <c r="CF33" s="14"/>
      <c r="CG33" s="14"/>
      <c r="CH33" s="14"/>
      <c r="CI33" s="14">
        <v>0</v>
      </c>
      <c r="CJ33" s="14">
        <v>123.4</v>
      </c>
      <c r="CK33" s="14">
        <v>115.83387999999999</v>
      </c>
      <c r="CL33" s="14">
        <v>115.83387999999999</v>
      </c>
      <c r="CM33" s="14">
        <v>7.5661199999999997</v>
      </c>
      <c r="CN33" s="14">
        <v>6.9</v>
      </c>
      <c r="CO33" s="14">
        <v>5.1333399999999996</v>
      </c>
      <c r="CP33" s="14">
        <v>5.1333399999999996</v>
      </c>
      <c r="CQ33" s="14">
        <v>1.7666599999999999</v>
      </c>
      <c r="CR33" s="14">
        <v>5.4</v>
      </c>
      <c r="CS33" s="14">
        <v>2.8177599999999998</v>
      </c>
      <c r="CT33" s="14">
        <v>2.8177599999999998</v>
      </c>
      <c r="CU33" s="14">
        <v>2.5822400000000001</v>
      </c>
      <c r="CV33" s="14"/>
      <c r="CW33" s="14"/>
      <c r="CX33" s="14"/>
      <c r="CY33" s="14">
        <v>0</v>
      </c>
      <c r="CZ33" s="14">
        <v>6.8</v>
      </c>
      <c r="DA33" s="14">
        <v>6.8787000000000003</v>
      </c>
      <c r="DB33" s="14">
        <v>6.8787000000000003</v>
      </c>
      <c r="DC33" s="14">
        <v>-7.8700000000000006E-2</v>
      </c>
      <c r="DD33" s="14">
        <v>12.6</v>
      </c>
      <c r="DE33" s="14">
        <v>14.919420000000001</v>
      </c>
      <c r="DF33" s="14">
        <v>14.91916</v>
      </c>
      <c r="DG33" s="14">
        <v>-2.3191600000000001</v>
      </c>
      <c r="DH33" s="14">
        <v>79.400000000000006</v>
      </c>
      <c r="DI33" s="14">
        <v>45</v>
      </c>
      <c r="DJ33" s="14">
        <v>46.406880000000001</v>
      </c>
      <c r="DK33" s="14">
        <v>32.993119999999998</v>
      </c>
      <c r="DL33" s="14"/>
      <c r="DM33" s="14"/>
      <c r="DN33" s="14"/>
      <c r="DO33" s="14">
        <v>0</v>
      </c>
      <c r="DP33" s="14"/>
      <c r="DQ33" s="14"/>
      <c r="DR33" s="14"/>
      <c r="DS33" s="14">
        <v>0</v>
      </c>
      <c r="DT33" s="14">
        <v>0</v>
      </c>
      <c r="DU33" s="14"/>
      <c r="DV33" s="14"/>
      <c r="DW33" s="14">
        <v>0</v>
      </c>
      <c r="DX33" s="14"/>
      <c r="DY33" s="14"/>
      <c r="DZ33" s="14"/>
      <c r="EA33" s="14">
        <v>0</v>
      </c>
      <c r="EB33" s="14">
        <v>85.1</v>
      </c>
      <c r="EC33" s="14">
        <v>79.530259999999998</v>
      </c>
      <c r="ED33" s="14">
        <v>60.063420000000001</v>
      </c>
      <c r="EE33" s="14">
        <v>25.036580000000001</v>
      </c>
      <c r="EF33" s="14">
        <v>100.2</v>
      </c>
      <c r="EG33" s="14">
        <v>110.26321</v>
      </c>
      <c r="EH33" s="14">
        <v>44.376869999999997</v>
      </c>
      <c r="EI33" s="14">
        <v>55.823129999999999</v>
      </c>
      <c r="EJ33" s="14"/>
      <c r="EK33" s="14"/>
      <c r="EL33" s="14"/>
      <c r="EM33" s="14">
        <v>0</v>
      </c>
      <c r="EN33" s="14"/>
      <c r="EO33" s="14"/>
      <c r="EP33" s="14"/>
      <c r="EQ33" s="14">
        <v>0</v>
      </c>
      <c r="ER33" s="14"/>
      <c r="ES33" s="14"/>
      <c r="ET33" s="14"/>
      <c r="EU33" s="14">
        <v>0</v>
      </c>
      <c r="EV33" s="14">
        <v>0</v>
      </c>
      <c r="EW33" s="14"/>
      <c r="EX33" s="14"/>
      <c r="EY33" s="14">
        <v>0</v>
      </c>
      <c r="EZ33" s="14">
        <v>147.5</v>
      </c>
      <c r="FA33" s="14">
        <v>175.18475000000001</v>
      </c>
      <c r="FB33" s="14"/>
      <c r="FC33" s="14">
        <v>147.5</v>
      </c>
      <c r="FD33" s="14">
        <v>28.9</v>
      </c>
      <c r="FE33" s="14">
        <v>30.000630000000001</v>
      </c>
      <c r="FF33" s="14">
        <v>30.000630000000001</v>
      </c>
      <c r="FG33" s="14">
        <v>-1.10063</v>
      </c>
      <c r="FH33" s="14">
        <v>0</v>
      </c>
      <c r="FI33" s="14"/>
      <c r="FJ33" s="14"/>
      <c r="FK33" s="14">
        <v>0</v>
      </c>
      <c r="FL33" s="14"/>
      <c r="FM33" s="14"/>
      <c r="FN33" s="14"/>
      <c r="FO33" s="14">
        <v>0</v>
      </c>
      <c r="FP33" s="14">
        <v>17.8</v>
      </c>
      <c r="FQ33" s="14">
        <v>17.035270000000001</v>
      </c>
      <c r="FR33" s="14">
        <v>16.68403</v>
      </c>
      <c r="FS33" s="14">
        <v>1.1159699999999999</v>
      </c>
      <c r="FT33" s="14">
        <v>9.3000000000000007</v>
      </c>
      <c r="FU33" s="14">
        <v>9.5</v>
      </c>
      <c r="FV33" s="14">
        <v>9.5</v>
      </c>
      <c r="FW33" s="14">
        <v>-0.2</v>
      </c>
      <c r="FX33" s="14">
        <v>61.6</v>
      </c>
      <c r="FY33" s="14">
        <v>63.29598</v>
      </c>
      <c r="FZ33" s="14">
        <v>63.29598</v>
      </c>
      <c r="GA33" s="14">
        <v>-1.69598</v>
      </c>
      <c r="GB33" s="14">
        <v>179.8</v>
      </c>
      <c r="GC33" s="14">
        <v>146.60073</v>
      </c>
      <c r="GD33" s="14">
        <v>184.91498000000001</v>
      </c>
      <c r="GE33" s="14">
        <v>-5.1149800000000001</v>
      </c>
      <c r="GF33" s="14">
        <v>179.8</v>
      </c>
      <c r="GG33" s="14">
        <v>146.60073</v>
      </c>
      <c r="GH33" s="14">
        <v>184.91498000000001</v>
      </c>
      <c r="GI33" s="14">
        <v>-5.1149800000000001</v>
      </c>
      <c r="GJ33" s="14">
        <v>184.8</v>
      </c>
      <c r="GK33" s="14">
        <v>147.04096999999999</v>
      </c>
      <c r="GL33" s="14">
        <v>185.47028</v>
      </c>
      <c r="GM33" s="14">
        <v>-0.67027999999999999</v>
      </c>
      <c r="GN33" s="14">
        <v>94.6</v>
      </c>
      <c r="GO33" s="14">
        <v>96.963610000000003</v>
      </c>
      <c r="GP33" s="14">
        <v>110.3747</v>
      </c>
      <c r="GQ33" s="14">
        <v>-15.774699999999999</v>
      </c>
      <c r="GR33" s="14">
        <v>7.7</v>
      </c>
      <c r="GS33" s="14">
        <v>7.9823300000000001</v>
      </c>
      <c r="GT33" s="14">
        <v>7.9823300000000001</v>
      </c>
      <c r="GU33" s="14">
        <v>-0.28233000000000003</v>
      </c>
      <c r="GV33" s="14">
        <v>8.9</v>
      </c>
      <c r="GW33" s="14">
        <v>8.3742199999999993</v>
      </c>
      <c r="GX33" s="14">
        <v>8.3742099999999997</v>
      </c>
      <c r="GY33" s="14">
        <v>0.52578999999999998</v>
      </c>
      <c r="GZ33" s="14">
        <v>11.5</v>
      </c>
      <c r="HA33" s="14">
        <v>12</v>
      </c>
      <c r="HB33" s="14">
        <v>35.370440000000002</v>
      </c>
      <c r="HC33" s="14">
        <v>-23.870439999999999</v>
      </c>
      <c r="HD33" s="14">
        <v>0</v>
      </c>
      <c r="HE33" s="14"/>
      <c r="HF33" s="14">
        <v>22.657769999999999</v>
      </c>
      <c r="HG33" s="14">
        <v>-22.657769999999999</v>
      </c>
      <c r="HH33" s="14">
        <v>2.2000000000000002</v>
      </c>
      <c r="HI33" s="14">
        <v>1.97359</v>
      </c>
      <c r="HJ33" s="14">
        <v>1.97359</v>
      </c>
      <c r="HK33" s="14">
        <v>0.22641</v>
      </c>
      <c r="HL33" s="14">
        <v>16.7</v>
      </c>
      <c r="HM33" s="14">
        <v>15.830870000000001</v>
      </c>
      <c r="HN33" s="14">
        <v>13.13129</v>
      </c>
      <c r="HO33" s="14">
        <v>3.5687099999999998</v>
      </c>
      <c r="HP33" s="14">
        <v>78.599999999999994</v>
      </c>
      <c r="HQ33" s="14">
        <v>87.116889999999998</v>
      </c>
      <c r="HR33" s="14">
        <v>84.999970000000005</v>
      </c>
      <c r="HS33" s="14">
        <v>-6.3999699999999997</v>
      </c>
      <c r="HT33" s="14"/>
      <c r="HU33" s="14"/>
      <c r="HV33" s="14"/>
      <c r="HW33" s="14">
        <v>0</v>
      </c>
      <c r="HX33" s="14"/>
      <c r="HY33" s="14"/>
      <c r="HZ33" s="14"/>
      <c r="IA33" s="14">
        <v>0</v>
      </c>
      <c r="IB33" s="14">
        <v>59.5</v>
      </c>
      <c r="IC33" s="14">
        <v>85.482579999999999</v>
      </c>
      <c r="ID33" s="14">
        <v>85.48236</v>
      </c>
      <c r="IE33" s="14">
        <v>-25.98236</v>
      </c>
      <c r="IF33" s="14"/>
      <c r="IG33" s="14"/>
      <c r="IH33" s="14"/>
      <c r="II33" s="14">
        <v>0</v>
      </c>
      <c r="IJ33" s="14"/>
      <c r="IK33" s="14"/>
      <c r="IL33" s="14"/>
      <c r="IM33" s="14">
        <v>0</v>
      </c>
      <c r="IN33" s="14">
        <v>45.3</v>
      </c>
      <c r="IO33" s="14">
        <v>45.221359999999997</v>
      </c>
      <c r="IP33" s="14">
        <v>45.221359999999997</v>
      </c>
      <c r="IQ33" s="14">
        <v>7.8640000000000002E-2</v>
      </c>
      <c r="IR33" s="14"/>
      <c r="IS33" s="14"/>
      <c r="IT33" s="14"/>
      <c r="IU33" s="14">
        <v>0</v>
      </c>
      <c r="IV33" s="14"/>
      <c r="IW33" s="14"/>
      <c r="IX33" s="14"/>
      <c r="IY33" s="14">
        <v>0</v>
      </c>
      <c r="IZ33" s="14"/>
      <c r="JA33" s="14"/>
      <c r="JB33" s="14"/>
      <c r="JC33" s="14">
        <v>0</v>
      </c>
      <c r="JD33" s="14">
        <v>83.31</v>
      </c>
      <c r="JE33" s="14">
        <v>85.063199999999995</v>
      </c>
      <c r="JF33" s="14">
        <v>107.94559</v>
      </c>
      <c r="JG33" s="14">
        <v>-24.635590000000001</v>
      </c>
      <c r="JH33" s="14">
        <v>173.73</v>
      </c>
      <c r="JI33" s="14">
        <v>183.25548000000001</v>
      </c>
      <c r="JJ33" s="14">
        <v>183.25548000000001</v>
      </c>
      <c r="JK33" s="14">
        <v>-9.5254799999999999</v>
      </c>
      <c r="JL33" s="14">
        <v>172.28</v>
      </c>
      <c r="JM33" s="14">
        <v>183.25548000000001</v>
      </c>
      <c r="JN33" s="14">
        <v>183.25548000000001</v>
      </c>
      <c r="JO33" s="14">
        <v>-10.975479999999999</v>
      </c>
      <c r="JP33" s="14">
        <v>204.85</v>
      </c>
      <c r="JQ33" s="14">
        <v>183.25548000000001</v>
      </c>
      <c r="JR33" s="14">
        <v>183.25548000000001</v>
      </c>
      <c r="JS33" s="14">
        <v>21.594519999999999</v>
      </c>
      <c r="JT33" s="14">
        <v>268</v>
      </c>
      <c r="JU33" s="14">
        <v>275.70870000000002</v>
      </c>
      <c r="JV33" s="14">
        <v>275.70870000000002</v>
      </c>
      <c r="JW33" s="14">
        <v>-7.7087000000000003</v>
      </c>
      <c r="JX33" s="14">
        <v>51.47</v>
      </c>
      <c r="JY33" s="14">
        <v>44.848439999999997</v>
      </c>
      <c r="JZ33" s="14">
        <v>73.590999999999994</v>
      </c>
      <c r="KA33" s="14">
        <v>-22.120999999999999</v>
      </c>
      <c r="KB33" s="14">
        <v>30.43</v>
      </c>
      <c r="KC33" s="14">
        <v>22.49156</v>
      </c>
      <c r="KD33" s="14">
        <v>36.905999999999999</v>
      </c>
      <c r="KE33" s="14">
        <v>-6.476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0.3</v>
      </c>
      <c r="LE33" s="14">
        <v>0.37169999999999997</v>
      </c>
      <c r="LF33" s="14">
        <v>0.37169999999999997</v>
      </c>
      <c r="LG33" s="14">
        <v>-7.17E-2</v>
      </c>
      <c r="LH33" s="14">
        <v>112.2</v>
      </c>
      <c r="LI33" s="14">
        <v>155.59331</v>
      </c>
      <c r="LJ33" s="14">
        <v>128.87518</v>
      </c>
      <c r="LK33" s="14">
        <v>-16.675180000000001</v>
      </c>
      <c r="LL33" s="14">
        <v>70.3</v>
      </c>
      <c r="LM33" s="14">
        <v>83.908879999999996</v>
      </c>
      <c r="LN33" s="14">
        <v>87.182919999999996</v>
      </c>
      <c r="LO33" s="14">
        <v>-16.882919999999999</v>
      </c>
      <c r="LP33" s="14">
        <v>65.099999999999994</v>
      </c>
      <c r="LQ33" s="14">
        <v>67.133979999999994</v>
      </c>
      <c r="LR33" s="14">
        <v>67.133979999999994</v>
      </c>
      <c r="LS33" s="14">
        <v>-2.0339800000000001</v>
      </c>
      <c r="LT33" s="14">
        <v>66.3</v>
      </c>
      <c r="LU33" s="14">
        <v>67.105419999999995</v>
      </c>
      <c r="LV33" s="14">
        <v>70.278660000000002</v>
      </c>
      <c r="LW33" s="14">
        <v>-3.9786600000000001</v>
      </c>
      <c r="LX33" s="14">
        <v>29.1</v>
      </c>
      <c r="LY33" s="14">
        <v>27.771139999999999</v>
      </c>
      <c r="LZ33" s="14">
        <v>29.951450000000001</v>
      </c>
      <c r="MA33" s="14">
        <v>-0.85145000000000004</v>
      </c>
      <c r="MB33" s="14"/>
      <c r="MC33" s="14"/>
      <c r="MD33" s="14"/>
      <c r="ME33" s="14">
        <v>0</v>
      </c>
      <c r="MF33" s="14"/>
      <c r="MG33" s="14"/>
      <c r="MH33" s="14"/>
      <c r="MI33" s="14">
        <v>0</v>
      </c>
      <c r="MJ33" s="14"/>
      <c r="MK33" s="14"/>
      <c r="ML33" s="14"/>
      <c r="MM33" s="14">
        <v>0</v>
      </c>
      <c r="MN33" s="14">
        <v>145.4</v>
      </c>
      <c r="MO33" s="14">
        <v>151.08876000000001</v>
      </c>
      <c r="MP33" s="14">
        <v>151.08876000000001</v>
      </c>
      <c r="MQ33" s="14">
        <v>-5.6887600000000003</v>
      </c>
      <c r="MR33" s="14">
        <v>147.5</v>
      </c>
      <c r="MS33" s="14">
        <v>151.08876000000001</v>
      </c>
      <c r="MT33" s="14">
        <v>151.08876000000001</v>
      </c>
      <c r="MU33" s="14">
        <v>-3.5887600000000002</v>
      </c>
      <c r="MV33" s="14">
        <v>149.19999999999999</v>
      </c>
      <c r="MW33" s="14">
        <v>151.54248000000001</v>
      </c>
      <c r="MX33" s="14">
        <v>151.54248000000001</v>
      </c>
      <c r="MY33" s="14">
        <v>-2.3424800000000001</v>
      </c>
      <c r="MZ33" s="14"/>
      <c r="NA33" s="14"/>
      <c r="NB33" s="14">
        <v>185.62730999999999</v>
      </c>
      <c r="NC33" s="14">
        <v>-185.62730999999999</v>
      </c>
      <c r="ND33" s="14"/>
      <c r="NE33" s="14"/>
      <c r="NF33" s="14"/>
      <c r="NG33" s="14">
        <v>0</v>
      </c>
      <c r="NH33" s="14"/>
      <c r="NI33" s="14"/>
      <c r="NJ33" s="14"/>
      <c r="NK33" s="14">
        <v>0</v>
      </c>
      <c r="NL33" s="14"/>
      <c r="NM33" s="14"/>
      <c r="NN33" s="14"/>
      <c r="NO33" s="14">
        <v>0</v>
      </c>
      <c r="NP33" s="14"/>
      <c r="NQ33" s="14"/>
      <c r="NR33" s="14"/>
      <c r="NS33" s="14">
        <v>0</v>
      </c>
      <c r="NT33" s="14">
        <v>137.19999999999999</v>
      </c>
      <c r="NU33" s="14">
        <v>211.78800000000001</v>
      </c>
      <c r="NV33" s="14">
        <v>213.11998</v>
      </c>
      <c r="NW33" s="14">
        <v>-75.919979999999995</v>
      </c>
      <c r="NX33" s="14">
        <v>78.5</v>
      </c>
      <c r="NY33" s="14">
        <v>106.212</v>
      </c>
      <c r="NZ33" s="14">
        <v>106.87999000000001</v>
      </c>
      <c r="OA33" s="14">
        <v>-28.379989999999999</v>
      </c>
      <c r="OB33" s="14">
        <v>0.9</v>
      </c>
      <c r="OC33" s="14">
        <v>1.224</v>
      </c>
      <c r="OD33" s="14">
        <v>1.224</v>
      </c>
      <c r="OE33" s="14">
        <v>-0.32400000000000001</v>
      </c>
      <c r="OF33" s="14">
        <v>80.8</v>
      </c>
      <c r="OG33" s="14">
        <v>99.522199999999998</v>
      </c>
      <c r="OH33" s="14">
        <v>58.61</v>
      </c>
      <c r="OI33" s="14">
        <v>22.19</v>
      </c>
      <c r="OJ33" s="14">
        <v>80.599999999999994</v>
      </c>
      <c r="OK33" s="14">
        <v>80</v>
      </c>
      <c r="OL33" s="14">
        <v>80</v>
      </c>
      <c r="OM33" s="14">
        <v>0.6</v>
      </c>
      <c r="ON33" s="14">
        <v>11.1</v>
      </c>
      <c r="OO33" s="14">
        <v>11.603</v>
      </c>
      <c r="OP33" s="14">
        <v>11.603</v>
      </c>
      <c r="OQ33" s="14">
        <v>-0.503</v>
      </c>
      <c r="OR33" s="14">
        <v>0.2</v>
      </c>
      <c r="OS33" s="14">
        <v>0.4</v>
      </c>
      <c r="OT33" s="14">
        <v>0.4</v>
      </c>
      <c r="OU33" s="14">
        <v>-0.2</v>
      </c>
      <c r="OV33" s="14">
        <v>3.8</v>
      </c>
      <c r="OW33" s="14">
        <v>3.5</v>
      </c>
      <c r="OX33" s="14">
        <v>3.5</v>
      </c>
      <c r="OY33" s="14">
        <v>0.3</v>
      </c>
      <c r="OZ33" s="14">
        <v>4.93208</v>
      </c>
      <c r="PA33" s="14">
        <v>5</v>
      </c>
      <c r="PB33" s="14">
        <v>5</v>
      </c>
      <c r="PC33" s="14">
        <v>-6.7919999999999994E-2</v>
      </c>
      <c r="PD33" s="14">
        <v>9.9</v>
      </c>
      <c r="PE33" s="14">
        <v>9</v>
      </c>
      <c r="PF33" s="14">
        <v>9.0000099999999996</v>
      </c>
      <c r="PG33" s="14">
        <v>0.89998999999999996</v>
      </c>
      <c r="PH33" s="14">
        <v>1.7</v>
      </c>
      <c r="PI33" s="14"/>
      <c r="PJ33" s="14">
        <v>2.4007700000000001</v>
      </c>
      <c r="PK33" s="14">
        <v>-0.70077</v>
      </c>
      <c r="PL33" s="14">
        <v>93.36</v>
      </c>
      <c r="PM33" s="14">
        <v>203</v>
      </c>
      <c r="PN33" s="14">
        <v>203</v>
      </c>
      <c r="PO33" s="14">
        <v>-109.64</v>
      </c>
      <c r="PP33" s="14">
        <v>0.2</v>
      </c>
      <c r="PQ33" s="14">
        <v>1</v>
      </c>
      <c r="PR33" s="14">
        <v>1</v>
      </c>
      <c r="PS33" s="14">
        <v>-0.8</v>
      </c>
      <c r="PT33" s="14">
        <v>1.9</v>
      </c>
      <c r="PU33" s="14">
        <v>1.2</v>
      </c>
      <c r="PV33" s="14">
        <v>1.2</v>
      </c>
      <c r="PW33" s="14">
        <v>0.7</v>
      </c>
      <c r="PX33" s="14">
        <v>4.5</v>
      </c>
      <c r="PY33" s="14">
        <v>4.3</v>
      </c>
      <c r="PZ33" s="14">
        <v>4.3</v>
      </c>
      <c r="QA33" s="14">
        <v>0.2</v>
      </c>
      <c r="QB33" s="14">
        <v>18.600000000000001</v>
      </c>
      <c r="QC33" s="14">
        <v>17.475729999999999</v>
      </c>
      <c r="QD33" s="14">
        <v>17.475729999999999</v>
      </c>
      <c r="QE33" s="14">
        <v>1.1242700000000001</v>
      </c>
      <c r="QF33" s="14">
        <v>3.5</v>
      </c>
      <c r="QG33" s="14">
        <v>3.1</v>
      </c>
      <c r="QH33" s="14">
        <v>3.1</v>
      </c>
      <c r="QI33" s="14">
        <v>0.4</v>
      </c>
      <c r="QJ33" s="14">
        <v>3.1</v>
      </c>
      <c r="QK33" s="14">
        <v>3.1</v>
      </c>
      <c r="QL33" s="14">
        <v>3.1</v>
      </c>
      <c r="QM33" s="14">
        <v>0</v>
      </c>
      <c r="QN33" s="14">
        <v>3.1</v>
      </c>
      <c r="QO33" s="14">
        <v>3.5</v>
      </c>
      <c r="QP33" s="14">
        <v>3.5</v>
      </c>
      <c r="QQ33" s="14">
        <v>-0.4</v>
      </c>
      <c r="QR33" s="14">
        <v>16.7</v>
      </c>
      <c r="QS33" s="14">
        <v>17.475729999999999</v>
      </c>
      <c r="QT33" s="14">
        <v>17.475729999999999</v>
      </c>
      <c r="QU33" s="14">
        <v>-0.77573000000000003</v>
      </c>
      <c r="QV33" s="14">
        <v>15.4</v>
      </c>
      <c r="QW33" s="14">
        <v>15.798220000000001</v>
      </c>
      <c r="QX33" s="14">
        <v>15.798220000000001</v>
      </c>
      <c r="QY33" s="14">
        <v>-0.39822000000000002</v>
      </c>
      <c r="QZ33" s="14">
        <v>17.899999999999999</v>
      </c>
      <c r="RA33" s="14">
        <v>18.675260000000002</v>
      </c>
      <c r="RB33" s="14">
        <v>18.675249999999998</v>
      </c>
      <c r="RC33" s="14">
        <v>-0.77524999999999999</v>
      </c>
      <c r="RD33" s="14">
        <v>11.3</v>
      </c>
      <c r="RE33" s="14">
        <v>18.302610000000001</v>
      </c>
      <c r="RF33" s="14">
        <v>10.757</v>
      </c>
      <c r="RG33" s="14">
        <v>0.54300000000000004</v>
      </c>
      <c r="RH33" s="14">
        <v>42</v>
      </c>
      <c r="RI33" s="14">
        <v>68.453950000000006</v>
      </c>
      <c r="RJ33" s="14">
        <v>41.456000000000003</v>
      </c>
      <c r="RK33" s="14">
        <v>0.54400000000000004</v>
      </c>
      <c r="RL33" s="14">
        <v>2.9</v>
      </c>
      <c r="RM33" s="14">
        <v>1.5</v>
      </c>
      <c r="RN33" s="14">
        <v>1.5</v>
      </c>
      <c r="RO33" s="14">
        <v>1.4</v>
      </c>
      <c r="RP33" s="14">
        <v>2.4</v>
      </c>
      <c r="RQ33" s="14">
        <v>2.4</v>
      </c>
      <c r="RR33" s="14">
        <v>2.4</v>
      </c>
      <c r="RS33" s="14">
        <v>0</v>
      </c>
      <c r="RT33" s="14">
        <v>2.4</v>
      </c>
      <c r="RU33" s="14">
        <v>2.4</v>
      </c>
      <c r="RV33" s="14">
        <v>2.4</v>
      </c>
      <c r="RW33" s="14">
        <v>0</v>
      </c>
      <c r="RX33" s="14">
        <v>2.2999999999999998</v>
      </c>
      <c r="RY33" s="14">
        <v>2.8</v>
      </c>
      <c r="RZ33" s="14">
        <v>2.8</v>
      </c>
      <c r="SA33" s="14">
        <v>-0.5</v>
      </c>
      <c r="SB33" s="14">
        <v>18.899999999999999</v>
      </c>
      <c r="SC33" s="14">
        <v>18.76972</v>
      </c>
      <c r="SD33" s="14">
        <v>18.76972</v>
      </c>
      <c r="SE33" s="14">
        <v>0.13028000000000001</v>
      </c>
      <c r="SF33" s="14">
        <v>2.5</v>
      </c>
      <c r="SG33" s="14">
        <v>1.5</v>
      </c>
      <c r="SH33" s="14">
        <v>1.5</v>
      </c>
      <c r="SI33" s="14">
        <v>1</v>
      </c>
      <c r="SJ33" s="14">
        <v>14.2</v>
      </c>
      <c r="SK33" s="14">
        <v>19.772790000000001</v>
      </c>
      <c r="SL33" s="14">
        <v>19.772729999999999</v>
      </c>
      <c r="SM33" s="14">
        <v>-5.57273</v>
      </c>
      <c r="SN33" s="14">
        <v>0.9</v>
      </c>
      <c r="SO33" s="14">
        <v>0.81</v>
      </c>
      <c r="SP33" s="14">
        <v>0.81</v>
      </c>
      <c r="SQ33" s="14">
        <v>0.09</v>
      </c>
      <c r="SR33" s="14">
        <v>0</v>
      </c>
      <c r="SS33" s="14">
        <v>0.4</v>
      </c>
      <c r="ST33" s="14">
        <v>0.4</v>
      </c>
      <c r="SU33" s="14">
        <v>-0.4</v>
      </c>
      <c r="SV33" s="14">
        <v>4.8</v>
      </c>
      <c r="SW33" s="14">
        <v>4.7</v>
      </c>
      <c r="SX33" s="14">
        <v>4.7</v>
      </c>
      <c r="SY33" s="14">
        <v>0.1</v>
      </c>
      <c r="SZ33" s="14">
        <v>1.9</v>
      </c>
      <c r="TA33" s="14">
        <v>2.4</v>
      </c>
      <c r="TB33" s="14">
        <v>2.4</v>
      </c>
      <c r="TC33" s="14">
        <v>-0.5</v>
      </c>
      <c r="TD33" s="14">
        <v>3.2</v>
      </c>
      <c r="TE33" s="14">
        <v>3.5</v>
      </c>
      <c r="TF33" s="14">
        <v>3.5</v>
      </c>
      <c r="TG33" s="14">
        <v>-0.3</v>
      </c>
      <c r="TH33" s="14">
        <v>4.8</v>
      </c>
      <c r="TI33" s="14">
        <v>5</v>
      </c>
      <c r="TJ33" s="14">
        <v>5</v>
      </c>
      <c r="TK33" s="14">
        <v>-0.2</v>
      </c>
      <c r="TL33" s="14">
        <v>0</v>
      </c>
      <c r="TM33" s="14"/>
      <c r="TN33" s="14"/>
      <c r="TO33" s="14">
        <v>0</v>
      </c>
      <c r="TP33" s="14">
        <v>16.399999999999999</v>
      </c>
      <c r="TQ33" s="14">
        <v>20.582999999999998</v>
      </c>
      <c r="TR33" s="14">
        <v>20.582999999999998</v>
      </c>
      <c r="TS33" s="14">
        <v>-4.1829999999999998</v>
      </c>
      <c r="TT33" s="14">
        <v>44.7</v>
      </c>
      <c r="TU33" s="14">
        <v>53.071840000000002</v>
      </c>
      <c r="TV33" s="14">
        <v>58.670999999999999</v>
      </c>
      <c r="TW33" s="14">
        <v>-13.971</v>
      </c>
      <c r="TX33" s="14">
        <v>35.700000000000003</v>
      </c>
      <c r="TY33" s="14">
        <v>36.34299</v>
      </c>
      <c r="TZ33" s="14">
        <v>36.34299</v>
      </c>
      <c r="UA33" s="14">
        <v>-0.64298999999999995</v>
      </c>
      <c r="UB33" s="14">
        <v>63.3</v>
      </c>
      <c r="UC33" s="14">
        <v>90.806989999999999</v>
      </c>
      <c r="UD33" s="14">
        <v>46.679000000000002</v>
      </c>
      <c r="UE33" s="14">
        <v>16.620999999999999</v>
      </c>
      <c r="UF33" s="14">
        <v>100.2</v>
      </c>
      <c r="UG33" s="14">
        <v>101.62421999999999</v>
      </c>
      <c r="UH33" s="14">
        <v>56.41</v>
      </c>
      <c r="UI33" s="14">
        <v>43.79</v>
      </c>
      <c r="UJ33" s="14">
        <v>12.4</v>
      </c>
      <c r="UK33" s="14">
        <v>4.0839999999999996</v>
      </c>
      <c r="UL33" s="14">
        <v>4.0839999999999996</v>
      </c>
      <c r="UM33" s="14">
        <v>8.3160000000000007</v>
      </c>
      <c r="UN33" s="14">
        <v>3.5</v>
      </c>
      <c r="UO33" s="14">
        <v>3.5990000000000002</v>
      </c>
      <c r="UP33" s="14">
        <v>3.5990000000000002</v>
      </c>
      <c r="UQ33" s="14">
        <v>-9.9000000000000005E-2</v>
      </c>
      <c r="UR33" s="14">
        <v>6.3</v>
      </c>
      <c r="US33" s="14">
        <v>5.5</v>
      </c>
      <c r="UT33" s="14">
        <v>5.5</v>
      </c>
      <c r="UU33" s="14">
        <v>0.8</v>
      </c>
      <c r="UV33" s="14">
        <v>3.1</v>
      </c>
      <c r="UW33" s="14">
        <v>2.8</v>
      </c>
      <c r="UX33" s="14">
        <v>2.8</v>
      </c>
      <c r="UY33" s="14">
        <v>0.3</v>
      </c>
      <c r="UZ33" s="14">
        <v>7.4</v>
      </c>
      <c r="VA33" s="14">
        <v>7.8</v>
      </c>
      <c r="VB33" s="14">
        <v>7.8</v>
      </c>
      <c r="VC33" s="14">
        <v>-0.4</v>
      </c>
      <c r="VD33" s="14">
        <v>4.5999999999999996</v>
      </c>
      <c r="VE33" s="14">
        <v>4</v>
      </c>
      <c r="VF33" s="14">
        <v>4</v>
      </c>
      <c r="VG33" s="14">
        <v>0.6</v>
      </c>
      <c r="VH33" s="14">
        <v>5.0999999999999996</v>
      </c>
      <c r="VI33" s="14">
        <v>4</v>
      </c>
      <c r="VJ33" s="14">
        <v>4</v>
      </c>
      <c r="VK33" s="14">
        <v>1.1000000000000001</v>
      </c>
      <c r="VL33" s="14">
        <v>5.3</v>
      </c>
      <c r="VM33" s="14">
        <v>4</v>
      </c>
      <c r="VN33" s="14">
        <v>4</v>
      </c>
      <c r="VO33" s="14">
        <v>1.3</v>
      </c>
      <c r="VP33" s="14">
        <v>11.6</v>
      </c>
      <c r="VQ33" s="14">
        <v>9.5</v>
      </c>
      <c r="VR33" s="14">
        <v>9.5</v>
      </c>
      <c r="VS33" s="14">
        <v>2.1</v>
      </c>
      <c r="VT33" s="14">
        <v>252.9</v>
      </c>
      <c r="VU33" s="14">
        <v>200.23</v>
      </c>
      <c r="VV33" s="14">
        <v>200.23</v>
      </c>
      <c r="VW33" s="14">
        <v>52.67</v>
      </c>
      <c r="VX33" s="14">
        <v>18.7</v>
      </c>
      <c r="VY33" s="14">
        <v>16.380310000000001</v>
      </c>
      <c r="VZ33" s="14">
        <v>16.380310000000001</v>
      </c>
      <c r="WA33" s="14">
        <v>2.31969</v>
      </c>
      <c r="WB33" s="14">
        <v>145.30000000000001</v>
      </c>
      <c r="WC33" s="14">
        <v>144.1859</v>
      </c>
      <c r="WD33" s="14">
        <v>144.1859</v>
      </c>
      <c r="WE33" s="14">
        <v>1.1141000000000001</v>
      </c>
      <c r="WF33" s="14">
        <v>0.6</v>
      </c>
      <c r="WG33" s="14">
        <v>0.6</v>
      </c>
      <c r="WH33" s="14">
        <v>0.6</v>
      </c>
      <c r="WI33" s="14">
        <v>0</v>
      </c>
      <c r="WJ33" s="14">
        <v>5.5</v>
      </c>
      <c r="WK33" s="14">
        <v>3.5747599999999999</v>
      </c>
      <c r="WL33" s="14">
        <v>21</v>
      </c>
      <c r="WM33" s="14">
        <v>-15.5</v>
      </c>
      <c r="WN33" s="14">
        <v>16.100000000000001</v>
      </c>
      <c r="WO33" s="14">
        <v>1.5373300000000001</v>
      </c>
      <c r="WP33" s="14">
        <v>42</v>
      </c>
      <c r="WQ33" s="14">
        <v>-25.9</v>
      </c>
      <c r="WR33" s="14">
        <v>106.6</v>
      </c>
      <c r="WS33" s="14">
        <v>108.29380999999999</v>
      </c>
      <c r="WT33" s="14">
        <v>108.29380999999999</v>
      </c>
      <c r="WU33" s="14">
        <v>-1.69381</v>
      </c>
      <c r="WV33" s="14">
        <v>18.5</v>
      </c>
      <c r="WW33" s="14">
        <v>19.244540000000001</v>
      </c>
      <c r="WX33" s="14">
        <v>19.244530000000001</v>
      </c>
      <c r="WY33" s="14">
        <v>-0.74453000000000003</v>
      </c>
      <c r="WZ33" s="14">
        <v>7.2</v>
      </c>
      <c r="XA33" s="14">
        <v>7.2</v>
      </c>
      <c r="XB33" s="14">
        <v>7.2</v>
      </c>
      <c r="XC33" s="14">
        <v>0</v>
      </c>
      <c r="XD33" s="14">
        <v>0</v>
      </c>
      <c r="XE33" s="14"/>
      <c r="XF33" s="14"/>
      <c r="XG33" s="14">
        <v>0</v>
      </c>
      <c r="XH33" s="14">
        <v>9.4</v>
      </c>
      <c r="XI33" s="14">
        <v>10.8</v>
      </c>
      <c r="XJ33" s="14">
        <v>10.8</v>
      </c>
      <c r="XK33" s="14">
        <v>-1.4</v>
      </c>
      <c r="XL33" s="14">
        <v>28.2</v>
      </c>
      <c r="XM33" s="14">
        <v>29</v>
      </c>
      <c r="XN33" s="14">
        <v>29</v>
      </c>
      <c r="XO33" s="14">
        <v>-0.8</v>
      </c>
      <c r="XP33" s="14">
        <v>29.2</v>
      </c>
      <c r="XQ33" s="14">
        <v>29</v>
      </c>
      <c r="XR33" s="14">
        <v>29</v>
      </c>
      <c r="XS33" s="14">
        <v>0.2</v>
      </c>
      <c r="XT33" s="14">
        <v>14.9</v>
      </c>
      <c r="XU33" s="14">
        <v>14</v>
      </c>
      <c r="XV33" s="14">
        <v>14</v>
      </c>
      <c r="XW33" s="14">
        <v>0.9</v>
      </c>
      <c r="XX33" s="14">
        <v>18.7</v>
      </c>
      <c r="XY33" s="14">
        <v>20.39</v>
      </c>
      <c r="XZ33" s="14">
        <v>20.39</v>
      </c>
      <c r="YA33" s="14">
        <v>-1.69</v>
      </c>
      <c r="YB33" s="14">
        <v>4.0999999999999996</v>
      </c>
      <c r="YC33" s="14">
        <v>7.41</v>
      </c>
      <c r="YD33" s="14">
        <v>7.41</v>
      </c>
      <c r="YE33" s="14">
        <v>-3.31</v>
      </c>
      <c r="YF33" s="14">
        <v>10.46</v>
      </c>
      <c r="YG33" s="14">
        <v>11</v>
      </c>
      <c r="YH33" s="14">
        <v>11</v>
      </c>
      <c r="YI33" s="14">
        <v>-0.54</v>
      </c>
    </row>
    <row r="34" spans="1:659" ht="24" customHeight="1" x14ac:dyDescent="0.3">
      <c r="A34" s="1"/>
      <c r="B34" s="16" t="s">
        <v>61</v>
      </c>
      <c r="C34" s="16" t="s">
        <v>816</v>
      </c>
      <c r="D34" s="17">
        <v>108.5</v>
      </c>
      <c r="E34" s="17">
        <v>80.074370000000002</v>
      </c>
      <c r="F34" s="17">
        <v>24.951339999999998</v>
      </c>
      <c r="G34" s="17">
        <v>83.548659999999998</v>
      </c>
      <c r="H34" s="17">
        <v>633.5</v>
      </c>
      <c r="I34" s="17">
        <v>635.88252999999997</v>
      </c>
      <c r="J34" s="17">
        <v>635.88241000000005</v>
      </c>
      <c r="K34" s="17">
        <v>-2.3824100000000001</v>
      </c>
      <c r="L34" s="17">
        <v>215.6</v>
      </c>
      <c r="M34" s="17">
        <v>206.86389</v>
      </c>
      <c r="N34" s="17">
        <v>206.86385000000001</v>
      </c>
      <c r="O34" s="17">
        <v>8.7361500000000003</v>
      </c>
      <c r="P34" s="17"/>
      <c r="Q34" s="17"/>
      <c r="R34" s="17"/>
      <c r="S34" s="17">
        <v>0</v>
      </c>
      <c r="T34" s="17"/>
      <c r="U34" s="17"/>
      <c r="V34" s="17"/>
      <c r="W34" s="17">
        <v>0</v>
      </c>
      <c r="X34" s="17">
        <v>11.3</v>
      </c>
      <c r="Y34" s="17"/>
      <c r="Z34" s="17">
        <v>12.09107</v>
      </c>
      <c r="AA34" s="17">
        <v>-0.79107000000000005</v>
      </c>
      <c r="AB34" s="17">
        <v>69.5</v>
      </c>
      <c r="AC34" s="17">
        <v>74.988759999999999</v>
      </c>
      <c r="AD34" s="17">
        <v>70.28</v>
      </c>
      <c r="AE34" s="17">
        <v>-0.78</v>
      </c>
      <c r="AF34" s="17"/>
      <c r="AG34" s="17"/>
      <c r="AH34" s="17"/>
      <c r="AI34" s="17">
        <v>0</v>
      </c>
      <c r="AJ34" s="17"/>
      <c r="AK34" s="17"/>
      <c r="AL34" s="17"/>
      <c r="AM34" s="17">
        <v>0</v>
      </c>
      <c r="AN34" s="17">
        <v>182.5</v>
      </c>
      <c r="AO34" s="17">
        <v>190.84697</v>
      </c>
      <c r="AP34" s="17">
        <v>196.22801999999999</v>
      </c>
      <c r="AQ34" s="17">
        <v>-13.728020000000001</v>
      </c>
      <c r="AR34" s="17">
        <v>203.3</v>
      </c>
      <c r="AS34" s="17">
        <v>190.84697</v>
      </c>
      <c r="AT34" s="17">
        <v>196.22801999999999</v>
      </c>
      <c r="AU34" s="17">
        <v>7.0719799999999999</v>
      </c>
      <c r="AV34" s="17">
        <v>205.3</v>
      </c>
      <c r="AW34" s="17">
        <v>190.84697</v>
      </c>
      <c r="AX34" s="17">
        <v>196.22801999999999</v>
      </c>
      <c r="AY34" s="17">
        <v>9.0719799999999999</v>
      </c>
      <c r="AZ34" s="17">
        <v>284.2</v>
      </c>
      <c r="BA34" s="17">
        <v>287.13013000000001</v>
      </c>
      <c r="BB34" s="17">
        <v>295.22593999999998</v>
      </c>
      <c r="BC34" s="17">
        <v>-11.02594</v>
      </c>
      <c r="BD34" s="17">
        <v>209.2</v>
      </c>
      <c r="BE34" s="17">
        <v>208.07390000000001</v>
      </c>
      <c r="BF34" s="17">
        <v>208.07390000000001</v>
      </c>
      <c r="BG34" s="17">
        <v>1.1261000000000001</v>
      </c>
      <c r="BH34" s="17">
        <v>110.1</v>
      </c>
      <c r="BI34" s="17">
        <v>104.34936999999999</v>
      </c>
      <c r="BJ34" s="17">
        <v>104.34936999999999</v>
      </c>
      <c r="BK34" s="17">
        <v>5.7506300000000001</v>
      </c>
      <c r="BL34" s="17">
        <v>128.5</v>
      </c>
      <c r="BM34" s="17">
        <v>72.835059999999999</v>
      </c>
      <c r="BN34" s="17">
        <v>72.835340000000002</v>
      </c>
      <c r="BO34" s="17">
        <v>55.664659999999998</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123.7</v>
      </c>
      <c r="CK34" s="17">
        <v>115.83387999999999</v>
      </c>
      <c r="CL34" s="17">
        <v>115.83387999999999</v>
      </c>
      <c r="CM34" s="17">
        <v>7.8661199999999996</v>
      </c>
      <c r="CN34" s="17">
        <v>7.4</v>
      </c>
      <c r="CO34" s="17">
        <v>5.1333399999999996</v>
      </c>
      <c r="CP34" s="17">
        <v>5.1333399999999996</v>
      </c>
      <c r="CQ34" s="17">
        <v>2.2666599999999999</v>
      </c>
      <c r="CR34" s="17">
        <v>5.5</v>
      </c>
      <c r="CS34" s="17">
        <v>2.8177599999999998</v>
      </c>
      <c r="CT34" s="17">
        <v>2.8177599999999998</v>
      </c>
      <c r="CU34" s="17">
        <v>2.6822400000000002</v>
      </c>
      <c r="CV34" s="17"/>
      <c r="CW34" s="17"/>
      <c r="CX34" s="17"/>
      <c r="CY34" s="17">
        <v>0</v>
      </c>
      <c r="CZ34" s="17">
        <v>6.8</v>
      </c>
      <c r="DA34" s="17">
        <v>6.8787000000000003</v>
      </c>
      <c r="DB34" s="17">
        <v>6.8787000000000003</v>
      </c>
      <c r="DC34" s="17">
        <v>-7.8700000000000006E-2</v>
      </c>
      <c r="DD34" s="17">
        <v>12.6</v>
      </c>
      <c r="DE34" s="17">
        <v>14.919420000000001</v>
      </c>
      <c r="DF34" s="17">
        <v>14.917999999999999</v>
      </c>
      <c r="DG34" s="17">
        <v>-2.3180000000000001</v>
      </c>
      <c r="DH34" s="17">
        <v>80.599999999999994</v>
      </c>
      <c r="DI34" s="17">
        <v>45</v>
      </c>
      <c r="DJ34" s="17">
        <v>22.801500000000001</v>
      </c>
      <c r="DK34" s="17">
        <v>57.798499999999997</v>
      </c>
      <c r="DL34" s="17"/>
      <c r="DM34" s="17"/>
      <c r="DN34" s="17"/>
      <c r="DO34" s="17">
        <v>0</v>
      </c>
      <c r="DP34" s="17"/>
      <c r="DQ34" s="17"/>
      <c r="DR34" s="17"/>
      <c r="DS34" s="17">
        <v>0</v>
      </c>
      <c r="DT34" s="17">
        <v>0</v>
      </c>
      <c r="DU34" s="17"/>
      <c r="DV34" s="17"/>
      <c r="DW34" s="17">
        <v>0</v>
      </c>
      <c r="DX34" s="17"/>
      <c r="DY34" s="17"/>
      <c r="DZ34" s="17"/>
      <c r="EA34" s="17">
        <v>0</v>
      </c>
      <c r="EB34" s="17">
        <v>86.5</v>
      </c>
      <c r="EC34" s="17">
        <v>76.164709999999999</v>
      </c>
      <c r="ED34" s="17">
        <v>55.508040000000001</v>
      </c>
      <c r="EE34" s="17">
        <v>30.991959999999999</v>
      </c>
      <c r="EF34" s="17">
        <v>62.6</v>
      </c>
      <c r="EG34" s="17">
        <v>97.106059999999999</v>
      </c>
      <c r="EH34" s="17">
        <v>31.82734</v>
      </c>
      <c r="EI34" s="17">
        <v>30.772659999999998</v>
      </c>
      <c r="EJ34" s="17"/>
      <c r="EK34" s="17"/>
      <c r="EL34" s="17"/>
      <c r="EM34" s="17">
        <v>0</v>
      </c>
      <c r="EN34" s="17"/>
      <c r="EO34" s="17"/>
      <c r="EP34" s="17"/>
      <c r="EQ34" s="17">
        <v>0</v>
      </c>
      <c r="ER34" s="17"/>
      <c r="ES34" s="17"/>
      <c r="ET34" s="17"/>
      <c r="EU34" s="17">
        <v>0</v>
      </c>
      <c r="EV34" s="17">
        <v>0</v>
      </c>
      <c r="EW34" s="17"/>
      <c r="EX34" s="17"/>
      <c r="EY34" s="17">
        <v>0</v>
      </c>
      <c r="EZ34" s="17">
        <v>147.80000000000001</v>
      </c>
      <c r="FA34" s="17">
        <v>144.32990000000001</v>
      </c>
      <c r="FB34" s="17"/>
      <c r="FC34" s="17">
        <v>147.80000000000001</v>
      </c>
      <c r="FD34" s="17">
        <v>29.7</v>
      </c>
      <c r="FE34" s="17">
        <v>30.000630000000001</v>
      </c>
      <c r="FF34" s="17">
        <v>30.000630000000001</v>
      </c>
      <c r="FG34" s="17">
        <v>-0.30063000000000001</v>
      </c>
      <c r="FH34" s="17">
        <v>0</v>
      </c>
      <c r="FI34" s="17"/>
      <c r="FJ34" s="17"/>
      <c r="FK34" s="17">
        <v>0</v>
      </c>
      <c r="FL34" s="17"/>
      <c r="FM34" s="17"/>
      <c r="FN34" s="17"/>
      <c r="FO34" s="17">
        <v>0</v>
      </c>
      <c r="FP34" s="17">
        <v>18</v>
      </c>
      <c r="FQ34" s="17">
        <v>17.035270000000001</v>
      </c>
      <c r="FR34" s="17">
        <v>16.68403</v>
      </c>
      <c r="FS34" s="17">
        <v>1.3159700000000001</v>
      </c>
      <c r="FT34" s="17">
        <v>9.3000000000000007</v>
      </c>
      <c r="FU34" s="17">
        <v>9.5</v>
      </c>
      <c r="FV34" s="17">
        <v>9.5</v>
      </c>
      <c r="FW34" s="17">
        <v>-0.2</v>
      </c>
      <c r="FX34" s="17">
        <v>65.599999999999994</v>
      </c>
      <c r="FY34" s="17">
        <v>63.29598</v>
      </c>
      <c r="FZ34" s="17">
        <v>63.29598</v>
      </c>
      <c r="GA34" s="17">
        <v>2.30402</v>
      </c>
      <c r="GB34" s="17">
        <v>183.8</v>
      </c>
      <c r="GC34" s="17">
        <v>184.91498000000001</v>
      </c>
      <c r="GD34" s="17">
        <v>184.91498000000001</v>
      </c>
      <c r="GE34" s="17">
        <v>-1.1149800000000001</v>
      </c>
      <c r="GF34" s="17">
        <v>184.3</v>
      </c>
      <c r="GG34" s="17">
        <v>184.91498000000001</v>
      </c>
      <c r="GH34" s="17">
        <v>184.91498000000001</v>
      </c>
      <c r="GI34" s="17">
        <v>-0.61497999999999997</v>
      </c>
      <c r="GJ34" s="17">
        <v>185.3</v>
      </c>
      <c r="GK34" s="17">
        <v>185.47028</v>
      </c>
      <c r="GL34" s="17">
        <v>185.47028</v>
      </c>
      <c r="GM34" s="17">
        <v>-0.17027999999999999</v>
      </c>
      <c r="GN34" s="17">
        <v>97.4</v>
      </c>
      <c r="GO34" s="17">
        <v>96.963610000000003</v>
      </c>
      <c r="GP34" s="17">
        <v>108.5455</v>
      </c>
      <c r="GQ34" s="17">
        <v>-11.1455</v>
      </c>
      <c r="GR34" s="17">
        <v>7.7</v>
      </c>
      <c r="GS34" s="17">
        <v>7.9823300000000001</v>
      </c>
      <c r="GT34" s="17">
        <v>7.9823300000000001</v>
      </c>
      <c r="GU34" s="17">
        <v>-0.28233000000000003</v>
      </c>
      <c r="GV34" s="17">
        <v>8.9</v>
      </c>
      <c r="GW34" s="17">
        <v>8.3742199999999993</v>
      </c>
      <c r="GX34" s="17">
        <v>8.3742099999999997</v>
      </c>
      <c r="GY34" s="17">
        <v>0.52578999999999998</v>
      </c>
      <c r="GZ34" s="17">
        <v>30.6</v>
      </c>
      <c r="HA34" s="17">
        <v>10.848599999999999</v>
      </c>
      <c r="HB34" s="17">
        <v>32.998390000000001</v>
      </c>
      <c r="HC34" s="17">
        <v>-2.39839</v>
      </c>
      <c r="HD34" s="17">
        <v>0</v>
      </c>
      <c r="HE34" s="17"/>
      <c r="HF34" s="17">
        <v>22.657769999999999</v>
      </c>
      <c r="HG34" s="17">
        <v>-22.657769999999999</v>
      </c>
      <c r="HH34" s="17">
        <v>2.2000000000000002</v>
      </c>
      <c r="HI34" s="17">
        <v>1.97359</v>
      </c>
      <c r="HJ34" s="17">
        <v>1.97359</v>
      </c>
      <c r="HK34" s="17">
        <v>0.22641</v>
      </c>
      <c r="HL34" s="17">
        <v>16.8</v>
      </c>
      <c r="HM34" s="17">
        <v>13.13129</v>
      </c>
      <c r="HN34" s="17">
        <v>13.13129</v>
      </c>
      <c r="HO34" s="17">
        <v>3.6687099999999999</v>
      </c>
      <c r="HP34" s="17">
        <v>57.1</v>
      </c>
      <c r="HQ34" s="17">
        <v>81.444010000000006</v>
      </c>
      <c r="HR34" s="17">
        <v>84.999960000000002</v>
      </c>
      <c r="HS34" s="17">
        <v>-27.89996</v>
      </c>
      <c r="HT34" s="17"/>
      <c r="HU34" s="17"/>
      <c r="HV34" s="17"/>
      <c r="HW34" s="17">
        <v>0</v>
      </c>
      <c r="HX34" s="17"/>
      <c r="HY34" s="17"/>
      <c r="HZ34" s="17"/>
      <c r="IA34" s="17">
        <v>0</v>
      </c>
      <c r="IB34" s="17">
        <v>61.3</v>
      </c>
      <c r="IC34" s="17">
        <v>34.139099999999999</v>
      </c>
      <c r="ID34" s="17">
        <v>79.551699999999997</v>
      </c>
      <c r="IE34" s="17">
        <v>-18.2517</v>
      </c>
      <c r="IF34" s="17"/>
      <c r="IG34" s="17"/>
      <c r="IH34" s="17"/>
      <c r="II34" s="17">
        <v>0</v>
      </c>
      <c r="IJ34" s="17"/>
      <c r="IK34" s="17"/>
      <c r="IL34" s="17"/>
      <c r="IM34" s="17">
        <v>0</v>
      </c>
      <c r="IN34" s="17">
        <v>45.3</v>
      </c>
      <c r="IO34" s="17">
        <v>45.221359999999997</v>
      </c>
      <c r="IP34" s="17">
        <v>45.221359999999997</v>
      </c>
      <c r="IQ34" s="17">
        <v>7.8640000000000002E-2</v>
      </c>
      <c r="IR34" s="17"/>
      <c r="IS34" s="17"/>
      <c r="IT34" s="17"/>
      <c r="IU34" s="17">
        <v>0</v>
      </c>
      <c r="IV34" s="17"/>
      <c r="IW34" s="17"/>
      <c r="IX34" s="17"/>
      <c r="IY34" s="17">
        <v>0</v>
      </c>
      <c r="IZ34" s="17"/>
      <c r="JA34" s="17"/>
      <c r="JB34" s="17"/>
      <c r="JC34" s="17">
        <v>0</v>
      </c>
      <c r="JD34" s="17">
        <v>84.77</v>
      </c>
      <c r="JE34" s="17">
        <v>85.063199999999995</v>
      </c>
      <c r="JF34" s="17">
        <v>105.71993999999999</v>
      </c>
      <c r="JG34" s="17">
        <v>-20.949940000000002</v>
      </c>
      <c r="JH34" s="17">
        <v>173.07</v>
      </c>
      <c r="JI34" s="17">
        <v>184.14610999999999</v>
      </c>
      <c r="JJ34" s="17">
        <v>184.14610999999999</v>
      </c>
      <c r="JK34" s="17">
        <v>-11.07611</v>
      </c>
      <c r="JL34" s="17">
        <v>170.79</v>
      </c>
      <c r="JM34" s="17">
        <v>184.14610999999999</v>
      </c>
      <c r="JN34" s="17">
        <v>184.14610999999999</v>
      </c>
      <c r="JO34" s="17">
        <v>-13.356109999999999</v>
      </c>
      <c r="JP34" s="17">
        <v>203.55</v>
      </c>
      <c r="JQ34" s="17">
        <v>184.14610999999999</v>
      </c>
      <c r="JR34" s="17">
        <v>184.14610999999999</v>
      </c>
      <c r="JS34" s="17">
        <v>19.403890000000001</v>
      </c>
      <c r="JT34" s="17">
        <v>267.2</v>
      </c>
      <c r="JU34" s="17">
        <v>277.04865999999998</v>
      </c>
      <c r="JV34" s="17">
        <v>277.04865999999998</v>
      </c>
      <c r="JW34" s="17">
        <v>-9.8486600000000006</v>
      </c>
      <c r="JX34" s="17">
        <v>74.459999999999994</v>
      </c>
      <c r="JY34" s="17">
        <v>44.848439999999997</v>
      </c>
      <c r="JZ34" s="17">
        <v>73.590999999999994</v>
      </c>
      <c r="KA34" s="17">
        <v>0.86899999999999999</v>
      </c>
      <c r="KB34" s="17">
        <v>36.369999999999997</v>
      </c>
      <c r="KC34" s="17">
        <v>22.49156</v>
      </c>
      <c r="KD34" s="17">
        <v>36.905990000000003</v>
      </c>
      <c r="KE34" s="17">
        <v>-0.53598999999999997</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0.3</v>
      </c>
      <c r="LE34" s="17">
        <v>0.37169999999999997</v>
      </c>
      <c r="LF34" s="17">
        <v>0.37169999999999997</v>
      </c>
      <c r="LG34" s="17">
        <v>-7.17E-2</v>
      </c>
      <c r="LH34" s="17">
        <v>111.7</v>
      </c>
      <c r="LI34" s="17">
        <v>108.56332999999999</v>
      </c>
      <c r="LJ34" s="17">
        <v>129.04157000000001</v>
      </c>
      <c r="LK34" s="17">
        <v>-17.341570000000001</v>
      </c>
      <c r="LL34" s="17">
        <v>77.8</v>
      </c>
      <c r="LM34" s="17">
        <v>75.276309999999995</v>
      </c>
      <c r="LN34" s="17">
        <v>74.136679999999998</v>
      </c>
      <c r="LO34" s="17">
        <v>3.6633200000000001</v>
      </c>
      <c r="LP34" s="17">
        <v>66.2</v>
      </c>
      <c r="LQ34" s="17">
        <v>67.133979999999994</v>
      </c>
      <c r="LR34" s="17">
        <v>67.133979999999994</v>
      </c>
      <c r="LS34" s="17">
        <v>-0.93398000000000003</v>
      </c>
      <c r="LT34" s="17">
        <v>68.099999999999994</v>
      </c>
      <c r="LU34" s="17">
        <v>65.984009999999998</v>
      </c>
      <c r="LV34" s="17">
        <v>65.144080000000002</v>
      </c>
      <c r="LW34" s="17">
        <v>2.9559199999999999</v>
      </c>
      <c r="LX34" s="17">
        <v>29.6</v>
      </c>
      <c r="LY34" s="17">
        <v>27.30705</v>
      </c>
      <c r="LZ34" s="17">
        <v>29.951450000000001</v>
      </c>
      <c r="MA34" s="17">
        <v>-0.35144999999999998</v>
      </c>
      <c r="MB34" s="17"/>
      <c r="MC34" s="17"/>
      <c r="MD34" s="17"/>
      <c r="ME34" s="17">
        <v>0</v>
      </c>
      <c r="MF34" s="17"/>
      <c r="MG34" s="17"/>
      <c r="MH34" s="17"/>
      <c r="MI34" s="17">
        <v>0</v>
      </c>
      <c r="MJ34" s="17"/>
      <c r="MK34" s="17"/>
      <c r="ML34" s="17"/>
      <c r="MM34" s="17">
        <v>0</v>
      </c>
      <c r="MN34" s="17">
        <v>144.6</v>
      </c>
      <c r="MO34" s="17">
        <v>151.08876000000001</v>
      </c>
      <c r="MP34" s="17">
        <v>151.08876000000001</v>
      </c>
      <c r="MQ34" s="17">
        <v>-6.4887600000000001</v>
      </c>
      <c r="MR34" s="17">
        <v>146.69999999999999</v>
      </c>
      <c r="MS34" s="17">
        <v>151.08876000000001</v>
      </c>
      <c r="MT34" s="17">
        <v>151.08876000000001</v>
      </c>
      <c r="MU34" s="17">
        <v>-4.3887600000000004</v>
      </c>
      <c r="MV34" s="17">
        <v>148.80000000000001</v>
      </c>
      <c r="MW34" s="17">
        <v>151.54248000000001</v>
      </c>
      <c r="MX34" s="17">
        <v>151.54248000000001</v>
      </c>
      <c r="MY34" s="17">
        <v>-2.74248</v>
      </c>
      <c r="MZ34" s="17"/>
      <c r="NA34" s="17"/>
      <c r="NB34" s="17">
        <v>185.62728000000001</v>
      </c>
      <c r="NC34" s="17">
        <v>-185.62728000000001</v>
      </c>
      <c r="ND34" s="17"/>
      <c r="NE34" s="17"/>
      <c r="NF34" s="17"/>
      <c r="NG34" s="17">
        <v>0</v>
      </c>
      <c r="NH34" s="17"/>
      <c r="NI34" s="17"/>
      <c r="NJ34" s="17"/>
      <c r="NK34" s="17">
        <v>0</v>
      </c>
      <c r="NL34" s="17"/>
      <c r="NM34" s="17"/>
      <c r="NN34" s="17"/>
      <c r="NO34" s="17">
        <v>0</v>
      </c>
      <c r="NP34" s="17"/>
      <c r="NQ34" s="17"/>
      <c r="NR34" s="17"/>
      <c r="NS34" s="17">
        <v>0</v>
      </c>
      <c r="NT34" s="17">
        <v>138.69999999999999</v>
      </c>
      <c r="NU34" s="17">
        <v>211.78800000000001</v>
      </c>
      <c r="NV34" s="17">
        <v>213.11998</v>
      </c>
      <c r="NW34" s="17">
        <v>-74.419979999999995</v>
      </c>
      <c r="NX34" s="17">
        <v>78.400000000000006</v>
      </c>
      <c r="NY34" s="17">
        <v>106.212</v>
      </c>
      <c r="NZ34" s="17">
        <v>106.87999000000001</v>
      </c>
      <c r="OA34" s="17">
        <v>-28.479990000000001</v>
      </c>
      <c r="OB34" s="17">
        <v>1.3</v>
      </c>
      <c r="OC34" s="17">
        <v>1.2190000000000001</v>
      </c>
      <c r="OD34" s="17">
        <v>1.2190000000000001</v>
      </c>
      <c r="OE34" s="17">
        <v>8.1000000000000003E-2</v>
      </c>
      <c r="OF34" s="17">
        <v>84</v>
      </c>
      <c r="OG34" s="17">
        <v>100.03316</v>
      </c>
      <c r="OH34" s="17">
        <v>60.01</v>
      </c>
      <c r="OI34" s="17">
        <v>23.99</v>
      </c>
      <c r="OJ34" s="17">
        <v>80.3</v>
      </c>
      <c r="OK34" s="17">
        <v>80</v>
      </c>
      <c r="OL34" s="17">
        <v>80</v>
      </c>
      <c r="OM34" s="17">
        <v>0.3</v>
      </c>
      <c r="ON34" s="17">
        <v>9.9</v>
      </c>
      <c r="OO34" s="17">
        <v>10.832000000000001</v>
      </c>
      <c r="OP34" s="17">
        <v>10.832000000000001</v>
      </c>
      <c r="OQ34" s="17">
        <v>-0.93200000000000005</v>
      </c>
      <c r="OR34" s="17">
        <v>0.2</v>
      </c>
      <c r="OS34" s="17">
        <v>0.4</v>
      </c>
      <c r="OT34" s="17">
        <v>0.4</v>
      </c>
      <c r="OU34" s="17">
        <v>-0.2</v>
      </c>
      <c r="OV34" s="17">
        <v>3.8</v>
      </c>
      <c r="OW34" s="17">
        <v>3.5</v>
      </c>
      <c r="OX34" s="17">
        <v>3.5</v>
      </c>
      <c r="OY34" s="17">
        <v>0.3</v>
      </c>
      <c r="OZ34" s="17">
        <v>4.96244</v>
      </c>
      <c r="PA34" s="17">
        <v>5</v>
      </c>
      <c r="PB34" s="17">
        <v>5</v>
      </c>
      <c r="PC34" s="17">
        <v>-3.7560000000000003E-2</v>
      </c>
      <c r="PD34" s="17">
        <v>9.9</v>
      </c>
      <c r="PE34" s="17">
        <v>9</v>
      </c>
      <c r="PF34" s="17">
        <v>9.0000099999999996</v>
      </c>
      <c r="PG34" s="17">
        <v>0.89998999999999996</v>
      </c>
      <c r="PH34" s="17">
        <v>1.7</v>
      </c>
      <c r="PI34" s="17"/>
      <c r="PJ34" s="17">
        <v>1.46</v>
      </c>
      <c r="PK34" s="17">
        <v>0.24</v>
      </c>
      <c r="PL34" s="17">
        <v>93.16</v>
      </c>
      <c r="PM34" s="17">
        <v>202</v>
      </c>
      <c r="PN34" s="17">
        <v>202</v>
      </c>
      <c r="PO34" s="17">
        <v>-108.84</v>
      </c>
      <c r="PP34" s="17">
        <v>0.2</v>
      </c>
      <c r="PQ34" s="17">
        <v>1</v>
      </c>
      <c r="PR34" s="17">
        <v>1</v>
      </c>
      <c r="PS34" s="17">
        <v>-0.8</v>
      </c>
      <c r="PT34" s="17">
        <v>1.9</v>
      </c>
      <c r="PU34" s="17">
        <v>1.2</v>
      </c>
      <c r="PV34" s="17">
        <v>1.2</v>
      </c>
      <c r="PW34" s="17">
        <v>0.7</v>
      </c>
      <c r="PX34" s="17">
        <v>4.4000000000000004</v>
      </c>
      <c r="PY34" s="17">
        <v>4.3</v>
      </c>
      <c r="PZ34" s="17">
        <v>4.3</v>
      </c>
      <c r="QA34" s="17">
        <v>0.1</v>
      </c>
      <c r="QB34" s="17">
        <v>18.7</v>
      </c>
      <c r="QC34" s="17">
        <v>17.475729999999999</v>
      </c>
      <c r="QD34" s="17">
        <v>17.475729999999999</v>
      </c>
      <c r="QE34" s="17">
        <v>1.22427</v>
      </c>
      <c r="QF34" s="17">
        <v>3.5</v>
      </c>
      <c r="QG34" s="17">
        <v>3.1</v>
      </c>
      <c r="QH34" s="17">
        <v>3.1</v>
      </c>
      <c r="QI34" s="17">
        <v>0.4</v>
      </c>
      <c r="QJ34" s="17">
        <v>3.1</v>
      </c>
      <c r="QK34" s="17">
        <v>3.1</v>
      </c>
      <c r="QL34" s="17">
        <v>3.1</v>
      </c>
      <c r="QM34" s="17">
        <v>0</v>
      </c>
      <c r="QN34" s="17">
        <v>3.1</v>
      </c>
      <c r="QO34" s="17">
        <v>3.5</v>
      </c>
      <c r="QP34" s="17">
        <v>3.5</v>
      </c>
      <c r="QQ34" s="17">
        <v>-0.4</v>
      </c>
      <c r="QR34" s="17">
        <v>16.7</v>
      </c>
      <c r="QS34" s="17">
        <v>17.475729999999999</v>
      </c>
      <c r="QT34" s="17">
        <v>17.475729999999999</v>
      </c>
      <c r="QU34" s="17">
        <v>-0.77573000000000003</v>
      </c>
      <c r="QV34" s="17">
        <v>15.4</v>
      </c>
      <c r="QW34" s="17">
        <v>15.78107</v>
      </c>
      <c r="QX34" s="17">
        <v>15.78106</v>
      </c>
      <c r="QY34" s="17">
        <v>-0.38106000000000001</v>
      </c>
      <c r="QZ34" s="17">
        <v>17.8</v>
      </c>
      <c r="RA34" s="17">
        <v>18.769749999999998</v>
      </c>
      <c r="RB34" s="17">
        <v>18.769749999999998</v>
      </c>
      <c r="RC34" s="17">
        <v>-0.96975</v>
      </c>
      <c r="RD34" s="17">
        <v>11.3</v>
      </c>
      <c r="RE34" s="17">
        <v>18.173459999999999</v>
      </c>
      <c r="RF34" s="17">
        <v>10.994</v>
      </c>
      <c r="RG34" s="17">
        <v>0.30599999999999999</v>
      </c>
      <c r="RH34" s="17">
        <v>43.2</v>
      </c>
      <c r="RI34" s="17">
        <v>68.70223</v>
      </c>
      <c r="RJ34" s="17">
        <v>43.259</v>
      </c>
      <c r="RK34" s="17">
        <v>-5.8999999999999997E-2</v>
      </c>
      <c r="RL34" s="17">
        <v>2.9</v>
      </c>
      <c r="RM34" s="17">
        <v>1.5</v>
      </c>
      <c r="RN34" s="17">
        <v>1.5</v>
      </c>
      <c r="RO34" s="17">
        <v>1.4</v>
      </c>
      <c r="RP34" s="17">
        <v>2.4</v>
      </c>
      <c r="RQ34" s="17">
        <v>2.4</v>
      </c>
      <c r="RR34" s="17">
        <v>2.4</v>
      </c>
      <c r="RS34" s="17">
        <v>0</v>
      </c>
      <c r="RT34" s="17">
        <v>2.4</v>
      </c>
      <c r="RU34" s="17">
        <v>2.4</v>
      </c>
      <c r="RV34" s="17">
        <v>2.4</v>
      </c>
      <c r="RW34" s="17">
        <v>0</v>
      </c>
      <c r="RX34" s="17">
        <v>2.4</v>
      </c>
      <c r="RY34" s="17">
        <v>2.8</v>
      </c>
      <c r="RZ34" s="17">
        <v>2.8</v>
      </c>
      <c r="SA34" s="17">
        <v>-0.4</v>
      </c>
      <c r="SB34" s="17">
        <v>18.899999999999999</v>
      </c>
      <c r="SC34" s="17">
        <v>18.88589</v>
      </c>
      <c r="SD34" s="17">
        <v>18.88588</v>
      </c>
      <c r="SE34" s="17">
        <v>1.4120000000000001E-2</v>
      </c>
      <c r="SF34" s="17">
        <v>2.5</v>
      </c>
      <c r="SG34" s="17">
        <v>1.5</v>
      </c>
      <c r="SH34" s="17">
        <v>1.5</v>
      </c>
      <c r="SI34" s="17">
        <v>1</v>
      </c>
      <c r="SJ34" s="17">
        <v>14.2</v>
      </c>
      <c r="SK34" s="17">
        <v>7.8966399999999997</v>
      </c>
      <c r="SL34" s="17">
        <v>18.400929999999999</v>
      </c>
      <c r="SM34" s="17">
        <v>-4.2009299999999996</v>
      </c>
      <c r="SN34" s="17">
        <v>0.9</v>
      </c>
      <c r="SO34" s="17">
        <v>0.81</v>
      </c>
      <c r="SP34" s="17">
        <v>0.81</v>
      </c>
      <c r="SQ34" s="17">
        <v>0.09</v>
      </c>
      <c r="SR34" s="17">
        <v>0</v>
      </c>
      <c r="SS34" s="17">
        <v>0.4</v>
      </c>
      <c r="ST34" s="17">
        <v>0.4</v>
      </c>
      <c r="SU34" s="17">
        <v>-0.4</v>
      </c>
      <c r="SV34" s="17">
        <v>4.8</v>
      </c>
      <c r="SW34" s="17">
        <v>4.7</v>
      </c>
      <c r="SX34" s="17">
        <v>4.7</v>
      </c>
      <c r="SY34" s="17">
        <v>0.1</v>
      </c>
      <c r="SZ34" s="17">
        <v>1.9</v>
      </c>
      <c r="TA34" s="17">
        <v>2.4</v>
      </c>
      <c r="TB34" s="17">
        <v>2.4</v>
      </c>
      <c r="TC34" s="17">
        <v>-0.5</v>
      </c>
      <c r="TD34" s="17">
        <v>3.4</v>
      </c>
      <c r="TE34" s="17">
        <v>3.5</v>
      </c>
      <c r="TF34" s="17">
        <v>3.5</v>
      </c>
      <c r="TG34" s="17">
        <v>-0.1</v>
      </c>
      <c r="TH34" s="17">
        <v>5</v>
      </c>
      <c r="TI34" s="17">
        <v>5</v>
      </c>
      <c r="TJ34" s="17">
        <v>5</v>
      </c>
      <c r="TK34" s="17">
        <v>0</v>
      </c>
      <c r="TL34" s="17">
        <v>0</v>
      </c>
      <c r="TM34" s="17"/>
      <c r="TN34" s="17"/>
      <c r="TO34" s="17">
        <v>0</v>
      </c>
      <c r="TP34" s="17">
        <v>19</v>
      </c>
      <c r="TQ34" s="17">
        <v>21.666</v>
      </c>
      <c r="TR34" s="17">
        <v>21.666</v>
      </c>
      <c r="TS34" s="17">
        <v>-2.6659999999999999</v>
      </c>
      <c r="TT34" s="17">
        <v>51.9</v>
      </c>
      <c r="TU34" s="17">
        <v>56.159509999999997</v>
      </c>
      <c r="TV34" s="17">
        <v>62.292999999999999</v>
      </c>
      <c r="TW34" s="17">
        <v>-10.393000000000001</v>
      </c>
      <c r="TX34" s="17">
        <v>35.799999999999997</v>
      </c>
      <c r="TY34" s="17">
        <v>36.356360000000002</v>
      </c>
      <c r="TZ34" s="17">
        <v>36.356360000000002</v>
      </c>
      <c r="UA34" s="17">
        <v>-0.55635999999999997</v>
      </c>
      <c r="UB34" s="17">
        <v>48.3</v>
      </c>
      <c r="UC34" s="17">
        <v>91.747889999999998</v>
      </c>
      <c r="UD34" s="17">
        <v>46.298000000000002</v>
      </c>
      <c r="UE34" s="17">
        <v>2.0019999999999998</v>
      </c>
      <c r="UF34" s="17">
        <v>89.2</v>
      </c>
      <c r="UG34" s="17">
        <v>102.64884000000001</v>
      </c>
      <c r="UH34" s="17">
        <v>58.203000000000003</v>
      </c>
      <c r="UI34" s="17">
        <v>30.997</v>
      </c>
      <c r="UJ34" s="17">
        <v>9.8000000000000007</v>
      </c>
      <c r="UK34" s="17">
        <v>4.3860000000000001</v>
      </c>
      <c r="UL34" s="17">
        <v>4.3860000000000001</v>
      </c>
      <c r="UM34" s="17">
        <v>5.4139999999999997</v>
      </c>
      <c r="UN34" s="17">
        <v>3.8</v>
      </c>
      <c r="UO34" s="17">
        <v>3.61</v>
      </c>
      <c r="UP34" s="17">
        <v>3.61</v>
      </c>
      <c r="UQ34" s="17">
        <v>0.19</v>
      </c>
      <c r="UR34" s="17">
        <v>6.1</v>
      </c>
      <c r="US34" s="17">
        <v>5.5</v>
      </c>
      <c r="UT34" s="17">
        <v>5.5</v>
      </c>
      <c r="UU34" s="17">
        <v>0.6</v>
      </c>
      <c r="UV34" s="17">
        <v>3.1</v>
      </c>
      <c r="UW34" s="17">
        <v>2.8</v>
      </c>
      <c r="UX34" s="17">
        <v>2.8</v>
      </c>
      <c r="UY34" s="17">
        <v>0.3</v>
      </c>
      <c r="UZ34" s="17">
        <v>7.4</v>
      </c>
      <c r="VA34" s="17">
        <v>7.8</v>
      </c>
      <c r="VB34" s="17">
        <v>7.8</v>
      </c>
      <c r="VC34" s="17">
        <v>-0.4</v>
      </c>
      <c r="VD34" s="17">
        <v>4.5999999999999996</v>
      </c>
      <c r="VE34" s="17">
        <v>4</v>
      </c>
      <c r="VF34" s="17">
        <v>4</v>
      </c>
      <c r="VG34" s="17">
        <v>0.6</v>
      </c>
      <c r="VH34" s="17">
        <v>5.0999999999999996</v>
      </c>
      <c r="VI34" s="17">
        <v>4</v>
      </c>
      <c r="VJ34" s="17">
        <v>4</v>
      </c>
      <c r="VK34" s="17">
        <v>1.1000000000000001</v>
      </c>
      <c r="VL34" s="17">
        <v>5.3</v>
      </c>
      <c r="VM34" s="17">
        <v>4</v>
      </c>
      <c r="VN34" s="17">
        <v>4</v>
      </c>
      <c r="VO34" s="17">
        <v>1.3</v>
      </c>
      <c r="VP34" s="17">
        <v>9.3000000000000007</v>
      </c>
      <c r="VQ34" s="17">
        <v>10.243</v>
      </c>
      <c r="VR34" s="17">
        <v>10.243</v>
      </c>
      <c r="VS34" s="17">
        <v>-0.94299999999999995</v>
      </c>
      <c r="VT34" s="17">
        <v>253</v>
      </c>
      <c r="VU34" s="17">
        <v>208.40700000000001</v>
      </c>
      <c r="VV34" s="17">
        <v>208.40700000000001</v>
      </c>
      <c r="VW34" s="17">
        <v>44.593000000000004</v>
      </c>
      <c r="VX34" s="17">
        <v>17.899999999999999</v>
      </c>
      <c r="VY34" s="17">
        <v>15.897220000000001</v>
      </c>
      <c r="VZ34" s="17">
        <v>15.897220000000001</v>
      </c>
      <c r="WA34" s="17">
        <v>2.00278</v>
      </c>
      <c r="WB34" s="17">
        <v>144.5</v>
      </c>
      <c r="WC34" s="17">
        <v>143.98698999999999</v>
      </c>
      <c r="WD34" s="17">
        <v>143.98697999999999</v>
      </c>
      <c r="WE34" s="17">
        <v>0.51302000000000003</v>
      </c>
      <c r="WF34" s="17">
        <v>0.6</v>
      </c>
      <c r="WG34" s="17">
        <v>0.6</v>
      </c>
      <c r="WH34" s="17">
        <v>0.6</v>
      </c>
      <c r="WI34" s="17">
        <v>0</v>
      </c>
      <c r="WJ34" s="17">
        <v>24.2</v>
      </c>
      <c r="WK34" s="17">
        <v>13.940429999999999</v>
      </c>
      <c r="WL34" s="17">
        <v>33</v>
      </c>
      <c r="WM34" s="17">
        <v>-8.8000000000000007</v>
      </c>
      <c r="WN34" s="17">
        <v>26.8</v>
      </c>
      <c r="WO34" s="17">
        <v>17.866679999999999</v>
      </c>
      <c r="WP34" s="17">
        <v>50</v>
      </c>
      <c r="WQ34" s="17">
        <v>-23.2</v>
      </c>
      <c r="WR34" s="17">
        <v>105.9</v>
      </c>
      <c r="WS34" s="17">
        <v>108.21961</v>
      </c>
      <c r="WT34" s="17">
        <v>108.21961</v>
      </c>
      <c r="WU34" s="17">
        <v>-2.3196099999999999</v>
      </c>
      <c r="WV34" s="17">
        <v>18</v>
      </c>
      <c r="WW34" s="17">
        <v>18.312449999999998</v>
      </c>
      <c r="WX34" s="17">
        <v>18.312449999999998</v>
      </c>
      <c r="WY34" s="17">
        <v>-0.31245000000000001</v>
      </c>
      <c r="WZ34" s="17">
        <v>7.2</v>
      </c>
      <c r="XA34" s="17">
        <v>7.2</v>
      </c>
      <c r="XB34" s="17">
        <v>7.2</v>
      </c>
      <c r="XC34" s="17">
        <v>0</v>
      </c>
      <c r="XD34" s="17">
        <v>0</v>
      </c>
      <c r="XE34" s="17"/>
      <c r="XF34" s="17"/>
      <c r="XG34" s="17">
        <v>0</v>
      </c>
      <c r="XH34" s="17">
        <v>9.5</v>
      </c>
      <c r="XI34" s="17">
        <v>10.8</v>
      </c>
      <c r="XJ34" s="17">
        <v>10.8</v>
      </c>
      <c r="XK34" s="17">
        <v>-1.3</v>
      </c>
      <c r="XL34" s="17">
        <v>27.7</v>
      </c>
      <c r="XM34" s="17">
        <v>29</v>
      </c>
      <c r="XN34" s="17">
        <v>29</v>
      </c>
      <c r="XO34" s="17">
        <v>-1.3</v>
      </c>
      <c r="XP34" s="17">
        <v>28.8</v>
      </c>
      <c r="XQ34" s="17">
        <v>29</v>
      </c>
      <c r="XR34" s="17">
        <v>29</v>
      </c>
      <c r="XS34" s="17">
        <v>-0.2</v>
      </c>
      <c r="XT34" s="17">
        <v>15</v>
      </c>
      <c r="XU34" s="17">
        <v>14</v>
      </c>
      <c r="XV34" s="17">
        <v>14</v>
      </c>
      <c r="XW34" s="17">
        <v>1</v>
      </c>
      <c r="XX34" s="17">
        <v>18.7</v>
      </c>
      <c r="XY34" s="17">
        <v>20.39</v>
      </c>
      <c r="XZ34" s="17">
        <v>20.39</v>
      </c>
      <c r="YA34" s="17">
        <v>-1.69</v>
      </c>
      <c r="YB34" s="17">
        <v>6</v>
      </c>
      <c r="YC34" s="17">
        <v>7.41</v>
      </c>
      <c r="YD34" s="17">
        <v>7.41</v>
      </c>
      <c r="YE34" s="17">
        <v>-1.41</v>
      </c>
      <c r="YF34" s="17">
        <v>11.01</v>
      </c>
      <c r="YG34" s="17">
        <v>11</v>
      </c>
      <c r="YH34" s="17">
        <v>11</v>
      </c>
      <c r="YI34" s="17">
        <v>0.01</v>
      </c>
    </row>
    <row r="35" spans="1:659" ht="24" customHeight="1" x14ac:dyDescent="0.3">
      <c r="A35" s="1"/>
      <c r="B35" s="16" t="s">
        <v>61</v>
      </c>
      <c r="C35" s="16" t="s">
        <v>817</v>
      </c>
      <c r="D35" s="17">
        <v>106.4</v>
      </c>
      <c r="E35" s="17">
        <v>73.717820000000003</v>
      </c>
      <c r="F35" s="17"/>
      <c r="G35" s="17">
        <v>106.4</v>
      </c>
      <c r="H35" s="17">
        <v>634.1</v>
      </c>
      <c r="I35" s="17">
        <v>635.88252999999997</v>
      </c>
      <c r="J35" s="17">
        <v>635.88239999999996</v>
      </c>
      <c r="K35" s="17">
        <v>-1.7824</v>
      </c>
      <c r="L35" s="17">
        <v>215.4</v>
      </c>
      <c r="M35" s="17">
        <v>206.86389</v>
      </c>
      <c r="N35" s="17">
        <v>206.86384000000001</v>
      </c>
      <c r="O35" s="17">
        <v>8.5361600000000006</v>
      </c>
      <c r="P35" s="17"/>
      <c r="Q35" s="17"/>
      <c r="R35" s="17"/>
      <c r="S35" s="17">
        <v>0</v>
      </c>
      <c r="T35" s="17"/>
      <c r="U35" s="17"/>
      <c r="V35" s="17"/>
      <c r="W35" s="17">
        <v>0</v>
      </c>
      <c r="X35" s="17">
        <v>11</v>
      </c>
      <c r="Y35" s="17"/>
      <c r="Z35" s="17">
        <v>12.091049999999999</v>
      </c>
      <c r="AA35" s="17">
        <v>-1.0910500000000001</v>
      </c>
      <c r="AB35" s="17">
        <v>66.7</v>
      </c>
      <c r="AC35" s="17">
        <v>74.988759999999999</v>
      </c>
      <c r="AD35" s="17">
        <v>70.28</v>
      </c>
      <c r="AE35" s="17">
        <v>-3.58</v>
      </c>
      <c r="AF35" s="17"/>
      <c r="AG35" s="17"/>
      <c r="AH35" s="17"/>
      <c r="AI35" s="17">
        <v>0</v>
      </c>
      <c r="AJ35" s="17"/>
      <c r="AK35" s="17"/>
      <c r="AL35" s="17"/>
      <c r="AM35" s="17">
        <v>0</v>
      </c>
      <c r="AN35" s="17">
        <v>181.1</v>
      </c>
      <c r="AO35" s="17">
        <v>179.73388</v>
      </c>
      <c r="AP35" s="17">
        <v>196.22801999999999</v>
      </c>
      <c r="AQ35" s="17">
        <v>-15.128019999999999</v>
      </c>
      <c r="AR35" s="17">
        <v>203.1</v>
      </c>
      <c r="AS35" s="17">
        <v>179.73388</v>
      </c>
      <c r="AT35" s="17">
        <v>196.22801999999999</v>
      </c>
      <c r="AU35" s="17">
        <v>6.8719799999999998</v>
      </c>
      <c r="AV35" s="17">
        <v>203.2</v>
      </c>
      <c r="AW35" s="17">
        <v>179.73388</v>
      </c>
      <c r="AX35" s="17">
        <v>196.22801999999999</v>
      </c>
      <c r="AY35" s="17">
        <v>6.9719800000000003</v>
      </c>
      <c r="AZ35" s="17">
        <v>284.8</v>
      </c>
      <c r="BA35" s="17">
        <v>270.41043000000002</v>
      </c>
      <c r="BB35" s="17">
        <v>295.22593999999998</v>
      </c>
      <c r="BC35" s="17">
        <v>-10.425940000000001</v>
      </c>
      <c r="BD35" s="17">
        <v>207.1</v>
      </c>
      <c r="BE35" s="17">
        <v>208.07390000000001</v>
      </c>
      <c r="BF35" s="17">
        <v>208.07390000000001</v>
      </c>
      <c r="BG35" s="17">
        <v>-0.97389999999999999</v>
      </c>
      <c r="BH35" s="17">
        <v>109.9</v>
      </c>
      <c r="BI35" s="17">
        <v>104.34936999999999</v>
      </c>
      <c r="BJ35" s="17">
        <v>104.34936999999999</v>
      </c>
      <c r="BK35" s="17">
        <v>5.55063</v>
      </c>
      <c r="BL35" s="17">
        <v>72.400000000000006</v>
      </c>
      <c r="BM35" s="17">
        <v>72.835049999999995</v>
      </c>
      <c r="BN35" s="17">
        <v>72.835300000000004</v>
      </c>
      <c r="BO35" s="17">
        <v>-0.43530000000000002</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123.9</v>
      </c>
      <c r="CK35" s="17">
        <v>115.83387999999999</v>
      </c>
      <c r="CL35" s="17">
        <v>115.83387999999999</v>
      </c>
      <c r="CM35" s="17">
        <v>8.0661199999999997</v>
      </c>
      <c r="CN35" s="17">
        <v>7.4</v>
      </c>
      <c r="CO35" s="17">
        <v>5.1333399999999996</v>
      </c>
      <c r="CP35" s="17">
        <v>5.1333399999999996</v>
      </c>
      <c r="CQ35" s="17">
        <v>2.2666599999999999</v>
      </c>
      <c r="CR35" s="17">
        <v>5.6</v>
      </c>
      <c r="CS35" s="17">
        <v>2.8177599999999998</v>
      </c>
      <c r="CT35" s="17">
        <v>2.8177599999999998</v>
      </c>
      <c r="CU35" s="17">
        <v>2.7822399999999998</v>
      </c>
      <c r="CV35" s="17"/>
      <c r="CW35" s="17"/>
      <c r="CX35" s="17"/>
      <c r="CY35" s="17">
        <v>0</v>
      </c>
      <c r="CZ35" s="17">
        <v>6.8</v>
      </c>
      <c r="DA35" s="17">
        <v>6.8787000000000003</v>
      </c>
      <c r="DB35" s="17">
        <v>6.8787000000000003</v>
      </c>
      <c r="DC35" s="17">
        <v>-7.8700000000000006E-2</v>
      </c>
      <c r="DD35" s="17">
        <v>12.6</v>
      </c>
      <c r="DE35" s="17">
        <v>14.919420000000001</v>
      </c>
      <c r="DF35" s="17">
        <v>14.9094</v>
      </c>
      <c r="DG35" s="17">
        <v>-2.3094000000000001</v>
      </c>
      <c r="DH35" s="17">
        <v>79.900000000000006</v>
      </c>
      <c r="DI35" s="17">
        <v>45</v>
      </c>
      <c r="DJ35" s="17">
        <v>18.942</v>
      </c>
      <c r="DK35" s="17">
        <v>60.957999999999998</v>
      </c>
      <c r="DL35" s="17"/>
      <c r="DM35" s="17"/>
      <c r="DN35" s="17"/>
      <c r="DO35" s="17">
        <v>0</v>
      </c>
      <c r="DP35" s="17"/>
      <c r="DQ35" s="17"/>
      <c r="DR35" s="17"/>
      <c r="DS35" s="17">
        <v>0</v>
      </c>
      <c r="DT35" s="17">
        <v>0</v>
      </c>
      <c r="DU35" s="17"/>
      <c r="DV35" s="17"/>
      <c r="DW35" s="17">
        <v>0</v>
      </c>
      <c r="DX35" s="17"/>
      <c r="DY35" s="17"/>
      <c r="DZ35" s="17"/>
      <c r="EA35" s="17">
        <v>0</v>
      </c>
      <c r="EB35" s="17">
        <v>86.3</v>
      </c>
      <c r="EC35" s="17">
        <v>72.093900000000005</v>
      </c>
      <c r="ED35" s="17">
        <v>58.333289999999998</v>
      </c>
      <c r="EE35" s="17">
        <v>27.966709999999999</v>
      </c>
      <c r="EF35" s="17">
        <v>50.6</v>
      </c>
      <c r="EG35" s="17">
        <v>107.57196</v>
      </c>
      <c r="EH35" s="17">
        <v>47.475439999999999</v>
      </c>
      <c r="EI35" s="17">
        <v>3.1245599999999998</v>
      </c>
      <c r="EJ35" s="17"/>
      <c r="EK35" s="17"/>
      <c r="EL35" s="17"/>
      <c r="EM35" s="17">
        <v>0</v>
      </c>
      <c r="EN35" s="17"/>
      <c r="EO35" s="17"/>
      <c r="EP35" s="17"/>
      <c r="EQ35" s="17">
        <v>0</v>
      </c>
      <c r="ER35" s="17"/>
      <c r="ES35" s="17"/>
      <c r="ET35" s="17"/>
      <c r="EU35" s="17">
        <v>0</v>
      </c>
      <c r="EV35" s="17">
        <v>0</v>
      </c>
      <c r="EW35" s="17"/>
      <c r="EX35" s="17"/>
      <c r="EY35" s="17">
        <v>0</v>
      </c>
      <c r="EZ35" s="17">
        <v>148.80000000000001</v>
      </c>
      <c r="FA35" s="17">
        <v>144.32990000000001</v>
      </c>
      <c r="FB35" s="17"/>
      <c r="FC35" s="17">
        <v>148.80000000000001</v>
      </c>
      <c r="FD35" s="17">
        <v>28.9</v>
      </c>
      <c r="FE35" s="17">
        <v>30.000630000000001</v>
      </c>
      <c r="FF35" s="17">
        <v>30.000630000000001</v>
      </c>
      <c r="FG35" s="17">
        <v>-1.10063</v>
      </c>
      <c r="FH35" s="17">
        <v>0</v>
      </c>
      <c r="FI35" s="17"/>
      <c r="FJ35" s="17"/>
      <c r="FK35" s="17">
        <v>0</v>
      </c>
      <c r="FL35" s="17"/>
      <c r="FM35" s="17"/>
      <c r="FN35" s="17"/>
      <c r="FO35" s="17">
        <v>0</v>
      </c>
      <c r="FP35" s="17">
        <v>18</v>
      </c>
      <c r="FQ35" s="17">
        <v>17.035270000000001</v>
      </c>
      <c r="FR35" s="17">
        <v>16.68403</v>
      </c>
      <c r="FS35" s="17">
        <v>1.3159700000000001</v>
      </c>
      <c r="FT35" s="17">
        <v>9.3000000000000007</v>
      </c>
      <c r="FU35" s="17">
        <v>9.5</v>
      </c>
      <c r="FV35" s="17">
        <v>9.5</v>
      </c>
      <c r="FW35" s="17">
        <v>-0.2</v>
      </c>
      <c r="FX35" s="17">
        <v>65.3</v>
      </c>
      <c r="FY35" s="17">
        <v>63.29598</v>
      </c>
      <c r="FZ35" s="17">
        <v>63.29598</v>
      </c>
      <c r="GA35" s="17">
        <v>2.0040200000000001</v>
      </c>
      <c r="GB35" s="17">
        <v>182.7</v>
      </c>
      <c r="GC35" s="17">
        <v>184.91498000000001</v>
      </c>
      <c r="GD35" s="17">
        <v>184.91498000000001</v>
      </c>
      <c r="GE35" s="17">
        <v>-2.2149800000000002</v>
      </c>
      <c r="GF35" s="17">
        <v>183.1</v>
      </c>
      <c r="GG35" s="17">
        <v>184.91498000000001</v>
      </c>
      <c r="GH35" s="17">
        <v>184.91498000000001</v>
      </c>
      <c r="GI35" s="17">
        <v>-1.81498</v>
      </c>
      <c r="GJ35" s="17">
        <v>184.2</v>
      </c>
      <c r="GK35" s="17">
        <v>185.47028</v>
      </c>
      <c r="GL35" s="17">
        <v>185.47028</v>
      </c>
      <c r="GM35" s="17">
        <v>-1.2702800000000001</v>
      </c>
      <c r="GN35" s="17">
        <v>96.9</v>
      </c>
      <c r="GO35" s="17">
        <v>96.963610000000003</v>
      </c>
      <c r="GP35" s="17">
        <v>96.614220000000003</v>
      </c>
      <c r="GQ35" s="17">
        <v>0.28577999999999998</v>
      </c>
      <c r="GR35" s="17">
        <v>7.7</v>
      </c>
      <c r="GS35" s="17">
        <v>7.9823300000000001</v>
      </c>
      <c r="GT35" s="17">
        <v>7.9823300000000001</v>
      </c>
      <c r="GU35" s="17">
        <v>-0.28233000000000003</v>
      </c>
      <c r="GV35" s="17">
        <v>8.9</v>
      </c>
      <c r="GW35" s="17">
        <v>8.3742199999999993</v>
      </c>
      <c r="GX35" s="17">
        <v>8.3742099999999997</v>
      </c>
      <c r="GY35" s="17">
        <v>0.52578999999999998</v>
      </c>
      <c r="GZ35" s="17">
        <v>29.8</v>
      </c>
      <c r="HA35" s="17">
        <v>10.848599999999999</v>
      </c>
      <c r="HB35" s="17">
        <v>10.848839999999999</v>
      </c>
      <c r="HC35" s="17">
        <v>18.951160000000002</v>
      </c>
      <c r="HD35" s="17">
        <v>0</v>
      </c>
      <c r="HE35" s="17"/>
      <c r="HF35" s="17">
        <v>22.657769999999999</v>
      </c>
      <c r="HG35" s="17">
        <v>-22.657769999999999</v>
      </c>
      <c r="HH35" s="17">
        <v>2.2000000000000002</v>
      </c>
      <c r="HI35" s="17">
        <v>1.97359</v>
      </c>
      <c r="HJ35" s="17">
        <v>1.97359</v>
      </c>
      <c r="HK35" s="17">
        <v>0.22641</v>
      </c>
      <c r="HL35" s="17">
        <v>16.7</v>
      </c>
      <c r="HM35" s="17">
        <v>13.13129</v>
      </c>
      <c r="HN35" s="17">
        <v>13.13129</v>
      </c>
      <c r="HO35" s="17">
        <v>3.5687099999999998</v>
      </c>
      <c r="HP35" s="17">
        <v>29.9</v>
      </c>
      <c r="HQ35" s="17">
        <v>63.262700000000002</v>
      </c>
      <c r="HR35" s="17">
        <v>84.999949999999998</v>
      </c>
      <c r="HS35" s="17">
        <v>-55.09995</v>
      </c>
      <c r="HT35" s="17"/>
      <c r="HU35" s="17"/>
      <c r="HV35" s="17"/>
      <c r="HW35" s="17">
        <v>0</v>
      </c>
      <c r="HX35" s="17"/>
      <c r="HY35" s="17"/>
      <c r="HZ35" s="17"/>
      <c r="IA35" s="17">
        <v>0</v>
      </c>
      <c r="IB35" s="17">
        <v>35.700000000000003</v>
      </c>
      <c r="IC35" s="17">
        <v>4.6391799999999996</v>
      </c>
      <c r="ID35" s="17">
        <v>66.933769999999996</v>
      </c>
      <c r="IE35" s="17">
        <v>-31.23377</v>
      </c>
      <c r="IF35" s="17"/>
      <c r="IG35" s="17"/>
      <c r="IH35" s="17"/>
      <c r="II35" s="17">
        <v>0</v>
      </c>
      <c r="IJ35" s="17"/>
      <c r="IK35" s="17"/>
      <c r="IL35" s="17"/>
      <c r="IM35" s="17">
        <v>0</v>
      </c>
      <c r="IN35" s="17">
        <v>45.6</v>
      </c>
      <c r="IO35" s="17">
        <v>45.221359999999997</v>
      </c>
      <c r="IP35" s="17">
        <v>45.221359999999997</v>
      </c>
      <c r="IQ35" s="17">
        <v>0.37863999999999998</v>
      </c>
      <c r="IR35" s="17"/>
      <c r="IS35" s="17"/>
      <c r="IT35" s="17"/>
      <c r="IU35" s="17">
        <v>0</v>
      </c>
      <c r="IV35" s="17"/>
      <c r="IW35" s="17"/>
      <c r="IX35" s="17"/>
      <c r="IY35" s="17">
        <v>0</v>
      </c>
      <c r="IZ35" s="17"/>
      <c r="JA35" s="17"/>
      <c r="JB35" s="17"/>
      <c r="JC35" s="17">
        <v>0</v>
      </c>
      <c r="JD35" s="17">
        <v>84.66</v>
      </c>
      <c r="JE35" s="17">
        <v>85.063199999999995</v>
      </c>
      <c r="JF35" s="17">
        <v>91.202740000000006</v>
      </c>
      <c r="JG35" s="17">
        <v>-6.5427400000000002</v>
      </c>
      <c r="JH35" s="17">
        <v>173.45</v>
      </c>
      <c r="JI35" s="17">
        <v>184.58020999999999</v>
      </c>
      <c r="JJ35" s="17">
        <v>184.58020999999999</v>
      </c>
      <c r="JK35" s="17">
        <v>-11.13021</v>
      </c>
      <c r="JL35" s="17">
        <v>171.46</v>
      </c>
      <c r="JM35" s="17">
        <v>184.58020999999999</v>
      </c>
      <c r="JN35" s="17">
        <v>184.58020999999999</v>
      </c>
      <c r="JO35" s="17">
        <v>-13.12021</v>
      </c>
      <c r="JP35" s="17">
        <v>204.5</v>
      </c>
      <c r="JQ35" s="17">
        <v>184.58020999999999</v>
      </c>
      <c r="JR35" s="17">
        <v>184.58020999999999</v>
      </c>
      <c r="JS35" s="17">
        <v>19.919789999999999</v>
      </c>
      <c r="JT35" s="17">
        <v>267.01</v>
      </c>
      <c r="JU35" s="17">
        <v>277.70175999999998</v>
      </c>
      <c r="JV35" s="17">
        <v>277.70175</v>
      </c>
      <c r="JW35" s="17">
        <v>-10.691750000000001</v>
      </c>
      <c r="JX35" s="17">
        <v>75.22</v>
      </c>
      <c r="JY35" s="17">
        <v>44.848439999999997</v>
      </c>
      <c r="JZ35" s="17">
        <v>73.590999999999994</v>
      </c>
      <c r="KA35" s="17">
        <v>1.629</v>
      </c>
      <c r="KB35" s="17">
        <v>36.39</v>
      </c>
      <c r="KC35" s="17">
        <v>22.49156</v>
      </c>
      <c r="KD35" s="17">
        <v>36.905990000000003</v>
      </c>
      <c r="KE35" s="17">
        <v>-0.51598999999999995</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0.3</v>
      </c>
      <c r="LE35" s="17">
        <v>0.37169999999999997</v>
      </c>
      <c r="LF35" s="17">
        <v>0.37169999999999997</v>
      </c>
      <c r="LG35" s="17">
        <v>-7.17E-2</v>
      </c>
      <c r="LH35" s="17">
        <v>90.1</v>
      </c>
      <c r="LI35" s="17">
        <v>95.66019</v>
      </c>
      <c r="LJ35" s="17">
        <v>134.02076</v>
      </c>
      <c r="LK35" s="17">
        <v>-43.920760000000001</v>
      </c>
      <c r="LL35" s="17">
        <v>77</v>
      </c>
      <c r="LM35" s="17">
        <v>73.395380000000003</v>
      </c>
      <c r="LN35" s="17">
        <v>68.510199999999998</v>
      </c>
      <c r="LO35" s="17">
        <v>8.4898000000000007</v>
      </c>
      <c r="LP35" s="17">
        <v>63</v>
      </c>
      <c r="LQ35" s="17">
        <v>67.133979999999994</v>
      </c>
      <c r="LR35" s="17">
        <v>67.133979999999994</v>
      </c>
      <c r="LS35" s="17">
        <v>-4.1339800000000002</v>
      </c>
      <c r="LT35" s="17">
        <v>68.900000000000006</v>
      </c>
      <c r="LU35" s="17">
        <v>65.984009999999998</v>
      </c>
      <c r="LV35" s="17">
        <v>63.481099999999998</v>
      </c>
      <c r="LW35" s="17">
        <v>5.4188999999999998</v>
      </c>
      <c r="LX35" s="17">
        <v>29.6</v>
      </c>
      <c r="LY35" s="17">
        <v>27.30705</v>
      </c>
      <c r="LZ35" s="17">
        <v>29.951450000000001</v>
      </c>
      <c r="MA35" s="17">
        <v>-0.35144999999999998</v>
      </c>
      <c r="MB35" s="17"/>
      <c r="MC35" s="17"/>
      <c r="MD35" s="17"/>
      <c r="ME35" s="17">
        <v>0</v>
      </c>
      <c r="MF35" s="17"/>
      <c r="MG35" s="17"/>
      <c r="MH35" s="17"/>
      <c r="MI35" s="17">
        <v>0</v>
      </c>
      <c r="MJ35" s="17"/>
      <c r="MK35" s="17"/>
      <c r="ML35" s="17"/>
      <c r="MM35" s="17">
        <v>0</v>
      </c>
      <c r="MN35" s="17">
        <v>144.4</v>
      </c>
      <c r="MO35" s="17">
        <v>151.08876000000001</v>
      </c>
      <c r="MP35" s="17">
        <v>151.97361000000001</v>
      </c>
      <c r="MQ35" s="17">
        <v>-7.5736100000000004</v>
      </c>
      <c r="MR35" s="17">
        <v>146.30000000000001</v>
      </c>
      <c r="MS35" s="17">
        <v>151.08876000000001</v>
      </c>
      <c r="MT35" s="17">
        <v>151.97361000000001</v>
      </c>
      <c r="MU35" s="17">
        <v>-5.67361</v>
      </c>
      <c r="MV35" s="17">
        <v>148.30000000000001</v>
      </c>
      <c r="MW35" s="17">
        <v>151.54248000000001</v>
      </c>
      <c r="MX35" s="17">
        <v>152.42999</v>
      </c>
      <c r="MY35" s="17">
        <v>-4.1299900000000003</v>
      </c>
      <c r="MZ35" s="17"/>
      <c r="NA35" s="17"/>
      <c r="NB35" s="17">
        <v>185.62727000000001</v>
      </c>
      <c r="NC35" s="17">
        <v>-185.62727000000001</v>
      </c>
      <c r="ND35" s="17"/>
      <c r="NE35" s="17"/>
      <c r="NF35" s="17"/>
      <c r="NG35" s="17">
        <v>0</v>
      </c>
      <c r="NH35" s="17"/>
      <c r="NI35" s="17"/>
      <c r="NJ35" s="17"/>
      <c r="NK35" s="17">
        <v>0</v>
      </c>
      <c r="NL35" s="17"/>
      <c r="NM35" s="17"/>
      <c r="NN35" s="17"/>
      <c r="NO35" s="17">
        <v>0</v>
      </c>
      <c r="NP35" s="17"/>
      <c r="NQ35" s="17"/>
      <c r="NR35" s="17"/>
      <c r="NS35" s="17">
        <v>0</v>
      </c>
      <c r="NT35" s="17">
        <v>208.4</v>
      </c>
      <c r="NU35" s="17">
        <v>211.78800000000001</v>
      </c>
      <c r="NV35" s="17">
        <v>213.11998</v>
      </c>
      <c r="NW35" s="17">
        <v>-4.7199799999999996</v>
      </c>
      <c r="NX35" s="17">
        <v>98.1</v>
      </c>
      <c r="NY35" s="17">
        <v>106.212</v>
      </c>
      <c r="NZ35" s="17">
        <v>106.87999000000001</v>
      </c>
      <c r="OA35" s="17">
        <v>-8.7799899999999997</v>
      </c>
      <c r="OB35" s="17">
        <v>1.3</v>
      </c>
      <c r="OC35" s="17">
        <v>1.2190000000000001</v>
      </c>
      <c r="OD35" s="17">
        <v>1.2190000000000001</v>
      </c>
      <c r="OE35" s="17">
        <v>8.1000000000000003E-2</v>
      </c>
      <c r="OF35" s="17">
        <v>87</v>
      </c>
      <c r="OG35" s="17">
        <v>99.860720000000001</v>
      </c>
      <c r="OH35" s="17">
        <v>60.79</v>
      </c>
      <c r="OI35" s="17">
        <v>26.21</v>
      </c>
      <c r="OJ35" s="17">
        <v>80.599999999999994</v>
      </c>
      <c r="OK35" s="17">
        <v>80</v>
      </c>
      <c r="OL35" s="17">
        <v>80</v>
      </c>
      <c r="OM35" s="17">
        <v>0.6</v>
      </c>
      <c r="ON35" s="17">
        <v>11.4</v>
      </c>
      <c r="OO35" s="17">
        <v>10.375999999999999</v>
      </c>
      <c r="OP35" s="17">
        <v>10.375999999999999</v>
      </c>
      <c r="OQ35" s="17">
        <v>1.024</v>
      </c>
      <c r="OR35" s="17">
        <v>0.1</v>
      </c>
      <c r="OS35" s="17">
        <v>0.3</v>
      </c>
      <c r="OT35" s="17">
        <v>0.3</v>
      </c>
      <c r="OU35" s="17">
        <v>-0.2</v>
      </c>
      <c r="OV35" s="17">
        <v>3.8</v>
      </c>
      <c r="OW35" s="17">
        <v>3.5</v>
      </c>
      <c r="OX35" s="17">
        <v>3.5</v>
      </c>
      <c r="OY35" s="17">
        <v>0.3</v>
      </c>
      <c r="OZ35" s="17">
        <v>5.0251099999999997</v>
      </c>
      <c r="PA35" s="17">
        <v>5</v>
      </c>
      <c r="PB35" s="17">
        <v>5</v>
      </c>
      <c r="PC35" s="17">
        <v>2.511E-2</v>
      </c>
      <c r="PD35" s="17">
        <v>9.9</v>
      </c>
      <c r="PE35" s="17">
        <v>9</v>
      </c>
      <c r="PF35" s="17">
        <v>9.0000099999999996</v>
      </c>
      <c r="PG35" s="17">
        <v>0.89998999999999996</v>
      </c>
      <c r="PH35" s="17">
        <v>0.8</v>
      </c>
      <c r="PI35" s="17"/>
      <c r="PJ35" s="17">
        <v>1.46</v>
      </c>
      <c r="PK35" s="17">
        <v>-0.66</v>
      </c>
      <c r="PL35" s="17">
        <v>209.98</v>
      </c>
      <c r="PM35" s="17">
        <v>200</v>
      </c>
      <c r="PN35" s="17">
        <v>200</v>
      </c>
      <c r="PO35" s="17">
        <v>9.98</v>
      </c>
      <c r="PP35" s="17">
        <v>0.2</v>
      </c>
      <c r="PQ35" s="17">
        <v>1</v>
      </c>
      <c r="PR35" s="17">
        <v>1</v>
      </c>
      <c r="PS35" s="17">
        <v>-0.8</v>
      </c>
      <c r="PT35" s="17">
        <v>1.9</v>
      </c>
      <c r="PU35" s="17">
        <v>1.2</v>
      </c>
      <c r="PV35" s="17">
        <v>1.2</v>
      </c>
      <c r="PW35" s="17">
        <v>0.7</v>
      </c>
      <c r="PX35" s="17">
        <v>4.4000000000000004</v>
      </c>
      <c r="PY35" s="17">
        <v>4.3</v>
      </c>
      <c r="PZ35" s="17">
        <v>4.3</v>
      </c>
      <c r="QA35" s="17">
        <v>0.1</v>
      </c>
      <c r="QB35" s="17">
        <v>19</v>
      </c>
      <c r="QC35" s="17">
        <v>17.475729999999999</v>
      </c>
      <c r="QD35" s="17">
        <v>17.475729999999999</v>
      </c>
      <c r="QE35" s="17">
        <v>1.52427</v>
      </c>
      <c r="QF35" s="17">
        <v>3.5</v>
      </c>
      <c r="QG35" s="17">
        <v>3.1</v>
      </c>
      <c r="QH35" s="17">
        <v>3.1</v>
      </c>
      <c r="QI35" s="17">
        <v>0.4</v>
      </c>
      <c r="QJ35" s="17">
        <v>3.1</v>
      </c>
      <c r="QK35" s="17"/>
      <c r="QL35" s="17"/>
      <c r="QM35" s="17">
        <v>3.1</v>
      </c>
      <c r="QN35" s="17">
        <v>3.1</v>
      </c>
      <c r="QO35" s="17">
        <v>3.5</v>
      </c>
      <c r="QP35" s="17">
        <v>3.5</v>
      </c>
      <c r="QQ35" s="17">
        <v>-0.4</v>
      </c>
      <c r="QR35" s="17">
        <v>16.7</v>
      </c>
      <c r="QS35" s="17">
        <v>17.475729999999999</v>
      </c>
      <c r="QT35" s="17">
        <v>17.475729999999999</v>
      </c>
      <c r="QU35" s="17">
        <v>-0.77573000000000003</v>
      </c>
      <c r="QV35" s="17">
        <v>15.5</v>
      </c>
      <c r="QW35" s="17">
        <v>15.734030000000001</v>
      </c>
      <c r="QX35" s="17">
        <v>15.734030000000001</v>
      </c>
      <c r="QY35" s="17">
        <v>-0.23402999999999999</v>
      </c>
      <c r="QZ35" s="17">
        <v>17.7</v>
      </c>
      <c r="RA35" s="17">
        <v>18.802990000000001</v>
      </c>
      <c r="RB35" s="17">
        <v>18.802990000000001</v>
      </c>
      <c r="RC35" s="17">
        <v>-1.1029899999999999</v>
      </c>
      <c r="RD35" s="17">
        <v>10.6</v>
      </c>
      <c r="RE35" s="17">
        <v>17.618739999999999</v>
      </c>
      <c r="RF35" s="17">
        <v>11.186999999999999</v>
      </c>
      <c r="RG35" s="17">
        <v>-0.58699999999999997</v>
      </c>
      <c r="RH35" s="17">
        <v>37.799999999999997</v>
      </c>
      <c r="RI35" s="17">
        <v>68.126729999999995</v>
      </c>
      <c r="RJ35" s="17">
        <v>44.322000000000003</v>
      </c>
      <c r="RK35" s="17">
        <v>-6.5220000000000002</v>
      </c>
      <c r="RL35" s="17">
        <v>2.9</v>
      </c>
      <c r="RM35" s="17">
        <v>1.5</v>
      </c>
      <c r="RN35" s="17">
        <v>1.5</v>
      </c>
      <c r="RO35" s="17">
        <v>1.4</v>
      </c>
      <c r="RP35" s="17">
        <v>2.4</v>
      </c>
      <c r="RQ35" s="17">
        <v>2.4</v>
      </c>
      <c r="RR35" s="17">
        <v>2.4</v>
      </c>
      <c r="RS35" s="17">
        <v>0</v>
      </c>
      <c r="RT35" s="17">
        <v>2.4</v>
      </c>
      <c r="RU35" s="17">
        <v>2.4</v>
      </c>
      <c r="RV35" s="17">
        <v>2.4</v>
      </c>
      <c r="RW35" s="17">
        <v>0</v>
      </c>
      <c r="RX35" s="17">
        <v>2.4</v>
      </c>
      <c r="RY35" s="17">
        <v>2.8</v>
      </c>
      <c r="RZ35" s="17">
        <v>2.8</v>
      </c>
      <c r="SA35" s="17">
        <v>-0.4</v>
      </c>
      <c r="SB35" s="17">
        <v>18.899999999999999</v>
      </c>
      <c r="SC35" s="17">
        <v>19.068629999999999</v>
      </c>
      <c r="SD35" s="17">
        <v>19.068619999999999</v>
      </c>
      <c r="SE35" s="17">
        <v>-0.16861999999999999</v>
      </c>
      <c r="SF35" s="17">
        <v>2.5</v>
      </c>
      <c r="SG35" s="17">
        <v>1.5</v>
      </c>
      <c r="SH35" s="17">
        <v>1.5</v>
      </c>
      <c r="SI35" s="17">
        <v>1</v>
      </c>
      <c r="SJ35" s="17">
        <v>13.4</v>
      </c>
      <c r="SK35" s="17"/>
      <c r="SL35" s="17">
        <v>15.4823</v>
      </c>
      <c r="SM35" s="17">
        <v>-2.0823</v>
      </c>
      <c r="SN35" s="17">
        <v>0.8</v>
      </c>
      <c r="SO35" s="17">
        <v>0.77</v>
      </c>
      <c r="SP35" s="17">
        <v>0.77</v>
      </c>
      <c r="SQ35" s="17">
        <v>0.03</v>
      </c>
      <c r="SR35" s="17">
        <v>0</v>
      </c>
      <c r="SS35" s="17">
        <v>0.4</v>
      </c>
      <c r="ST35" s="17">
        <v>0.4</v>
      </c>
      <c r="SU35" s="17">
        <v>-0.4</v>
      </c>
      <c r="SV35" s="17">
        <v>4.8</v>
      </c>
      <c r="SW35" s="17">
        <v>4.7</v>
      </c>
      <c r="SX35" s="17">
        <v>4.7</v>
      </c>
      <c r="SY35" s="17">
        <v>0.1</v>
      </c>
      <c r="SZ35" s="17">
        <v>1.8</v>
      </c>
      <c r="TA35" s="17">
        <v>2.4</v>
      </c>
      <c r="TB35" s="17">
        <v>2.4</v>
      </c>
      <c r="TC35" s="17">
        <v>-0.6</v>
      </c>
      <c r="TD35" s="17">
        <v>3.4</v>
      </c>
      <c r="TE35" s="17">
        <v>3.5</v>
      </c>
      <c r="TF35" s="17">
        <v>3.5</v>
      </c>
      <c r="TG35" s="17">
        <v>-0.1</v>
      </c>
      <c r="TH35" s="17">
        <v>5.0999999999999996</v>
      </c>
      <c r="TI35" s="17">
        <v>5</v>
      </c>
      <c r="TJ35" s="17">
        <v>5</v>
      </c>
      <c r="TK35" s="17">
        <v>0.1</v>
      </c>
      <c r="TL35" s="17">
        <v>0</v>
      </c>
      <c r="TM35" s="17"/>
      <c r="TN35" s="17"/>
      <c r="TO35" s="17">
        <v>0</v>
      </c>
      <c r="TP35" s="17">
        <v>23.2</v>
      </c>
      <c r="TQ35" s="17">
        <v>22.084</v>
      </c>
      <c r="TR35" s="17">
        <v>22.084</v>
      </c>
      <c r="TS35" s="17">
        <v>1.1160000000000001</v>
      </c>
      <c r="TT35" s="17">
        <v>54.4</v>
      </c>
      <c r="TU35" s="17">
        <v>58.88476</v>
      </c>
      <c r="TV35" s="17">
        <v>65.896000000000001</v>
      </c>
      <c r="TW35" s="17">
        <v>-11.496</v>
      </c>
      <c r="TX35" s="17">
        <v>36</v>
      </c>
      <c r="TY35" s="17">
        <v>36.467840000000002</v>
      </c>
      <c r="TZ35" s="17">
        <v>36.467840000000002</v>
      </c>
      <c r="UA35" s="17">
        <v>-0.46783999999999998</v>
      </c>
      <c r="UB35" s="17">
        <v>40.700000000000003</v>
      </c>
      <c r="UC35" s="17">
        <v>92.859099999999998</v>
      </c>
      <c r="UD35" s="17">
        <v>45.454000000000001</v>
      </c>
      <c r="UE35" s="17">
        <v>-4.7539999999999996</v>
      </c>
      <c r="UF35" s="17">
        <v>75.5</v>
      </c>
      <c r="UG35" s="17">
        <v>103.29595</v>
      </c>
      <c r="UH35" s="17">
        <v>58.487000000000002</v>
      </c>
      <c r="UI35" s="17">
        <v>17.013000000000002</v>
      </c>
      <c r="UJ35" s="17">
        <v>8.9</v>
      </c>
      <c r="UK35" s="17">
        <v>4.399</v>
      </c>
      <c r="UL35" s="17">
        <v>4.399</v>
      </c>
      <c r="UM35" s="17">
        <v>4.5010000000000003</v>
      </c>
      <c r="UN35" s="17">
        <v>3.5</v>
      </c>
      <c r="UO35" s="17">
        <v>3.4750000000000001</v>
      </c>
      <c r="UP35" s="17">
        <v>3.4750000000000001</v>
      </c>
      <c r="UQ35" s="17">
        <v>2.5000000000000001E-2</v>
      </c>
      <c r="UR35" s="17">
        <v>6</v>
      </c>
      <c r="US35" s="17">
        <v>5.5</v>
      </c>
      <c r="UT35" s="17">
        <v>5.5</v>
      </c>
      <c r="UU35" s="17">
        <v>0.5</v>
      </c>
      <c r="UV35" s="17">
        <v>3.2</v>
      </c>
      <c r="UW35" s="17">
        <v>2.8</v>
      </c>
      <c r="UX35" s="17">
        <v>2.8</v>
      </c>
      <c r="UY35" s="17">
        <v>0.4</v>
      </c>
      <c r="UZ35" s="17">
        <v>7.4</v>
      </c>
      <c r="VA35" s="17">
        <v>7.8</v>
      </c>
      <c r="VB35" s="17">
        <v>7.8</v>
      </c>
      <c r="VC35" s="17">
        <v>-0.4</v>
      </c>
      <c r="VD35" s="17">
        <v>4.5999999999999996</v>
      </c>
      <c r="VE35" s="17">
        <v>4</v>
      </c>
      <c r="VF35" s="17">
        <v>4</v>
      </c>
      <c r="VG35" s="17">
        <v>0.6</v>
      </c>
      <c r="VH35" s="17">
        <v>5.0999999999999996</v>
      </c>
      <c r="VI35" s="17">
        <v>4</v>
      </c>
      <c r="VJ35" s="17">
        <v>4</v>
      </c>
      <c r="VK35" s="17">
        <v>1.1000000000000001</v>
      </c>
      <c r="VL35" s="17">
        <v>5.3</v>
      </c>
      <c r="VM35" s="17">
        <v>4</v>
      </c>
      <c r="VN35" s="17">
        <v>4</v>
      </c>
      <c r="VO35" s="17">
        <v>1.3</v>
      </c>
      <c r="VP35" s="17">
        <v>10.8</v>
      </c>
      <c r="VQ35" s="17">
        <v>9.8089999999999993</v>
      </c>
      <c r="VR35" s="17">
        <v>9.8089999999999993</v>
      </c>
      <c r="VS35" s="17">
        <v>0.99099999999999999</v>
      </c>
      <c r="VT35" s="17">
        <v>253.4</v>
      </c>
      <c r="VU35" s="17">
        <v>216.07300000000001</v>
      </c>
      <c r="VV35" s="17">
        <v>216.07300000000001</v>
      </c>
      <c r="VW35" s="17">
        <v>37.326999999999998</v>
      </c>
      <c r="VX35" s="17">
        <v>14.2</v>
      </c>
      <c r="VY35" s="17">
        <v>15.02534</v>
      </c>
      <c r="VZ35" s="17">
        <v>15.02534</v>
      </c>
      <c r="WA35" s="17">
        <v>-0.82533999999999996</v>
      </c>
      <c r="WB35" s="17">
        <v>145</v>
      </c>
      <c r="WC35" s="17">
        <v>143.93783999999999</v>
      </c>
      <c r="WD35" s="17">
        <v>143.93783999999999</v>
      </c>
      <c r="WE35" s="17">
        <v>1.06216</v>
      </c>
      <c r="WF35" s="17">
        <v>0.6</v>
      </c>
      <c r="WG35" s="17">
        <v>0.6</v>
      </c>
      <c r="WH35" s="17">
        <v>0.6</v>
      </c>
      <c r="WI35" s="17">
        <v>0</v>
      </c>
      <c r="WJ35" s="17">
        <v>53.4</v>
      </c>
      <c r="WK35" s="17">
        <v>43.561549999999997</v>
      </c>
      <c r="WL35" s="17">
        <v>44</v>
      </c>
      <c r="WM35" s="17">
        <v>9.4</v>
      </c>
      <c r="WN35" s="17">
        <v>59.3</v>
      </c>
      <c r="WO35" s="17">
        <v>52.229379999999999</v>
      </c>
      <c r="WP35" s="17">
        <v>58</v>
      </c>
      <c r="WQ35" s="17">
        <v>1.3</v>
      </c>
      <c r="WR35" s="17">
        <v>106.2</v>
      </c>
      <c r="WS35" s="17">
        <v>108.17650999999999</v>
      </c>
      <c r="WT35" s="17">
        <v>108.17650999999999</v>
      </c>
      <c r="WU35" s="17">
        <v>-1.97651</v>
      </c>
      <c r="WV35" s="17">
        <v>13.7</v>
      </c>
      <c r="WW35" s="17">
        <v>16.68694</v>
      </c>
      <c r="WX35" s="17">
        <v>16.68694</v>
      </c>
      <c r="WY35" s="17">
        <v>-2.9869400000000002</v>
      </c>
      <c r="WZ35" s="17">
        <v>7.1</v>
      </c>
      <c r="XA35" s="17">
        <v>7.2</v>
      </c>
      <c r="XB35" s="17">
        <v>7.2</v>
      </c>
      <c r="XC35" s="17">
        <v>-0.1</v>
      </c>
      <c r="XD35" s="17">
        <v>0</v>
      </c>
      <c r="XE35" s="17"/>
      <c r="XF35" s="17"/>
      <c r="XG35" s="17">
        <v>0</v>
      </c>
      <c r="XH35" s="17">
        <v>9.4</v>
      </c>
      <c r="XI35" s="17">
        <v>10.8</v>
      </c>
      <c r="XJ35" s="17">
        <v>10.8</v>
      </c>
      <c r="XK35" s="17">
        <v>-1.4</v>
      </c>
      <c r="XL35" s="17">
        <v>28</v>
      </c>
      <c r="XM35" s="17">
        <v>29</v>
      </c>
      <c r="XN35" s="17">
        <v>29</v>
      </c>
      <c r="XO35" s="17">
        <v>-1</v>
      </c>
      <c r="XP35" s="17">
        <v>29.5</v>
      </c>
      <c r="XQ35" s="17">
        <v>29</v>
      </c>
      <c r="XR35" s="17">
        <v>29</v>
      </c>
      <c r="XS35" s="17">
        <v>0.5</v>
      </c>
      <c r="XT35" s="17">
        <v>14.5</v>
      </c>
      <c r="XU35" s="17">
        <v>14</v>
      </c>
      <c r="XV35" s="17">
        <v>14</v>
      </c>
      <c r="XW35" s="17">
        <v>0.5</v>
      </c>
      <c r="XX35" s="17">
        <v>18.7</v>
      </c>
      <c r="XY35" s="17">
        <v>20.39</v>
      </c>
      <c r="XZ35" s="17">
        <v>20.39</v>
      </c>
      <c r="YA35" s="17">
        <v>-1.69</v>
      </c>
      <c r="YB35" s="17">
        <v>8.5</v>
      </c>
      <c r="YC35" s="17">
        <v>7.41</v>
      </c>
      <c r="YD35" s="17">
        <v>7.41</v>
      </c>
      <c r="YE35" s="17">
        <v>1.0900000000000001</v>
      </c>
      <c r="YF35" s="17">
        <v>10.99</v>
      </c>
      <c r="YG35" s="17">
        <v>11</v>
      </c>
      <c r="YH35" s="17">
        <v>11</v>
      </c>
      <c r="YI35" s="17">
        <v>-0.01</v>
      </c>
    </row>
    <row r="36" spans="1:659" ht="24" customHeight="1" x14ac:dyDescent="0.3">
      <c r="A36" s="1"/>
      <c r="B36" s="16" t="s">
        <v>61</v>
      </c>
      <c r="C36" s="16" t="s">
        <v>818</v>
      </c>
      <c r="D36" s="17">
        <v>107.9</v>
      </c>
      <c r="E36" s="17">
        <v>77.618189999999998</v>
      </c>
      <c r="F36" s="17"/>
      <c r="G36" s="17">
        <v>107.9</v>
      </c>
      <c r="H36" s="17">
        <v>633.4</v>
      </c>
      <c r="I36" s="17">
        <v>635.88252999999997</v>
      </c>
      <c r="J36" s="17">
        <v>635.88239999999996</v>
      </c>
      <c r="K36" s="17">
        <v>-2.4824000000000002</v>
      </c>
      <c r="L36" s="17">
        <v>215.1</v>
      </c>
      <c r="M36" s="17">
        <v>206.86389</v>
      </c>
      <c r="N36" s="17">
        <v>206.86384000000001</v>
      </c>
      <c r="O36" s="17">
        <v>8.2361599999999999</v>
      </c>
      <c r="P36" s="17"/>
      <c r="Q36" s="17"/>
      <c r="R36" s="17"/>
      <c r="S36" s="17">
        <v>0</v>
      </c>
      <c r="T36" s="17"/>
      <c r="U36" s="17"/>
      <c r="V36" s="17"/>
      <c r="W36" s="17">
        <v>0</v>
      </c>
      <c r="X36" s="17">
        <v>11</v>
      </c>
      <c r="Y36" s="17"/>
      <c r="Z36" s="17">
        <v>12.091049999999999</v>
      </c>
      <c r="AA36" s="17">
        <v>-1.0910500000000001</v>
      </c>
      <c r="AB36" s="17">
        <v>64.7</v>
      </c>
      <c r="AC36" s="17">
        <v>74.988759999999999</v>
      </c>
      <c r="AD36" s="17">
        <v>70.28</v>
      </c>
      <c r="AE36" s="17">
        <v>-5.58</v>
      </c>
      <c r="AF36" s="17"/>
      <c r="AG36" s="17"/>
      <c r="AH36" s="17"/>
      <c r="AI36" s="17">
        <v>0</v>
      </c>
      <c r="AJ36" s="17"/>
      <c r="AK36" s="17"/>
      <c r="AL36" s="17"/>
      <c r="AM36" s="17">
        <v>0</v>
      </c>
      <c r="AN36" s="17">
        <v>182.8</v>
      </c>
      <c r="AO36" s="17">
        <v>182.01594</v>
      </c>
      <c r="AP36" s="17">
        <v>196.22801999999999</v>
      </c>
      <c r="AQ36" s="17">
        <v>-13.42802</v>
      </c>
      <c r="AR36" s="17">
        <v>202.7</v>
      </c>
      <c r="AS36" s="17">
        <v>182.01594</v>
      </c>
      <c r="AT36" s="17">
        <v>196.22801999999999</v>
      </c>
      <c r="AU36" s="17">
        <v>6.4719800000000003</v>
      </c>
      <c r="AV36" s="17">
        <v>205.2</v>
      </c>
      <c r="AW36" s="17">
        <v>182.01594</v>
      </c>
      <c r="AX36" s="17">
        <v>196.22801999999999</v>
      </c>
      <c r="AY36" s="17">
        <v>8.9719800000000003</v>
      </c>
      <c r="AZ36" s="17">
        <v>283.60000000000002</v>
      </c>
      <c r="BA36" s="17">
        <v>273.84379999999999</v>
      </c>
      <c r="BB36" s="17">
        <v>295.22593999999998</v>
      </c>
      <c r="BC36" s="17">
        <v>-11.62594</v>
      </c>
      <c r="BD36" s="17">
        <v>210.3</v>
      </c>
      <c r="BE36" s="17">
        <v>208.07390000000001</v>
      </c>
      <c r="BF36" s="17">
        <v>208.07390000000001</v>
      </c>
      <c r="BG36" s="17">
        <v>2.2261000000000002</v>
      </c>
      <c r="BH36" s="17">
        <v>109.4</v>
      </c>
      <c r="BI36" s="17">
        <v>104.34936999999999</v>
      </c>
      <c r="BJ36" s="17">
        <v>104.34936999999999</v>
      </c>
      <c r="BK36" s="17">
        <v>5.05063</v>
      </c>
      <c r="BL36" s="17">
        <v>72.400000000000006</v>
      </c>
      <c r="BM36" s="17">
        <v>72.835049999999995</v>
      </c>
      <c r="BN36" s="17">
        <v>72.835300000000004</v>
      </c>
      <c r="BO36" s="17">
        <v>-0.43530000000000002</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122.2</v>
      </c>
      <c r="CK36" s="17">
        <v>115.83387999999999</v>
      </c>
      <c r="CL36" s="17">
        <v>115.83387999999999</v>
      </c>
      <c r="CM36" s="17">
        <v>6.3661199999999996</v>
      </c>
      <c r="CN36" s="17">
        <v>7.4</v>
      </c>
      <c r="CO36" s="17">
        <v>5.1333399999999996</v>
      </c>
      <c r="CP36" s="17">
        <v>5.1333399999999996</v>
      </c>
      <c r="CQ36" s="17">
        <v>2.2666599999999999</v>
      </c>
      <c r="CR36" s="17">
        <v>6</v>
      </c>
      <c r="CS36" s="17">
        <v>2.8177599999999998</v>
      </c>
      <c r="CT36" s="17">
        <v>2.8177599999999998</v>
      </c>
      <c r="CU36" s="17">
        <v>3.1822400000000002</v>
      </c>
      <c r="CV36" s="17"/>
      <c r="CW36" s="17"/>
      <c r="CX36" s="17"/>
      <c r="CY36" s="17">
        <v>0</v>
      </c>
      <c r="CZ36" s="17">
        <v>6.8</v>
      </c>
      <c r="DA36" s="17">
        <v>6.8787000000000003</v>
      </c>
      <c r="DB36" s="17">
        <v>6.8787000000000003</v>
      </c>
      <c r="DC36" s="17">
        <v>-7.8700000000000006E-2</v>
      </c>
      <c r="DD36" s="17">
        <v>12.6</v>
      </c>
      <c r="DE36" s="17">
        <v>14.919420000000001</v>
      </c>
      <c r="DF36" s="17">
        <v>14.91818</v>
      </c>
      <c r="DG36" s="17">
        <v>-2.3181799999999999</v>
      </c>
      <c r="DH36" s="17">
        <v>80.2</v>
      </c>
      <c r="DI36" s="17">
        <v>45</v>
      </c>
      <c r="DJ36" s="17">
        <v>25.845980000000001</v>
      </c>
      <c r="DK36" s="17">
        <v>54.354019999999998</v>
      </c>
      <c r="DL36" s="17"/>
      <c r="DM36" s="17"/>
      <c r="DN36" s="17"/>
      <c r="DO36" s="17">
        <v>0</v>
      </c>
      <c r="DP36" s="17"/>
      <c r="DQ36" s="17"/>
      <c r="DR36" s="17"/>
      <c r="DS36" s="17">
        <v>0</v>
      </c>
      <c r="DT36" s="17">
        <v>0</v>
      </c>
      <c r="DU36" s="17"/>
      <c r="DV36" s="17"/>
      <c r="DW36" s="17">
        <v>0</v>
      </c>
      <c r="DX36" s="17"/>
      <c r="DY36" s="17"/>
      <c r="DZ36" s="17"/>
      <c r="EA36" s="17">
        <v>0</v>
      </c>
      <c r="EB36" s="17">
        <v>86.4</v>
      </c>
      <c r="EC36" s="17">
        <v>71.170190000000005</v>
      </c>
      <c r="ED36" s="17">
        <v>58.256920000000001</v>
      </c>
      <c r="EE36" s="17">
        <v>28.143080000000001</v>
      </c>
      <c r="EF36" s="17">
        <v>64.400000000000006</v>
      </c>
      <c r="EG36" s="17">
        <v>94.782049999999998</v>
      </c>
      <c r="EH36" s="17">
        <v>47.475439999999999</v>
      </c>
      <c r="EI36" s="17">
        <v>16.92456</v>
      </c>
      <c r="EJ36" s="17"/>
      <c r="EK36" s="17"/>
      <c r="EL36" s="17"/>
      <c r="EM36" s="17">
        <v>0</v>
      </c>
      <c r="EN36" s="17"/>
      <c r="EO36" s="17"/>
      <c r="EP36" s="17"/>
      <c r="EQ36" s="17">
        <v>0</v>
      </c>
      <c r="ER36" s="17"/>
      <c r="ES36" s="17"/>
      <c r="ET36" s="17"/>
      <c r="EU36" s="17">
        <v>0</v>
      </c>
      <c r="EV36" s="17">
        <v>0</v>
      </c>
      <c r="EW36" s="17"/>
      <c r="EX36" s="17"/>
      <c r="EY36" s="17">
        <v>0</v>
      </c>
      <c r="EZ36" s="17">
        <v>147.80000000000001</v>
      </c>
      <c r="FA36" s="17">
        <v>144.32990000000001</v>
      </c>
      <c r="FB36" s="17"/>
      <c r="FC36" s="17">
        <v>147.80000000000001</v>
      </c>
      <c r="FD36" s="17">
        <v>29</v>
      </c>
      <c r="FE36" s="17">
        <v>30.000630000000001</v>
      </c>
      <c r="FF36" s="17">
        <v>30.000630000000001</v>
      </c>
      <c r="FG36" s="17">
        <v>-1.0006299999999999</v>
      </c>
      <c r="FH36" s="17">
        <v>0</v>
      </c>
      <c r="FI36" s="17"/>
      <c r="FJ36" s="17"/>
      <c r="FK36" s="17">
        <v>0</v>
      </c>
      <c r="FL36" s="17"/>
      <c r="FM36" s="17"/>
      <c r="FN36" s="17"/>
      <c r="FO36" s="17">
        <v>0</v>
      </c>
      <c r="FP36" s="17">
        <v>18</v>
      </c>
      <c r="FQ36" s="17">
        <v>17.035270000000001</v>
      </c>
      <c r="FR36" s="17">
        <v>16.68403</v>
      </c>
      <c r="FS36" s="17">
        <v>1.3159700000000001</v>
      </c>
      <c r="FT36" s="17">
        <v>9.3000000000000007</v>
      </c>
      <c r="FU36" s="17">
        <v>9.5</v>
      </c>
      <c r="FV36" s="17">
        <v>9.5</v>
      </c>
      <c r="FW36" s="17">
        <v>-0.2</v>
      </c>
      <c r="FX36" s="17">
        <v>62.4</v>
      </c>
      <c r="FY36" s="17">
        <v>63.29598</v>
      </c>
      <c r="FZ36" s="17">
        <v>63.29598</v>
      </c>
      <c r="GA36" s="17">
        <v>-0.89598</v>
      </c>
      <c r="GB36" s="17">
        <v>183.5</v>
      </c>
      <c r="GC36" s="17">
        <v>184.91498000000001</v>
      </c>
      <c r="GD36" s="17">
        <v>184.91498000000001</v>
      </c>
      <c r="GE36" s="17">
        <v>-1.4149799999999999</v>
      </c>
      <c r="GF36" s="17">
        <v>184</v>
      </c>
      <c r="GG36" s="17">
        <v>184.91498000000001</v>
      </c>
      <c r="GH36" s="17">
        <v>184.91498000000001</v>
      </c>
      <c r="GI36" s="17">
        <v>-0.91498000000000002</v>
      </c>
      <c r="GJ36" s="17">
        <v>185.2</v>
      </c>
      <c r="GK36" s="17">
        <v>185.47028</v>
      </c>
      <c r="GL36" s="17">
        <v>185.47028</v>
      </c>
      <c r="GM36" s="17">
        <v>-0.27028000000000002</v>
      </c>
      <c r="GN36" s="17">
        <v>97.8</v>
      </c>
      <c r="GO36" s="17">
        <v>96.963610000000003</v>
      </c>
      <c r="GP36" s="17">
        <v>97.787430000000001</v>
      </c>
      <c r="GQ36" s="17">
        <v>1.257E-2</v>
      </c>
      <c r="GR36" s="17">
        <v>7.7</v>
      </c>
      <c r="GS36" s="17">
        <v>7.9823300000000001</v>
      </c>
      <c r="GT36" s="17">
        <v>7.9823300000000001</v>
      </c>
      <c r="GU36" s="17">
        <v>-0.28233000000000003</v>
      </c>
      <c r="GV36" s="17">
        <v>8.8000000000000007</v>
      </c>
      <c r="GW36" s="17">
        <v>8.3742199999999993</v>
      </c>
      <c r="GX36" s="17">
        <v>8.3742099999999997</v>
      </c>
      <c r="GY36" s="17">
        <v>0.42579</v>
      </c>
      <c r="GZ36" s="17">
        <v>30.4</v>
      </c>
      <c r="HA36" s="17">
        <v>10.848599999999999</v>
      </c>
      <c r="HB36" s="17">
        <v>10.848850000000001</v>
      </c>
      <c r="HC36" s="17">
        <v>19.55115</v>
      </c>
      <c r="HD36" s="17">
        <v>0</v>
      </c>
      <c r="HE36" s="17"/>
      <c r="HF36" s="17">
        <v>22.657769999999999</v>
      </c>
      <c r="HG36" s="17">
        <v>-22.657769999999999</v>
      </c>
      <c r="HH36" s="17">
        <v>2.2000000000000002</v>
      </c>
      <c r="HI36" s="17">
        <v>1.97359</v>
      </c>
      <c r="HJ36" s="17">
        <v>1.97359</v>
      </c>
      <c r="HK36" s="17">
        <v>0.22641</v>
      </c>
      <c r="HL36" s="17">
        <v>13</v>
      </c>
      <c r="HM36" s="17">
        <v>13.13129</v>
      </c>
      <c r="HN36" s="17">
        <v>13.13129</v>
      </c>
      <c r="HO36" s="17">
        <v>-0.13128999999999999</v>
      </c>
      <c r="HP36" s="17">
        <v>37.700000000000003</v>
      </c>
      <c r="HQ36" s="17">
        <v>76.052599999999998</v>
      </c>
      <c r="HR36" s="17">
        <v>84.999949999999998</v>
      </c>
      <c r="HS36" s="17">
        <v>-47.299950000000003</v>
      </c>
      <c r="HT36" s="17"/>
      <c r="HU36" s="17"/>
      <c r="HV36" s="17"/>
      <c r="HW36" s="17">
        <v>0</v>
      </c>
      <c r="HX36" s="17"/>
      <c r="HY36" s="17"/>
      <c r="HZ36" s="17"/>
      <c r="IA36" s="17">
        <v>0</v>
      </c>
      <c r="IB36" s="17">
        <v>35.799999999999997</v>
      </c>
      <c r="IC36" s="17">
        <v>4.6391799999999996</v>
      </c>
      <c r="ID36" s="17">
        <v>67.742850000000004</v>
      </c>
      <c r="IE36" s="17">
        <v>-31.94285</v>
      </c>
      <c r="IF36" s="17"/>
      <c r="IG36" s="17"/>
      <c r="IH36" s="17"/>
      <c r="II36" s="17">
        <v>0</v>
      </c>
      <c r="IJ36" s="17"/>
      <c r="IK36" s="17"/>
      <c r="IL36" s="17"/>
      <c r="IM36" s="17">
        <v>0</v>
      </c>
      <c r="IN36" s="17">
        <v>45.5</v>
      </c>
      <c r="IO36" s="17">
        <v>45.221359999999997</v>
      </c>
      <c r="IP36" s="17">
        <v>45.221359999999997</v>
      </c>
      <c r="IQ36" s="17">
        <v>0.27864</v>
      </c>
      <c r="IR36" s="17"/>
      <c r="IS36" s="17"/>
      <c r="IT36" s="17"/>
      <c r="IU36" s="17">
        <v>0</v>
      </c>
      <c r="IV36" s="17"/>
      <c r="IW36" s="17"/>
      <c r="IX36" s="17"/>
      <c r="IY36" s="17">
        <v>0</v>
      </c>
      <c r="IZ36" s="17"/>
      <c r="JA36" s="17"/>
      <c r="JB36" s="17"/>
      <c r="JC36" s="17">
        <v>0</v>
      </c>
      <c r="JD36" s="17">
        <v>84.74</v>
      </c>
      <c r="JE36" s="17">
        <v>85.063199999999995</v>
      </c>
      <c r="JF36" s="17">
        <v>92.630229999999997</v>
      </c>
      <c r="JG36" s="17">
        <v>-7.8902299999999999</v>
      </c>
      <c r="JH36" s="17">
        <v>173.69</v>
      </c>
      <c r="JI36" s="17">
        <v>184.72744</v>
      </c>
      <c r="JJ36" s="17">
        <v>184.72744</v>
      </c>
      <c r="JK36" s="17">
        <v>-11.03744</v>
      </c>
      <c r="JL36" s="17">
        <v>171.05</v>
      </c>
      <c r="JM36" s="17">
        <v>184.72744</v>
      </c>
      <c r="JN36" s="17">
        <v>184.72744</v>
      </c>
      <c r="JO36" s="17">
        <v>-13.677440000000001</v>
      </c>
      <c r="JP36" s="17">
        <v>204.38</v>
      </c>
      <c r="JQ36" s="17">
        <v>184.72744</v>
      </c>
      <c r="JR36" s="17">
        <v>184.72744</v>
      </c>
      <c r="JS36" s="17">
        <v>19.652560000000001</v>
      </c>
      <c r="JT36" s="17">
        <v>267.95</v>
      </c>
      <c r="JU36" s="17">
        <v>277.92326000000003</v>
      </c>
      <c r="JV36" s="17">
        <v>277.92326000000003</v>
      </c>
      <c r="JW36" s="17">
        <v>-9.9732599999999998</v>
      </c>
      <c r="JX36" s="17">
        <v>64.91</v>
      </c>
      <c r="JY36" s="17">
        <v>44.848439999999997</v>
      </c>
      <c r="JZ36" s="17">
        <v>73.590999999999994</v>
      </c>
      <c r="KA36" s="17">
        <v>-8.6809999999999992</v>
      </c>
      <c r="KB36" s="17">
        <v>33.39</v>
      </c>
      <c r="KC36" s="17">
        <v>22.49156</v>
      </c>
      <c r="KD36" s="17">
        <v>36.905990000000003</v>
      </c>
      <c r="KE36" s="17">
        <v>-3.5159899999999999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0.3</v>
      </c>
      <c r="LE36" s="17">
        <v>0.37169999999999997</v>
      </c>
      <c r="LF36" s="17">
        <v>0.37169999999999997</v>
      </c>
      <c r="LG36" s="17">
        <v>-7.17E-2</v>
      </c>
      <c r="LH36" s="17">
        <v>95.9</v>
      </c>
      <c r="LI36" s="17">
        <v>95.66019</v>
      </c>
      <c r="LJ36" s="17">
        <v>134.02077</v>
      </c>
      <c r="LK36" s="17">
        <v>-38.12077</v>
      </c>
      <c r="LL36" s="17">
        <v>80.3</v>
      </c>
      <c r="LM36" s="17">
        <v>75.312550000000002</v>
      </c>
      <c r="LN36" s="17">
        <v>69.793490000000006</v>
      </c>
      <c r="LO36" s="17">
        <v>10.50651</v>
      </c>
      <c r="LP36" s="17">
        <v>63</v>
      </c>
      <c r="LQ36" s="17">
        <v>67.133979999999994</v>
      </c>
      <c r="LR36" s="17">
        <v>67.133979999999994</v>
      </c>
      <c r="LS36" s="17">
        <v>-4.1339800000000002</v>
      </c>
      <c r="LT36" s="17">
        <v>69.900000000000006</v>
      </c>
      <c r="LU36" s="17">
        <v>65.984009999999998</v>
      </c>
      <c r="LV36" s="17">
        <v>63.481099999999998</v>
      </c>
      <c r="LW36" s="17">
        <v>6.4188999999999998</v>
      </c>
      <c r="LX36" s="17">
        <v>29.6</v>
      </c>
      <c r="LY36" s="17">
        <v>27.30705</v>
      </c>
      <c r="LZ36" s="17">
        <v>29.951450000000001</v>
      </c>
      <c r="MA36" s="17">
        <v>-0.35144999999999998</v>
      </c>
      <c r="MB36" s="17"/>
      <c r="MC36" s="17"/>
      <c r="MD36" s="17"/>
      <c r="ME36" s="17">
        <v>0</v>
      </c>
      <c r="MF36" s="17"/>
      <c r="MG36" s="17"/>
      <c r="MH36" s="17"/>
      <c r="MI36" s="17">
        <v>0</v>
      </c>
      <c r="MJ36" s="17"/>
      <c r="MK36" s="17"/>
      <c r="ML36" s="17"/>
      <c r="MM36" s="17">
        <v>0</v>
      </c>
      <c r="MN36" s="17">
        <v>144</v>
      </c>
      <c r="MO36" s="17">
        <v>151.08876000000001</v>
      </c>
      <c r="MP36" s="17">
        <v>153.39887999999999</v>
      </c>
      <c r="MQ36" s="17">
        <v>-9.3988800000000001</v>
      </c>
      <c r="MR36" s="17">
        <v>146.69999999999999</v>
      </c>
      <c r="MS36" s="17">
        <v>151.08876000000001</v>
      </c>
      <c r="MT36" s="17">
        <v>153.39887999999999</v>
      </c>
      <c r="MU36" s="17">
        <v>-6.6988799999999999</v>
      </c>
      <c r="MV36" s="17">
        <v>148.4</v>
      </c>
      <c r="MW36" s="17">
        <v>151.54248000000001</v>
      </c>
      <c r="MX36" s="17">
        <v>153.85954000000001</v>
      </c>
      <c r="MY36" s="17">
        <v>-5.4595399999999996</v>
      </c>
      <c r="MZ36" s="17"/>
      <c r="NA36" s="17"/>
      <c r="NB36" s="17">
        <v>185.62727000000001</v>
      </c>
      <c r="NC36" s="17">
        <v>-185.62727000000001</v>
      </c>
      <c r="ND36" s="17"/>
      <c r="NE36" s="17"/>
      <c r="NF36" s="17"/>
      <c r="NG36" s="17">
        <v>0</v>
      </c>
      <c r="NH36" s="17"/>
      <c r="NI36" s="17"/>
      <c r="NJ36" s="17"/>
      <c r="NK36" s="17">
        <v>0</v>
      </c>
      <c r="NL36" s="17"/>
      <c r="NM36" s="17"/>
      <c r="NN36" s="17"/>
      <c r="NO36" s="17">
        <v>0</v>
      </c>
      <c r="NP36" s="17"/>
      <c r="NQ36" s="17"/>
      <c r="NR36" s="17"/>
      <c r="NS36" s="17">
        <v>0</v>
      </c>
      <c r="NT36" s="17">
        <v>142.5</v>
      </c>
      <c r="NU36" s="17">
        <v>211.78800000000001</v>
      </c>
      <c r="NV36" s="17">
        <v>213.11998</v>
      </c>
      <c r="NW36" s="17">
        <v>-70.619979999999998</v>
      </c>
      <c r="NX36" s="17">
        <v>82</v>
      </c>
      <c r="NY36" s="17">
        <v>106.212</v>
      </c>
      <c r="NZ36" s="17">
        <v>106.87999000000001</v>
      </c>
      <c r="OA36" s="17">
        <v>-24.879989999999999</v>
      </c>
      <c r="OB36" s="17">
        <v>1.2</v>
      </c>
      <c r="OC36" s="17">
        <v>1.03</v>
      </c>
      <c r="OD36" s="17">
        <v>1.03</v>
      </c>
      <c r="OE36" s="17">
        <v>0.17</v>
      </c>
      <c r="OF36" s="17">
        <v>87.2</v>
      </c>
      <c r="OG36" s="17">
        <v>100.07271</v>
      </c>
      <c r="OH36" s="17">
        <v>61.56</v>
      </c>
      <c r="OI36" s="17">
        <v>25.64</v>
      </c>
      <c r="OJ36" s="17">
        <v>80.7</v>
      </c>
      <c r="OK36" s="17">
        <v>80</v>
      </c>
      <c r="OL36" s="17">
        <v>80</v>
      </c>
      <c r="OM36" s="17">
        <v>0.7</v>
      </c>
      <c r="ON36" s="17">
        <v>9.1999999999999993</v>
      </c>
      <c r="OO36" s="17">
        <v>10.023</v>
      </c>
      <c r="OP36" s="17">
        <v>10.023</v>
      </c>
      <c r="OQ36" s="17">
        <v>-0.82299999999999995</v>
      </c>
      <c r="OR36" s="17">
        <v>0.1</v>
      </c>
      <c r="OS36" s="17">
        <v>0.2</v>
      </c>
      <c r="OT36" s="17">
        <v>0.2</v>
      </c>
      <c r="OU36" s="17">
        <v>-0.1</v>
      </c>
      <c r="OV36" s="17">
        <v>3.8</v>
      </c>
      <c r="OW36" s="17">
        <v>3.5</v>
      </c>
      <c r="OX36" s="17">
        <v>3.5</v>
      </c>
      <c r="OY36" s="17">
        <v>0.3</v>
      </c>
      <c r="OZ36" s="17">
        <v>4.9787699999999999</v>
      </c>
      <c r="PA36" s="17">
        <v>5</v>
      </c>
      <c r="PB36" s="17">
        <v>5</v>
      </c>
      <c r="PC36" s="17">
        <v>-2.1229999999999999E-2</v>
      </c>
      <c r="PD36" s="17">
        <v>9.9</v>
      </c>
      <c r="PE36" s="17">
        <v>9</v>
      </c>
      <c r="PF36" s="17">
        <v>9.0000099999999996</v>
      </c>
      <c r="PG36" s="17">
        <v>0.89998999999999996</v>
      </c>
      <c r="PH36" s="17">
        <v>1.1000000000000001</v>
      </c>
      <c r="PI36" s="17"/>
      <c r="PJ36" s="17">
        <v>1.46</v>
      </c>
      <c r="PK36" s="17">
        <v>-0.36</v>
      </c>
      <c r="PL36" s="17">
        <v>209.96</v>
      </c>
      <c r="PM36" s="17">
        <v>198</v>
      </c>
      <c r="PN36" s="17">
        <v>198</v>
      </c>
      <c r="PO36" s="17">
        <v>11.96</v>
      </c>
      <c r="PP36" s="17">
        <v>0.2</v>
      </c>
      <c r="PQ36" s="17">
        <v>1</v>
      </c>
      <c r="PR36" s="17">
        <v>1</v>
      </c>
      <c r="PS36" s="17">
        <v>-0.8</v>
      </c>
      <c r="PT36" s="17">
        <v>1.9</v>
      </c>
      <c r="PU36" s="17">
        <v>1.2</v>
      </c>
      <c r="PV36" s="17">
        <v>1.2</v>
      </c>
      <c r="PW36" s="17">
        <v>0.7</v>
      </c>
      <c r="PX36" s="17">
        <v>4.4000000000000004</v>
      </c>
      <c r="PY36" s="17">
        <v>4.3</v>
      </c>
      <c r="PZ36" s="17">
        <v>4.3</v>
      </c>
      <c r="QA36" s="17">
        <v>0.1</v>
      </c>
      <c r="QB36" s="17">
        <v>18.100000000000001</v>
      </c>
      <c r="QC36" s="17">
        <v>17.475729999999999</v>
      </c>
      <c r="QD36" s="17">
        <v>17.475729999999999</v>
      </c>
      <c r="QE36" s="17">
        <v>0.62426999999999999</v>
      </c>
      <c r="QF36" s="17">
        <v>3.5</v>
      </c>
      <c r="QG36" s="17">
        <v>3.1</v>
      </c>
      <c r="QH36" s="17">
        <v>3.1</v>
      </c>
      <c r="QI36" s="17">
        <v>0.4</v>
      </c>
      <c r="QJ36" s="17">
        <v>3.1</v>
      </c>
      <c r="QK36" s="17"/>
      <c r="QL36" s="17"/>
      <c r="QM36" s="17">
        <v>3.1</v>
      </c>
      <c r="QN36" s="17">
        <v>3.1</v>
      </c>
      <c r="QO36" s="17">
        <v>3.5</v>
      </c>
      <c r="QP36" s="17">
        <v>3.5</v>
      </c>
      <c r="QQ36" s="17">
        <v>-0.4</v>
      </c>
      <c r="QR36" s="17">
        <v>16.7</v>
      </c>
      <c r="QS36" s="17">
        <v>17.475729999999999</v>
      </c>
      <c r="QT36" s="17">
        <v>17.475729999999999</v>
      </c>
      <c r="QU36" s="17">
        <v>-0.77573000000000003</v>
      </c>
      <c r="QV36" s="17">
        <v>15.4</v>
      </c>
      <c r="QW36" s="17">
        <v>15.638920000000001</v>
      </c>
      <c r="QX36" s="17">
        <v>15.638920000000001</v>
      </c>
      <c r="QY36" s="17">
        <v>-0.23891999999999999</v>
      </c>
      <c r="QZ36" s="17">
        <v>17.899999999999999</v>
      </c>
      <c r="RA36" s="17">
        <v>18.785990000000002</v>
      </c>
      <c r="RB36" s="17">
        <v>18.785990000000002</v>
      </c>
      <c r="RC36" s="17">
        <v>-0.88599000000000006</v>
      </c>
      <c r="RD36" s="17">
        <v>12.4</v>
      </c>
      <c r="RE36" s="17">
        <v>16.80808</v>
      </c>
      <c r="RF36" s="17">
        <v>11.342000000000001</v>
      </c>
      <c r="RG36" s="17">
        <v>1.0580000000000001</v>
      </c>
      <c r="RH36" s="17">
        <v>42.9</v>
      </c>
      <c r="RI36" s="17">
        <v>65.879760000000005</v>
      </c>
      <c r="RJ36" s="17">
        <v>45.171999999999997</v>
      </c>
      <c r="RK36" s="17">
        <v>-2.2719999999999998</v>
      </c>
      <c r="RL36" s="17">
        <v>2.9</v>
      </c>
      <c r="RM36" s="17">
        <v>1.5</v>
      </c>
      <c r="RN36" s="17">
        <v>1.5</v>
      </c>
      <c r="RO36" s="17">
        <v>1.4</v>
      </c>
      <c r="RP36" s="17">
        <v>2.4</v>
      </c>
      <c r="RQ36" s="17">
        <v>2.4</v>
      </c>
      <c r="RR36" s="17">
        <v>2.4</v>
      </c>
      <c r="RS36" s="17">
        <v>0</v>
      </c>
      <c r="RT36" s="17">
        <v>2.4</v>
      </c>
      <c r="RU36" s="17">
        <v>2.4</v>
      </c>
      <c r="RV36" s="17">
        <v>2.4</v>
      </c>
      <c r="RW36" s="17">
        <v>0</v>
      </c>
      <c r="RX36" s="17">
        <v>2.4</v>
      </c>
      <c r="RY36" s="17">
        <v>2.8</v>
      </c>
      <c r="RZ36" s="17">
        <v>2.8</v>
      </c>
      <c r="SA36" s="17">
        <v>-0.4</v>
      </c>
      <c r="SB36" s="17">
        <v>18.7</v>
      </c>
      <c r="SC36" s="17">
        <v>19.09967</v>
      </c>
      <c r="SD36" s="17">
        <v>19.09967</v>
      </c>
      <c r="SE36" s="17">
        <v>-0.39967000000000003</v>
      </c>
      <c r="SF36" s="17">
        <v>2.5</v>
      </c>
      <c r="SG36" s="17">
        <v>1.5</v>
      </c>
      <c r="SH36" s="17">
        <v>1.5</v>
      </c>
      <c r="SI36" s="17">
        <v>1</v>
      </c>
      <c r="SJ36" s="17">
        <v>3.3</v>
      </c>
      <c r="SK36" s="17"/>
      <c r="SL36" s="17">
        <v>15.669449999999999</v>
      </c>
      <c r="SM36" s="17">
        <v>-12.369450000000001</v>
      </c>
      <c r="SN36" s="17">
        <v>0.8</v>
      </c>
      <c r="SO36" s="17">
        <v>0.77</v>
      </c>
      <c r="SP36" s="17">
        <v>0.77</v>
      </c>
      <c r="SQ36" s="17">
        <v>0.03</v>
      </c>
      <c r="SR36" s="17">
        <v>0.3</v>
      </c>
      <c r="SS36" s="17">
        <v>0.4</v>
      </c>
      <c r="ST36" s="17">
        <v>0.4</v>
      </c>
      <c r="SU36" s="17">
        <v>-0.1</v>
      </c>
      <c r="SV36" s="17">
        <v>4.8</v>
      </c>
      <c r="SW36" s="17">
        <v>4.7</v>
      </c>
      <c r="SX36" s="17">
        <v>4.7</v>
      </c>
      <c r="SY36" s="17">
        <v>0.1</v>
      </c>
      <c r="SZ36" s="17">
        <v>1.8</v>
      </c>
      <c r="TA36" s="17">
        <v>2.4</v>
      </c>
      <c r="TB36" s="17">
        <v>2.4</v>
      </c>
      <c r="TC36" s="17">
        <v>-0.6</v>
      </c>
      <c r="TD36" s="17">
        <v>3.6</v>
      </c>
      <c r="TE36" s="17">
        <v>3.5</v>
      </c>
      <c r="TF36" s="17">
        <v>3.5</v>
      </c>
      <c r="TG36" s="17">
        <v>0.1</v>
      </c>
      <c r="TH36" s="17">
        <v>5</v>
      </c>
      <c r="TI36" s="17">
        <v>5</v>
      </c>
      <c r="TJ36" s="17">
        <v>5</v>
      </c>
      <c r="TK36" s="17">
        <v>0</v>
      </c>
      <c r="TL36" s="17">
        <v>0</v>
      </c>
      <c r="TM36" s="17"/>
      <c r="TN36" s="17"/>
      <c r="TO36" s="17">
        <v>0</v>
      </c>
      <c r="TP36" s="17">
        <v>24.2</v>
      </c>
      <c r="TQ36" s="17">
        <v>22.28</v>
      </c>
      <c r="TR36" s="17">
        <v>22.28</v>
      </c>
      <c r="TS36" s="17">
        <v>1.92</v>
      </c>
      <c r="TT36" s="17">
        <v>62.6</v>
      </c>
      <c r="TU36" s="17">
        <v>59.390340000000002</v>
      </c>
      <c r="TV36" s="17">
        <v>69.494</v>
      </c>
      <c r="TW36" s="17">
        <v>-6.8940000000000001</v>
      </c>
      <c r="TX36" s="17">
        <v>36.5</v>
      </c>
      <c r="TY36" s="17">
        <v>36.442459999999997</v>
      </c>
      <c r="TZ36" s="17">
        <v>36.442450000000001</v>
      </c>
      <c r="UA36" s="17">
        <v>5.7549999999999997E-2</v>
      </c>
      <c r="UB36" s="17">
        <v>35.6</v>
      </c>
      <c r="UC36" s="17">
        <v>92.0381</v>
      </c>
      <c r="UD36" s="17">
        <v>44.456000000000003</v>
      </c>
      <c r="UE36" s="17">
        <v>-8.8559999999999999</v>
      </c>
      <c r="UF36" s="17">
        <v>66.599999999999994</v>
      </c>
      <c r="UG36" s="17">
        <v>104.55974000000001</v>
      </c>
      <c r="UH36" s="17">
        <v>58.27</v>
      </c>
      <c r="UI36" s="17">
        <v>8.33</v>
      </c>
      <c r="UJ36" s="17">
        <v>6.1</v>
      </c>
      <c r="UK36" s="17">
        <v>4.3159999999999998</v>
      </c>
      <c r="UL36" s="17">
        <v>4.3159999999999998</v>
      </c>
      <c r="UM36" s="17">
        <v>1.784</v>
      </c>
      <c r="UN36" s="17">
        <v>2.6</v>
      </c>
      <c r="UO36" s="17">
        <v>3.2909999999999999</v>
      </c>
      <c r="UP36" s="17">
        <v>3.2909999999999999</v>
      </c>
      <c r="UQ36" s="17">
        <v>-0.69099999999999995</v>
      </c>
      <c r="UR36" s="17">
        <v>6.3</v>
      </c>
      <c r="US36" s="17">
        <v>5.5</v>
      </c>
      <c r="UT36" s="17">
        <v>5.5</v>
      </c>
      <c r="UU36" s="17">
        <v>0.8</v>
      </c>
      <c r="UV36" s="17">
        <v>3.3</v>
      </c>
      <c r="UW36" s="17">
        <v>2.8</v>
      </c>
      <c r="UX36" s="17">
        <v>2.8</v>
      </c>
      <c r="UY36" s="17">
        <v>0.5</v>
      </c>
      <c r="UZ36" s="17">
        <v>7.4</v>
      </c>
      <c r="VA36" s="17">
        <v>7.8</v>
      </c>
      <c r="VB36" s="17">
        <v>7.8</v>
      </c>
      <c r="VC36" s="17">
        <v>-0.4</v>
      </c>
      <c r="VD36" s="17">
        <v>4.4000000000000004</v>
      </c>
      <c r="VE36" s="17">
        <v>4</v>
      </c>
      <c r="VF36" s="17">
        <v>4</v>
      </c>
      <c r="VG36" s="17">
        <v>0.4</v>
      </c>
      <c r="VH36" s="17">
        <v>5.0999999999999996</v>
      </c>
      <c r="VI36" s="17">
        <v>4</v>
      </c>
      <c r="VJ36" s="17">
        <v>4</v>
      </c>
      <c r="VK36" s="17">
        <v>1.1000000000000001</v>
      </c>
      <c r="VL36" s="17">
        <v>5.3</v>
      </c>
      <c r="VM36" s="17">
        <v>4</v>
      </c>
      <c r="VN36" s="17">
        <v>4</v>
      </c>
      <c r="VO36" s="17">
        <v>1.3</v>
      </c>
      <c r="VP36" s="17">
        <v>10.4</v>
      </c>
      <c r="VQ36" s="17">
        <v>8.9819999999999993</v>
      </c>
      <c r="VR36" s="17">
        <v>8.9819999999999993</v>
      </c>
      <c r="VS36" s="17">
        <v>1.4179999999999999</v>
      </c>
      <c r="VT36" s="17">
        <v>253.2</v>
      </c>
      <c r="VU36" s="17">
        <v>219.21</v>
      </c>
      <c r="VV36" s="17">
        <v>219.21</v>
      </c>
      <c r="VW36" s="17">
        <v>33.99</v>
      </c>
      <c r="VX36" s="17">
        <v>15.4</v>
      </c>
      <c r="VY36" s="17">
        <v>14.12457</v>
      </c>
      <c r="VZ36" s="17">
        <v>14.12457</v>
      </c>
      <c r="WA36" s="17">
        <v>1.2754300000000001</v>
      </c>
      <c r="WB36" s="17">
        <v>144.6</v>
      </c>
      <c r="WC36" s="17">
        <v>144.06241</v>
      </c>
      <c r="WD36" s="17">
        <v>144.06241</v>
      </c>
      <c r="WE36" s="17">
        <v>0.53759000000000001</v>
      </c>
      <c r="WF36" s="17">
        <v>0.6</v>
      </c>
      <c r="WG36" s="17">
        <v>0.6</v>
      </c>
      <c r="WH36" s="17">
        <v>0.6</v>
      </c>
      <c r="WI36" s="17">
        <v>0</v>
      </c>
      <c r="WJ36" s="17">
        <v>65.900000000000006</v>
      </c>
      <c r="WK36" s="17">
        <v>60.400570000000002</v>
      </c>
      <c r="WL36" s="17">
        <v>57</v>
      </c>
      <c r="WM36" s="17">
        <v>8.9</v>
      </c>
      <c r="WN36" s="17">
        <v>56.4</v>
      </c>
      <c r="WO36" s="17">
        <v>64.046599999999998</v>
      </c>
      <c r="WP36" s="17">
        <v>67</v>
      </c>
      <c r="WQ36" s="17">
        <v>-10.6</v>
      </c>
      <c r="WR36" s="17">
        <v>105.1</v>
      </c>
      <c r="WS36" s="17">
        <v>107.75242</v>
      </c>
      <c r="WT36" s="17">
        <v>107.75241</v>
      </c>
      <c r="WU36" s="17">
        <v>-2.6524100000000002</v>
      </c>
      <c r="WV36" s="17">
        <v>16.2</v>
      </c>
      <c r="WW36" s="17">
        <v>15.02904</v>
      </c>
      <c r="WX36" s="17">
        <v>15.02904</v>
      </c>
      <c r="WY36" s="17">
        <v>1.17096</v>
      </c>
      <c r="WZ36" s="17">
        <v>7.2</v>
      </c>
      <c r="XA36" s="17">
        <v>7.2</v>
      </c>
      <c r="XB36" s="17">
        <v>7.2</v>
      </c>
      <c r="XC36" s="17">
        <v>0</v>
      </c>
      <c r="XD36" s="17">
        <v>0</v>
      </c>
      <c r="XE36" s="17"/>
      <c r="XF36" s="17"/>
      <c r="XG36" s="17">
        <v>0</v>
      </c>
      <c r="XH36" s="17">
        <v>9.1999999999999993</v>
      </c>
      <c r="XI36" s="17">
        <v>10.8</v>
      </c>
      <c r="XJ36" s="17">
        <v>10.8</v>
      </c>
      <c r="XK36" s="17">
        <v>-1.6</v>
      </c>
      <c r="XL36" s="17">
        <v>27.2</v>
      </c>
      <c r="XM36" s="17">
        <v>29</v>
      </c>
      <c r="XN36" s="17">
        <v>29</v>
      </c>
      <c r="XO36" s="17">
        <v>-1.8</v>
      </c>
      <c r="XP36" s="17">
        <v>29.5</v>
      </c>
      <c r="XQ36" s="17">
        <v>29</v>
      </c>
      <c r="XR36" s="17">
        <v>29</v>
      </c>
      <c r="XS36" s="17">
        <v>0.5</v>
      </c>
      <c r="XT36" s="17">
        <v>14.2</v>
      </c>
      <c r="XU36" s="17">
        <v>14</v>
      </c>
      <c r="XV36" s="17">
        <v>14</v>
      </c>
      <c r="XW36" s="17">
        <v>0.2</v>
      </c>
      <c r="XX36" s="17">
        <v>18.7</v>
      </c>
      <c r="XY36" s="17">
        <v>20.39</v>
      </c>
      <c r="XZ36" s="17">
        <v>20.39</v>
      </c>
      <c r="YA36" s="17">
        <v>-1.69</v>
      </c>
      <c r="YB36" s="17">
        <v>7.6</v>
      </c>
      <c r="YC36" s="17">
        <v>7.41</v>
      </c>
      <c r="YD36" s="17">
        <v>7.41</v>
      </c>
      <c r="YE36" s="17">
        <v>0.19</v>
      </c>
      <c r="YF36" s="17">
        <v>10.99</v>
      </c>
      <c r="YG36" s="17">
        <v>11</v>
      </c>
      <c r="YH36" s="17">
        <v>11</v>
      </c>
      <c r="YI36" s="17">
        <v>-0.01</v>
      </c>
    </row>
    <row r="37" spans="1:659" ht="24" customHeight="1" x14ac:dyDescent="0.3">
      <c r="A37" s="1"/>
      <c r="B37" s="16" t="s">
        <v>61</v>
      </c>
      <c r="C37" s="16" t="s">
        <v>819</v>
      </c>
      <c r="D37" s="17">
        <v>109.4</v>
      </c>
      <c r="E37" s="17">
        <v>71.189419999999998</v>
      </c>
      <c r="F37" s="17">
        <v>24.99784</v>
      </c>
      <c r="G37" s="17">
        <v>84.402159999999995</v>
      </c>
      <c r="H37" s="17">
        <v>634.6</v>
      </c>
      <c r="I37" s="17">
        <v>635.88252999999997</v>
      </c>
      <c r="J37" s="17">
        <v>635.88238999999999</v>
      </c>
      <c r="K37" s="17">
        <v>-1.2823899999999999</v>
      </c>
      <c r="L37" s="17">
        <v>215.2</v>
      </c>
      <c r="M37" s="17">
        <v>206.86389</v>
      </c>
      <c r="N37" s="17">
        <v>206.86384000000001</v>
      </c>
      <c r="O37" s="17">
        <v>8.3361599999999996</v>
      </c>
      <c r="P37" s="17"/>
      <c r="Q37" s="17"/>
      <c r="R37" s="17"/>
      <c r="S37" s="17">
        <v>0</v>
      </c>
      <c r="T37" s="17"/>
      <c r="U37" s="17"/>
      <c r="V37" s="17"/>
      <c r="W37" s="17">
        <v>0</v>
      </c>
      <c r="X37" s="17">
        <v>11</v>
      </c>
      <c r="Y37" s="17"/>
      <c r="Z37" s="17">
        <v>12.09107</v>
      </c>
      <c r="AA37" s="17">
        <v>-1.09107</v>
      </c>
      <c r="AB37" s="17">
        <v>62.4</v>
      </c>
      <c r="AC37" s="17">
        <v>74.988759999999999</v>
      </c>
      <c r="AD37" s="17">
        <v>70.28</v>
      </c>
      <c r="AE37" s="17">
        <v>-7.88</v>
      </c>
      <c r="AF37" s="17"/>
      <c r="AG37" s="17"/>
      <c r="AH37" s="17"/>
      <c r="AI37" s="17">
        <v>0</v>
      </c>
      <c r="AJ37" s="17"/>
      <c r="AK37" s="17"/>
      <c r="AL37" s="17"/>
      <c r="AM37" s="17">
        <v>0</v>
      </c>
      <c r="AN37" s="17">
        <v>182.6</v>
      </c>
      <c r="AO37" s="17">
        <v>191.98905999999999</v>
      </c>
      <c r="AP37" s="17">
        <v>196.22801999999999</v>
      </c>
      <c r="AQ37" s="17">
        <v>-13.628019999999999</v>
      </c>
      <c r="AR37" s="17">
        <v>202.4</v>
      </c>
      <c r="AS37" s="17">
        <v>191.98905999999999</v>
      </c>
      <c r="AT37" s="17">
        <v>196.22801999999999</v>
      </c>
      <c r="AU37" s="17">
        <v>6.1719799999999996</v>
      </c>
      <c r="AV37" s="17">
        <v>204.8</v>
      </c>
      <c r="AW37" s="17">
        <v>191.98905999999999</v>
      </c>
      <c r="AX37" s="17">
        <v>196.22801999999999</v>
      </c>
      <c r="AY37" s="17">
        <v>8.5719799999999999</v>
      </c>
      <c r="AZ37" s="17">
        <v>284.2</v>
      </c>
      <c r="BA37" s="17">
        <v>288.84841</v>
      </c>
      <c r="BB37" s="17">
        <v>295.22593999999998</v>
      </c>
      <c r="BC37" s="17">
        <v>-11.02594</v>
      </c>
      <c r="BD37" s="17">
        <v>208.7</v>
      </c>
      <c r="BE37" s="17">
        <v>208.07390000000001</v>
      </c>
      <c r="BF37" s="17">
        <v>208.07390000000001</v>
      </c>
      <c r="BG37" s="17">
        <v>0.62609999999999999</v>
      </c>
      <c r="BH37" s="17">
        <v>109.3</v>
      </c>
      <c r="BI37" s="17">
        <v>104.34936999999999</v>
      </c>
      <c r="BJ37" s="17">
        <v>104.34936999999999</v>
      </c>
      <c r="BK37" s="17">
        <v>4.9506300000000003</v>
      </c>
      <c r="BL37" s="17">
        <v>91.6</v>
      </c>
      <c r="BM37" s="17">
        <v>72.835049999999995</v>
      </c>
      <c r="BN37" s="17">
        <v>72.835260000000005</v>
      </c>
      <c r="BO37" s="17">
        <v>18.76474</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123.6</v>
      </c>
      <c r="CK37" s="17">
        <v>115.83387999999999</v>
      </c>
      <c r="CL37" s="17">
        <v>115.83387999999999</v>
      </c>
      <c r="CM37" s="17">
        <v>7.7661199999999999</v>
      </c>
      <c r="CN37" s="17">
        <v>7.6</v>
      </c>
      <c r="CO37" s="17">
        <v>5.1333399999999996</v>
      </c>
      <c r="CP37" s="17">
        <v>5.1333399999999996</v>
      </c>
      <c r="CQ37" s="17">
        <v>2.4666600000000001</v>
      </c>
      <c r="CR37" s="17">
        <v>5.9</v>
      </c>
      <c r="CS37" s="17">
        <v>2.8177599999999998</v>
      </c>
      <c r="CT37" s="17">
        <v>2.8177599999999998</v>
      </c>
      <c r="CU37" s="17">
        <v>3.0822400000000001</v>
      </c>
      <c r="CV37" s="17"/>
      <c r="CW37" s="17"/>
      <c r="CX37" s="17"/>
      <c r="CY37" s="17">
        <v>0</v>
      </c>
      <c r="CZ37" s="17">
        <v>6.8</v>
      </c>
      <c r="DA37" s="17">
        <v>6.8787000000000003</v>
      </c>
      <c r="DB37" s="17">
        <v>6.8787000000000003</v>
      </c>
      <c r="DC37" s="17">
        <v>-7.8700000000000006E-2</v>
      </c>
      <c r="DD37" s="17">
        <v>12.6</v>
      </c>
      <c r="DE37" s="17">
        <v>14.919420000000001</v>
      </c>
      <c r="DF37" s="17">
        <v>8.9051399999999994</v>
      </c>
      <c r="DG37" s="17">
        <v>3.6948599999999998</v>
      </c>
      <c r="DH37" s="17">
        <v>80.400000000000006</v>
      </c>
      <c r="DI37" s="17">
        <v>45</v>
      </c>
      <c r="DJ37" s="17">
        <v>21.245830000000002</v>
      </c>
      <c r="DK37" s="17">
        <v>59.154170000000001</v>
      </c>
      <c r="DL37" s="17"/>
      <c r="DM37" s="17"/>
      <c r="DN37" s="17"/>
      <c r="DO37" s="17">
        <v>0</v>
      </c>
      <c r="DP37" s="17"/>
      <c r="DQ37" s="17"/>
      <c r="DR37" s="17"/>
      <c r="DS37" s="17">
        <v>0</v>
      </c>
      <c r="DT37" s="17">
        <v>0</v>
      </c>
      <c r="DU37" s="17"/>
      <c r="DV37" s="17"/>
      <c r="DW37" s="17">
        <v>0</v>
      </c>
      <c r="DX37" s="17"/>
      <c r="DY37" s="17"/>
      <c r="DZ37" s="17"/>
      <c r="EA37" s="17">
        <v>0</v>
      </c>
      <c r="EB37" s="17">
        <v>86.8</v>
      </c>
      <c r="EC37" s="17">
        <v>75.755690000000001</v>
      </c>
      <c r="ED37" s="17">
        <v>57.094450000000002</v>
      </c>
      <c r="EE37" s="17">
        <v>29.705549999999999</v>
      </c>
      <c r="EF37" s="17">
        <v>84</v>
      </c>
      <c r="EG37" s="17">
        <v>72.752880000000005</v>
      </c>
      <c r="EH37" s="17">
        <v>20.61872</v>
      </c>
      <c r="EI37" s="17">
        <v>63.381279999999997</v>
      </c>
      <c r="EJ37" s="17"/>
      <c r="EK37" s="17"/>
      <c r="EL37" s="17"/>
      <c r="EM37" s="17">
        <v>0</v>
      </c>
      <c r="EN37" s="17"/>
      <c r="EO37" s="17"/>
      <c r="EP37" s="17"/>
      <c r="EQ37" s="17">
        <v>0</v>
      </c>
      <c r="ER37" s="17"/>
      <c r="ES37" s="17"/>
      <c r="ET37" s="17"/>
      <c r="EU37" s="17">
        <v>0</v>
      </c>
      <c r="EV37" s="17">
        <v>0</v>
      </c>
      <c r="EW37" s="17"/>
      <c r="EX37" s="17"/>
      <c r="EY37" s="17">
        <v>0</v>
      </c>
      <c r="EZ37" s="17">
        <v>147.1</v>
      </c>
      <c r="FA37" s="17">
        <v>144.32990000000001</v>
      </c>
      <c r="FB37" s="17"/>
      <c r="FC37" s="17">
        <v>147.1</v>
      </c>
      <c r="FD37" s="17">
        <v>26.6</v>
      </c>
      <c r="FE37" s="17">
        <v>30.000630000000001</v>
      </c>
      <c r="FF37" s="17">
        <v>30.000630000000001</v>
      </c>
      <c r="FG37" s="17">
        <v>-3.40063</v>
      </c>
      <c r="FH37" s="17">
        <v>45.5</v>
      </c>
      <c r="FI37" s="17">
        <v>67.010310000000004</v>
      </c>
      <c r="FJ37" s="17">
        <v>64.486810000000006</v>
      </c>
      <c r="FK37" s="17">
        <v>-18.986809999999998</v>
      </c>
      <c r="FL37" s="17"/>
      <c r="FM37" s="17"/>
      <c r="FN37" s="17"/>
      <c r="FO37" s="17">
        <v>0</v>
      </c>
      <c r="FP37" s="17">
        <v>18</v>
      </c>
      <c r="FQ37" s="17">
        <v>17.035270000000001</v>
      </c>
      <c r="FR37" s="17">
        <v>16.68403</v>
      </c>
      <c r="FS37" s="17">
        <v>1.3159700000000001</v>
      </c>
      <c r="FT37" s="17">
        <v>9.3000000000000007</v>
      </c>
      <c r="FU37" s="17">
        <v>9.5</v>
      </c>
      <c r="FV37" s="17">
        <v>9.5</v>
      </c>
      <c r="FW37" s="17">
        <v>-0.2</v>
      </c>
      <c r="FX37" s="17">
        <v>63.1</v>
      </c>
      <c r="FY37" s="17">
        <v>63.29598</v>
      </c>
      <c r="FZ37" s="17">
        <v>63.29598</v>
      </c>
      <c r="GA37" s="17">
        <v>-0.19597999999999999</v>
      </c>
      <c r="GB37" s="17">
        <v>184</v>
      </c>
      <c r="GC37" s="17">
        <v>160.33331999999999</v>
      </c>
      <c r="GD37" s="17">
        <v>184.91498000000001</v>
      </c>
      <c r="GE37" s="17">
        <v>-0.91498000000000002</v>
      </c>
      <c r="GF37" s="17">
        <v>184.5</v>
      </c>
      <c r="GG37" s="17">
        <v>160.33331999999999</v>
      </c>
      <c r="GH37" s="17">
        <v>184.91498000000001</v>
      </c>
      <c r="GI37" s="17">
        <v>-0.41498000000000002</v>
      </c>
      <c r="GJ37" s="17">
        <v>185.3</v>
      </c>
      <c r="GK37" s="17">
        <v>160.81480999999999</v>
      </c>
      <c r="GL37" s="17">
        <v>185.47028</v>
      </c>
      <c r="GM37" s="17">
        <v>-0.17027999999999999</v>
      </c>
      <c r="GN37" s="17">
        <v>98.8</v>
      </c>
      <c r="GO37" s="17">
        <v>96.963610000000003</v>
      </c>
      <c r="GP37" s="17">
        <v>109.41177</v>
      </c>
      <c r="GQ37" s="17">
        <v>-10.61177</v>
      </c>
      <c r="GR37" s="17">
        <v>7.7</v>
      </c>
      <c r="GS37" s="17">
        <v>7.9823300000000001</v>
      </c>
      <c r="GT37" s="17">
        <v>7.9823300000000001</v>
      </c>
      <c r="GU37" s="17">
        <v>-0.28233000000000003</v>
      </c>
      <c r="GV37" s="17">
        <v>8.9</v>
      </c>
      <c r="GW37" s="17">
        <v>8.3742199999999993</v>
      </c>
      <c r="GX37" s="17">
        <v>8.3742099999999997</v>
      </c>
      <c r="GY37" s="17">
        <v>0.52578999999999998</v>
      </c>
      <c r="GZ37" s="17">
        <v>17.7</v>
      </c>
      <c r="HA37" s="17">
        <v>12</v>
      </c>
      <c r="HB37" s="17">
        <v>12.000030000000001</v>
      </c>
      <c r="HC37" s="17">
        <v>5.6999700000000004</v>
      </c>
      <c r="HD37" s="17">
        <v>0</v>
      </c>
      <c r="HE37" s="17"/>
      <c r="HF37" s="17">
        <v>22.657769999999999</v>
      </c>
      <c r="HG37" s="17">
        <v>-22.657769999999999</v>
      </c>
      <c r="HH37" s="17">
        <v>2.2000000000000002</v>
      </c>
      <c r="HI37" s="17">
        <v>1.97359</v>
      </c>
      <c r="HJ37" s="17">
        <v>1.97359</v>
      </c>
      <c r="HK37" s="17">
        <v>0.22641</v>
      </c>
      <c r="HL37" s="17">
        <v>13.4</v>
      </c>
      <c r="HM37" s="17">
        <v>26.261749999999999</v>
      </c>
      <c r="HN37" s="17">
        <v>26.261749999999999</v>
      </c>
      <c r="HO37" s="17">
        <v>-12.861750000000001</v>
      </c>
      <c r="HP37" s="17">
        <v>85.3</v>
      </c>
      <c r="HQ37" s="17">
        <v>85</v>
      </c>
      <c r="HR37" s="17">
        <v>84.999949999999998</v>
      </c>
      <c r="HS37" s="17">
        <v>0.30004999999999998</v>
      </c>
      <c r="HT37" s="17"/>
      <c r="HU37" s="17"/>
      <c r="HV37" s="17"/>
      <c r="HW37" s="17">
        <v>0</v>
      </c>
      <c r="HX37" s="17"/>
      <c r="HY37" s="17"/>
      <c r="HZ37" s="17"/>
      <c r="IA37" s="17">
        <v>0</v>
      </c>
      <c r="IB37" s="17">
        <v>36.5</v>
      </c>
      <c r="IC37" s="17">
        <v>78.506190000000004</v>
      </c>
      <c r="ID37" s="17">
        <v>65.296199999999999</v>
      </c>
      <c r="IE37" s="17">
        <v>-28.796199999999999</v>
      </c>
      <c r="IF37" s="17"/>
      <c r="IG37" s="17"/>
      <c r="IH37" s="17"/>
      <c r="II37" s="17">
        <v>0</v>
      </c>
      <c r="IJ37" s="17"/>
      <c r="IK37" s="17"/>
      <c r="IL37" s="17"/>
      <c r="IM37" s="17">
        <v>0</v>
      </c>
      <c r="IN37" s="17">
        <v>46.2</v>
      </c>
      <c r="IO37" s="17">
        <v>45.221359999999997</v>
      </c>
      <c r="IP37" s="17">
        <v>45.221359999999997</v>
      </c>
      <c r="IQ37" s="17">
        <v>0.97863999999999995</v>
      </c>
      <c r="IR37" s="17"/>
      <c r="IS37" s="17"/>
      <c r="IT37" s="17"/>
      <c r="IU37" s="17">
        <v>0</v>
      </c>
      <c r="IV37" s="17"/>
      <c r="IW37" s="17"/>
      <c r="IX37" s="17"/>
      <c r="IY37" s="17">
        <v>0</v>
      </c>
      <c r="IZ37" s="17"/>
      <c r="JA37" s="17"/>
      <c r="JB37" s="17"/>
      <c r="JC37" s="17">
        <v>0</v>
      </c>
      <c r="JD37" s="17">
        <v>85.55</v>
      </c>
      <c r="JE37" s="17">
        <v>85.063199999999995</v>
      </c>
      <c r="JF37" s="17">
        <v>106.77396</v>
      </c>
      <c r="JG37" s="17">
        <v>-21.223960000000002</v>
      </c>
      <c r="JH37" s="17">
        <v>172.97</v>
      </c>
      <c r="JI37" s="17">
        <v>184.72744</v>
      </c>
      <c r="JJ37" s="17">
        <v>184.72744</v>
      </c>
      <c r="JK37" s="17">
        <v>-11.757440000000001</v>
      </c>
      <c r="JL37" s="17">
        <v>170.91</v>
      </c>
      <c r="JM37" s="17">
        <v>184.72744</v>
      </c>
      <c r="JN37" s="17">
        <v>184.72744</v>
      </c>
      <c r="JO37" s="17">
        <v>-13.81744</v>
      </c>
      <c r="JP37" s="17">
        <v>204.66</v>
      </c>
      <c r="JQ37" s="17">
        <v>184.72744</v>
      </c>
      <c r="JR37" s="17">
        <v>184.72744</v>
      </c>
      <c r="JS37" s="17">
        <v>19.932559999999999</v>
      </c>
      <c r="JT37" s="17">
        <v>266.2</v>
      </c>
      <c r="JU37" s="17">
        <v>277.92326000000003</v>
      </c>
      <c r="JV37" s="17">
        <v>277.92326000000003</v>
      </c>
      <c r="JW37" s="17">
        <v>-11.72326</v>
      </c>
      <c r="JX37" s="17">
        <v>74.75</v>
      </c>
      <c r="JY37" s="17">
        <v>44.848439999999997</v>
      </c>
      <c r="JZ37" s="17">
        <v>73.590999999999994</v>
      </c>
      <c r="KA37" s="17">
        <v>1.159</v>
      </c>
      <c r="KB37" s="17">
        <v>36.270000000000003</v>
      </c>
      <c r="KC37" s="17">
        <v>22.49156</v>
      </c>
      <c r="KD37" s="17">
        <v>36.905990000000003</v>
      </c>
      <c r="KE37" s="17">
        <v>-0.63599000000000006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0.3</v>
      </c>
      <c r="LE37" s="17">
        <v>0.37169999999999997</v>
      </c>
      <c r="LF37" s="17">
        <v>0.37169999999999997</v>
      </c>
      <c r="LG37" s="17">
        <v>-7.17E-2</v>
      </c>
      <c r="LH37" s="17">
        <v>133</v>
      </c>
      <c r="LI37" s="17">
        <v>67.504850000000005</v>
      </c>
      <c r="LJ37" s="17">
        <v>134.02032</v>
      </c>
      <c r="LK37" s="17">
        <v>-1.0203199999999999</v>
      </c>
      <c r="LL37" s="17">
        <v>97.8</v>
      </c>
      <c r="LM37" s="17">
        <v>76.263339999999999</v>
      </c>
      <c r="LN37" s="17">
        <v>66.666780000000003</v>
      </c>
      <c r="LO37" s="17">
        <v>31.133220000000001</v>
      </c>
      <c r="LP37" s="17">
        <v>63.4</v>
      </c>
      <c r="LQ37" s="17">
        <v>67.133979999999994</v>
      </c>
      <c r="LR37" s="17">
        <v>67.133979999999994</v>
      </c>
      <c r="LS37" s="17">
        <v>-3.7339799999999999</v>
      </c>
      <c r="LT37" s="17">
        <v>70.2</v>
      </c>
      <c r="LU37" s="17">
        <v>65.984009999999998</v>
      </c>
      <c r="LV37" s="17">
        <v>63.48124</v>
      </c>
      <c r="LW37" s="17">
        <v>6.7187599999999996</v>
      </c>
      <c r="LX37" s="17">
        <v>28.9</v>
      </c>
      <c r="LY37" s="17">
        <v>27.30705</v>
      </c>
      <c r="LZ37" s="17">
        <v>29.951450000000001</v>
      </c>
      <c r="MA37" s="17">
        <v>-1.05145</v>
      </c>
      <c r="MB37" s="17"/>
      <c r="MC37" s="17"/>
      <c r="MD37" s="17"/>
      <c r="ME37" s="17">
        <v>0</v>
      </c>
      <c r="MF37" s="17"/>
      <c r="MG37" s="17"/>
      <c r="MH37" s="17"/>
      <c r="MI37" s="17">
        <v>0</v>
      </c>
      <c r="MJ37" s="17"/>
      <c r="MK37" s="17"/>
      <c r="ML37" s="17"/>
      <c r="MM37" s="17">
        <v>0</v>
      </c>
      <c r="MN37" s="17">
        <v>144.30000000000001</v>
      </c>
      <c r="MO37" s="17">
        <v>151.08876000000001</v>
      </c>
      <c r="MP37" s="17">
        <v>159.07279</v>
      </c>
      <c r="MQ37" s="17">
        <v>-14.772790000000001</v>
      </c>
      <c r="MR37" s="17">
        <v>146.80000000000001</v>
      </c>
      <c r="MS37" s="17">
        <v>151.08876000000001</v>
      </c>
      <c r="MT37" s="17">
        <v>159.07279</v>
      </c>
      <c r="MU37" s="17">
        <v>-12.272790000000001</v>
      </c>
      <c r="MV37" s="17">
        <v>148.69999999999999</v>
      </c>
      <c r="MW37" s="17">
        <v>151.54248000000001</v>
      </c>
      <c r="MX37" s="17">
        <v>159.55047999999999</v>
      </c>
      <c r="MY37" s="17">
        <v>-10.850479999999999</v>
      </c>
      <c r="MZ37" s="17"/>
      <c r="NA37" s="17"/>
      <c r="NB37" s="17">
        <v>185.62727000000001</v>
      </c>
      <c r="NC37" s="17">
        <v>-185.62727000000001</v>
      </c>
      <c r="ND37" s="17"/>
      <c r="NE37" s="17"/>
      <c r="NF37" s="17"/>
      <c r="NG37" s="17">
        <v>0</v>
      </c>
      <c r="NH37" s="17"/>
      <c r="NI37" s="17"/>
      <c r="NJ37" s="17"/>
      <c r="NK37" s="17">
        <v>0</v>
      </c>
      <c r="NL37" s="17"/>
      <c r="NM37" s="17"/>
      <c r="NN37" s="17"/>
      <c r="NO37" s="17">
        <v>0</v>
      </c>
      <c r="NP37" s="17"/>
      <c r="NQ37" s="17"/>
      <c r="NR37" s="17"/>
      <c r="NS37" s="17">
        <v>0</v>
      </c>
      <c r="NT37" s="17">
        <v>144.80000000000001</v>
      </c>
      <c r="NU37" s="17">
        <v>211.78800000000001</v>
      </c>
      <c r="NV37" s="17">
        <v>213.11998</v>
      </c>
      <c r="NW37" s="17">
        <v>-68.319980000000001</v>
      </c>
      <c r="NX37" s="17">
        <v>79.3</v>
      </c>
      <c r="NY37" s="17">
        <v>106.212</v>
      </c>
      <c r="NZ37" s="17">
        <v>106.87999000000001</v>
      </c>
      <c r="OA37" s="17">
        <v>-27.579989999999999</v>
      </c>
      <c r="OB37" s="17">
        <v>1</v>
      </c>
      <c r="OC37" s="17">
        <v>0.999</v>
      </c>
      <c r="OD37" s="17">
        <v>0.999</v>
      </c>
      <c r="OE37" s="17">
        <v>1E-3</v>
      </c>
      <c r="OF37" s="17">
        <v>82.8</v>
      </c>
      <c r="OG37" s="17">
        <v>100.41283</v>
      </c>
      <c r="OH37" s="17">
        <v>62.41</v>
      </c>
      <c r="OI37" s="17">
        <v>20.39</v>
      </c>
      <c r="OJ37" s="17">
        <v>80.599999999999994</v>
      </c>
      <c r="OK37" s="17">
        <v>79.917000000000002</v>
      </c>
      <c r="OL37" s="17">
        <v>79.917000000000002</v>
      </c>
      <c r="OM37" s="17">
        <v>0.68300000000000005</v>
      </c>
      <c r="ON37" s="17">
        <v>2.6</v>
      </c>
      <c r="OO37" s="17">
        <v>9.1259999999999994</v>
      </c>
      <c r="OP37" s="17">
        <v>9.1259999999999994</v>
      </c>
      <c r="OQ37" s="17">
        <v>-6.5259999999999998</v>
      </c>
      <c r="OR37" s="17">
        <v>0.1</v>
      </c>
      <c r="OS37" s="17">
        <v>0.2</v>
      </c>
      <c r="OT37" s="17">
        <v>0.2</v>
      </c>
      <c r="OU37" s="17">
        <v>-0.1</v>
      </c>
      <c r="OV37" s="17">
        <v>3.8</v>
      </c>
      <c r="OW37" s="17">
        <v>3.5</v>
      </c>
      <c r="OX37" s="17">
        <v>3.5</v>
      </c>
      <c r="OY37" s="17">
        <v>0.3</v>
      </c>
      <c r="OZ37" s="17">
        <v>4.9825999999999997</v>
      </c>
      <c r="PA37" s="17">
        <v>5</v>
      </c>
      <c r="PB37" s="17">
        <v>5</v>
      </c>
      <c r="PC37" s="17">
        <v>-1.7399999999999999E-2</v>
      </c>
      <c r="PD37" s="17">
        <v>9.9</v>
      </c>
      <c r="PE37" s="17">
        <v>9</v>
      </c>
      <c r="PF37" s="17">
        <v>9.0000099999999996</v>
      </c>
      <c r="PG37" s="17">
        <v>0.89998999999999996</v>
      </c>
      <c r="PH37" s="17">
        <v>0.9</v>
      </c>
      <c r="PI37" s="17"/>
      <c r="PJ37" s="17">
        <v>1.46</v>
      </c>
      <c r="PK37" s="17">
        <v>-0.56000000000000005</v>
      </c>
      <c r="PL37" s="17">
        <v>208.6</v>
      </c>
      <c r="PM37" s="17">
        <v>191</v>
      </c>
      <c r="PN37" s="17">
        <v>191</v>
      </c>
      <c r="PO37" s="17">
        <v>17.600000000000001</v>
      </c>
      <c r="PP37" s="17">
        <v>0.2</v>
      </c>
      <c r="PQ37" s="17">
        <v>1</v>
      </c>
      <c r="PR37" s="17">
        <v>1</v>
      </c>
      <c r="PS37" s="17">
        <v>-0.8</v>
      </c>
      <c r="PT37" s="17">
        <v>1.9</v>
      </c>
      <c r="PU37" s="17">
        <v>1.2</v>
      </c>
      <c r="PV37" s="17">
        <v>1.2</v>
      </c>
      <c r="PW37" s="17">
        <v>0.7</v>
      </c>
      <c r="PX37" s="17">
        <v>4.5</v>
      </c>
      <c r="PY37" s="17">
        <v>4.3</v>
      </c>
      <c r="PZ37" s="17">
        <v>4.3</v>
      </c>
      <c r="QA37" s="17">
        <v>0.2</v>
      </c>
      <c r="QB37" s="17">
        <v>18.399999999999999</v>
      </c>
      <c r="QC37" s="17">
        <v>17.475729999999999</v>
      </c>
      <c r="QD37" s="17">
        <v>17.475729999999999</v>
      </c>
      <c r="QE37" s="17">
        <v>0.92427000000000004</v>
      </c>
      <c r="QF37" s="17">
        <v>3.5</v>
      </c>
      <c r="QG37" s="17">
        <v>3.1</v>
      </c>
      <c r="QH37" s="17">
        <v>3.1</v>
      </c>
      <c r="QI37" s="17">
        <v>0.4</v>
      </c>
      <c r="QJ37" s="17">
        <v>3.1</v>
      </c>
      <c r="QK37" s="17"/>
      <c r="QL37" s="17"/>
      <c r="QM37" s="17">
        <v>3.1</v>
      </c>
      <c r="QN37" s="17">
        <v>3.1</v>
      </c>
      <c r="QO37" s="17">
        <v>3.5</v>
      </c>
      <c r="QP37" s="17">
        <v>3.5</v>
      </c>
      <c r="QQ37" s="17">
        <v>-0.4</v>
      </c>
      <c r="QR37" s="17">
        <v>16.7</v>
      </c>
      <c r="QS37" s="17">
        <v>17.475729999999999</v>
      </c>
      <c r="QT37" s="17">
        <v>17.475729999999999</v>
      </c>
      <c r="QU37" s="17">
        <v>-0.77573000000000003</v>
      </c>
      <c r="QV37" s="17">
        <v>15.2</v>
      </c>
      <c r="QW37" s="17">
        <v>15.434760000000001</v>
      </c>
      <c r="QX37" s="17">
        <v>15.434760000000001</v>
      </c>
      <c r="QY37" s="17">
        <v>-0.23476</v>
      </c>
      <c r="QZ37" s="17">
        <v>18.2</v>
      </c>
      <c r="RA37" s="17">
        <v>18.655989999999999</v>
      </c>
      <c r="RB37" s="17">
        <v>18.655989999999999</v>
      </c>
      <c r="RC37" s="17">
        <v>-0.45599000000000001</v>
      </c>
      <c r="RD37" s="17">
        <v>11.5</v>
      </c>
      <c r="RE37" s="17">
        <v>15.951980000000001</v>
      </c>
      <c r="RF37" s="17">
        <v>11.457000000000001</v>
      </c>
      <c r="RG37" s="17">
        <v>4.2999999999999997E-2</v>
      </c>
      <c r="RH37" s="17">
        <v>45.1</v>
      </c>
      <c r="RI37" s="17">
        <v>63.173819999999999</v>
      </c>
      <c r="RJ37" s="17">
        <v>45.808</v>
      </c>
      <c r="RK37" s="17">
        <v>-0.70799999999999996</v>
      </c>
      <c r="RL37" s="17">
        <v>2.9</v>
      </c>
      <c r="RM37" s="17">
        <v>1.5</v>
      </c>
      <c r="RN37" s="17">
        <v>1.5</v>
      </c>
      <c r="RO37" s="17">
        <v>1.4</v>
      </c>
      <c r="RP37" s="17">
        <v>2.4</v>
      </c>
      <c r="RQ37" s="17">
        <v>2.4</v>
      </c>
      <c r="RR37" s="17">
        <v>2.4</v>
      </c>
      <c r="RS37" s="17">
        <v>0</v>
      </c>
      <c r="RT37" s="17">
        <v>2.4</v>
      </c>
      <c r="RU37" s="17">
        <v>2.4</v>
      </c>
      <c r="RV37" s="17">
        <v>2.4</v>
      </c>
      <c r="RW37" s="17">
        <v>0</v>
      </c>
      <c r="RX37" s="17">
        <v>2.4</v>
      </c>
      <c r="RY37" s="17">
        <v>2.8</v>
      </c>
      <c r="RZ37" s="17">
        <v>2.8</v>
      </c>
      <c r="SA37" s="17">
        <v>-0.4</v>
      </c>
      <c r="SB37" s="17">
        <v>18.5</v>
      </c>
      <c r="SC37" s="17">
        <v>18.897300000000001</v>
      </c>
      <c r="SD37" s="17">
        <v>18.897300000000001</v>
      </c>
      <c r="SE37" s="17">
        <v>-0.39729999999999999</v>
      </c>
      <c r="SF37" s="17">
        <v>2.5</v>
      </c>
      <c r="SG37" s="17">
        <v>1.5</v>
      </c>
      <c r="SH37" s="17">
        <v>1.5</v>
      </c>
      <c r="SI37" s="17">
        <v>1</v>
      </c>
      <c r="SJ37" s="17">
        <v>8.6</v>
      </c>
      <c r="SK37" s="17">
        <v>18.159089999999999</v>
      </c>
      <c r="SL37" s="17">
        <v>15.10352</v>
      </c>
      <c r="SM37" s="17">
        <v>-6.50352</v>
      </c>
      <c r="SN37" s="17">
        <v>0.8</v>
      </c>
      <c r="SO37" s="17">
        <v>0.77</v>
      </c>
      <c r="SP37" s="17">
        <v>0.77</v>
      </c>
      <c r="SQ37" s="17">
        <v>0.03</v>
      </c>
      <c r="SR37" s="17">
        <v>0.4</v>
      </c>
      <c r="SS37" s="17">
        <v>0.4</v>
      </c>
      <c r="ST37" s="17">
        <v>0.4</v>
      </c>
      <c r="SU37" s="17">
        <v>0</v>
      </c>
      <c r="SV37" s="17">
        <v>4.8</v>
      </c>
      <c r="SW37" s="17">
        <v>4.7</v>
      </c>
      <c r="SX37" s="17">
        <v>4.7</v>
      </c>
      <c r="SY37" s="17">
        <v>0.1</v>
      </c>
      <c r="SZ37" s="17">
        <v>2.1</v>
      </c>
      <c r="TA37" s="17">
        <v>2.4</v>
      </c>
      <c r="TB37" s="17">
        <v>2.4</v>
      </c>
      <c r="TC37" s="17">
        <v>-0.3</v>
      </c>
      <c r="TD37" s="17">
        <v>3.7</v>
      </c>
      <c r="TE37" s="17">
        <v>3.5</v>
      </c>
      <c r="TF37" s="17">
        <v>3.5</v>
      </c>
      <c r="TG37" s="17">
        <v>0.2</v>
      </c>
      <c r="TH37" s="17">
        <v>5.0999999999999996</v>
      </c>
      <c r="TI37" s="17">
        <v>5</v>
      </c>
      <c r="TJ37" s="17">
        <v>5</v>
      </c>
      <c r="TK37" s="17">
        <v>0.1</v>
      </c>
      <c r="TL37" s="17">
        <v>0</v>
      </c>
      <c r="TM37" s="17"/>
      <c r="TN37" s="17"/>
      <c r="TO37" s="17">
        <v>0</v>
      </c>
      <c r="TP37" s="17">
        <v>23.8</v>
      </c>
      <c r="TQ37" s="17">
        <v>22.437000000000001</v>
      </c>
      <c r="TR37" s="17">
        <v>22.437000000000001</v>
      </c>
      <c r="TS37" s="17">
        <v>1.363</v>
      </c>
      <c r="TT37" s="17">
        <v>60.9</v>
      </c>
      <c r="TU37" s="17">
        <v>59.144550000000002</v>
      </c>
      <c r="TV37" s="17">
        <v>69.991</v>
      </c>
      <c r="TW37" s="17">
        <v>-9.0909999999999993</v>
      </c>
      <c r="TX37" s="17">
        <v>36.700000000000003</v>
      </c>
      <c r="TY37" s="17">
        <v>36.296729999999997</v>
      </c>
      <c r="TZ37" s="17">
        <v>36.296729999999997</v>
      </c>
      <c r="UA37" s="17">
        <v>0.40327000000000002</v>
      </c>
      <c r="UB37" s="17">
        <v>41.3</v>
      </c>
      <c r="UC37" s="17">
        <v>90.573030000000003</v>
      </c>
      <c r="UD37" s="17">
        <v>42.832000000000001</v>
      </c>
      <c r="UE37" s="17">
        <v>-1.532</v>
      </c>
      <c r="UF37" s="17">
        <v>73.099999999999994</v>
      </c>
      <c r="UG37" s="17">
        <v>106.02907999999999</v>
      </c>
      <c r="UH37" s="17">
        <v>58.173999999999999</v>
      </c>
      <c r="UI37" s="17">
        <v>14.926</v>
      </c>
      <c r="UJ37" s="17">
        <v>7.5</v>
      </c>
      <c r="UK37" s="17">
        <v>4.0529999999999999</v>
      </c>
      <c r="UL37" s="17">
        <v>4.0529999999999999</v>
      </c>
      <c r="UM37" s="17">
        <v>3.4470000000000001</v>
      </c>
      <c r="UN37" s="17">
        <v>3.8</v>
      </c>
      <c r="UO37" s="17">
        <v>3.286</v>
      </c>
      <c r="UP37" s="17">
        <v>3.286</v>
      </c>
      <c r="UQ37" s="17">
        <v>0.51400000000000001</v>
      </c>
      <c r="UR37" s="17">
        <v>6.3</v>
      </c>
      <c r="US37" s="17">
        <v>5.5</v>
      </c>
      <c r="UT37" s="17">
        <v>5.5</v>
      </c>
      <c r="UU37" s="17">
        <v>0.8</v>
      </c>
      <c r="UV37" s="17">
        <v>3.3</v>
      </c>
      <c r="UW37" s="17">
        <v>2.8</v>
      </c>
      <c r="UX37" s="17">
        <v>2.8</v>
      </c>
      <c r="UY37" s="17">
        <v>0.5</v>
      </c>
      <c r="UZ37" s="17">
        <v>7.4</v>
      </c>
      <c r="VA37" s="17">
        <v>7.8</v>
      </c>
      <c r="VB37" s="17">
        <v>7.8</v>
      </c>
      <c r="VC37" s="17">
        <v>-0.4</v>
      </c>
      <c r="VD37" s="17">
        <v>4.2</v>
      </c>
      <c r="VE37" s="17">
        <v>4</v>
      </c>
      <c r="VF37" s="17">
        <v>4</v>
      </c>
      <c r="VG37" s="17">
        <v>0.2</v>
      </c>
      <c r="VH37" s="17">
        <v>4.8</v>
      </c>
      <c r="VI37" s="17">
        <v>4</v>
      </c>
      <c r="VJ37" s="17">
        <v>4</v>
      </c>
      <c r="VK37" s="17">
        <v>0.8</v>
      </c>
      <c r="VL37" s="17">
        <v>5</v>
      </c>
      <c r="VM37" s="17">
        <v>4</v>
      </c>
      <c r="VN37" s="17">
        <v>4</v>
      </c>
      <c r="VO37" s="17">
        <v>1</v>
      </c>
      <c r="VP37" s="17">
        <v>4.9000000000000004</v>
      </c>
      <c r="VQ37" s="17">
        <v>7.673</v>
      </c>
      <c r="VR37" s="17">
        <v>7.673</v>
      </c>
      <c r="VS37" s="17">
        <v>-2.7730000000000001</v>
      </c>
      <c r="VT37" s="17">
        <v>253.2</v>
      </c>
      <c r="VU37" s="17">
        <v>231.97399999999999</v>
      </c>
      <c r="VV37" s="17">
        <v>231.97399999999999</v>
      </c>
      <c r="VW37" s="17">
        <v>21.225999999999999</v>
      </c>
      <c r="VX37" s="17">
        <v>14.3</v>
      </c>
      <c r="VY37" s="17">
        <v>13.15354</v>
      </c>
      <c r="VZ37" s="17">
        <v>13.15354</v>
      </c>
      <c r="WA37" s="17">
        <v>1.14646</v>
      </c>
      <c r="WB37" s="17">
        <v>147.6</v>
      </c>
      <c r="WC37" s="17">
        <v>143.92412999999999</v>
      </c>
      <c r="WD37" s="17">
        <v>143.92412999999999</v>
      </c>
      <c r="WE37" s="17">
        <v>3.6758700000000002</v>
      </c>
      <c r="WF37" s="17">
        <v>0.6</v>
      </c>
      <c r="WG37" s="17">
        <v>0.6</v>
      </c>
      <c r="WH37" s="17">
        <v>0.6</v>
      </c>
      <c r="WI37" s="17">
        <v>0</v>
      </c>
      <c r="WJ37" s="17">
        <v>42</v>
      </c>
      <c r="WK37" s="17">
        <v>71.354089999999999</v>
      </c>
      <c r="WL37" s="17">
        <v>68</v>
      </c>
      <c r="WM37" s="17">
        <v>-26</v>
      </c>
      <c r="WN37" s="17">
        <v>39.4</v>
      </c>
      <c r="WO37" s="17">
        <v>80.087869999999995</v>
      </c>
      <c r="WP37" s="17">
        <v>76</v>
      </c>
      <c r="WQ37" s="17">
        <v>-36.6</v>
      </c>
      <c r="WR37" s="17">
        <v>104.5</v>
      </c>
      <c r="WS37" s="17">
        <v>106.50606000000001</v>
      </c>
      <c r="WT37" s="17">
        <v>106.50606000000001</v>
      </c>
      <c r="WU37" s="17">
        <v>-2.0060600000000002</v>
      </c>
      <c r="WV37" s="17">
        <v>14.6</v>
      </c>
      <c r="WW37" s="17">
        <v>13.33427</v>
      </c>
      <c r="WX37" s="17">
        <v>13.33427</v>
      </c>
      <c r="WY37" s="17">
        <v>1.26573</v>
      </c>
      <c r="WZ37" s="17">
        <v>7.2</v>
      </c>
      <c r="XA37" s="17">
        <v>7.2</v>
      </c>
      <c r="XB37" s="17">
        <v>7.2</v>
      </c>
      <c r="XC37" s="17">
        <v>0</v>
      </c>
      <c r="XD37" s="17">
        <v>0</v>
      </c>
      <c r="XE37" s="17"/>
      <c r="XF37" s="17"/>
      <c r="XG37" s="17">
        <v>0</v>
      </c>
      <c r="XH37" s="17">
        <v>9.5</v>
      </c>
      <c r="XI37" s="17">
        <v>10.8</v>
      </c>
      <c r="XJ37" s="17">
        <v>10.8</v>
      </c>
      <c r="XK37" s="17">
        <v>-1.3</v>
      </c>
      <c r="XL37" s="17">
        <v>29.1</v>
      </c>
      <c r="XM37" s="17">
        <v>29</v>
      </c>
      <c r="XN37" s="17">
        <v>29</v>
      </c>
      <c r="XO37" s="17">
        <v>0.1</v>
      </c>
      <c r="XP37" s="17">
        <v>30.1</v>
      </c>
      <c r="XQ37" s="17">
        <v>29</v>
      </c>
      <c r="XR37" s="17">
        <v>29</v>
      </c>
      <c r="XS37" s="17">
        <v>1.1000000000000001</v>
      </c>
      <c r="XT37" s="17">
        <v>15.1</v>
      </c>
      <c r="XU37" s="17">
        <v>14</v>
      </c>
      <c r="XV37" s="17">
        <v>14</v>
      </c>
      <c r="XW37" s="17">
        <v>1.1000000000000001</v>
      </c>
      <c r="XX37" s="17">
        <v>18.7</v>
      </c>
      <c r="XY37" s="17">
        <v>20.39</v>
      </c>
      <c r="XZ37" s="17">
        <v>20.39</v>
      </c>
      <c r="YA37" s="17">
        <v>-1.69</v>
      </c>
      <c r="YB37" s="17">
        <v>8.3000000000000007</v>
      </c>
      <c r="YC37" s="17">
        <v>7.41</v>
      </c>
      <c r="YD37" s="17">
        <v>7.41</v>
      </c>
      <c r="YE37" s="17">
        <v>0.89</v>
      </c>
      <c r="YF37" s="17">
        <v>10.96</v>
      </c>
      <c r="YG37" s="17">
        <v>11</v>
      </c>
      <c r="YH37" s="17">
        <v>11</v>
      </c>
      <c r="YI37" s="17">
        <v>-0.04</v>
      </c>
    </row>
    <row r="38" spans="1:659" ht="24" customHeight="1" x14ac:dyDescent="0.3">
      <c r="A38" s="1"/>
      <c r="B38" s="16" t="s">
        <v>61</v>
      </c>
      <c r="C38" s="16" t="s">
        <v>820</v>
      </c>
      <c r="D38" s="17">
        <v>106.3</v>
      </c>
      <c r="E38" s="17">
        <v>71.855090000000004</v>
      </c>
      <c r="F38" s="17">
        <v>37.200209999999998</v>
      </c>
      <c r="G38" s="17">
        <v>69.099789999999999</v>
      </c>
      <c r="H38" s="17">
        <v>635.9</v>
      </c>
      <c r="I38" s="17">
        <v>635.88252999999997</v>
      </c>
      <c r="J38" s="17">
        <v>635.88247000000001</v>
      </c>
      <c r="K38" s="17">
        <v>1.753E-2</v>
      </c>
      <c r="L38" s="17">
        <v>215.6</v>
      </c>
      <c r="M38" s="17">
        <v>206.86389</v>
      </c>
      <c r="N38" s="17">
        <v>206.86386999999999</v>
      </c>
      <c r="O38" s="17">
        <v>8.7361299999999993</v>
      </c>
      <c r="P38" s="17"/>
      <c r="Q38" s="17"/>
      <c r="R38" s="17"/>
      <c r="S38" s="17">
        <v>0</v>
      </c>
      <c r="T38" s="17"/>
      <c r="U38" s="17"/>
      <c r="V38" s="17"/>
      <c r="W38" s="17">
        <v>0</v>
      </c>
      <c r="X38" s="17">
        <v>11.2</v>
      </c>
      <c r="Y38" s="17"/>
      <c r="Z38" s="17">
        <v>26.127739999999999</v>
      </c>
      <c r="AA38" s="17">
        <v>-14.92774</v>
      </c>
      <c r="AB38" s="17">
        <v>65.8</v>
      </c>
      <c r="AC38" s="17">
        <v>74.988759999999999</v>
      </c>
      <c r="AD38" s="17">
        <v>70.28</v>
      </c>
      <c r="AE38" s="17">
        <v>-4.4800000000000004</v>
      </c>
      <c r="AF38" s="17"/>
      <c r="AG38" s="17"/>
      <c r="AH38" s="17"/>
      <c r="AI38" s="17">
        <v>0</v>
      </c>
      <c r="AJ38" s="17"/>
      <c r="AK38" s="17"/>
      <c r="AL38" s="17"/>
      <c r="AM38" s="17">
        <v>0</v>
      </c>
      <c r="AN38" s="17">
        <v>182.9</v>
      </c>
      <c r="AO38" s="17">
        <v>196.22801999999999</v>
      </c>
      <c r="AP38" s="17">
        <v>196.22801999999999</v>
      </c>
      <c r="AQ38" s="17">
        <v>-13.32802</v>
      </c>
      <c r="AR38" s="17">
        <v>202.8</v>
      </c>
      <c r="AS38" s="17">
        <v>196.22801999999999</v>
      </c>
      <c r="AT38" s="17">
        <v>196.22801999999999</v>
      </c>
      <c r="AU38" s="17">
        <v>6.5719799999999999</v>
      </c>
      <c r="AV38" s="17">
        <v>204.8</v>
      </c>
      <c r="AW38" s="17">
        <v>196.22801999999999</v>
      </c>
      <c r="AX38" s="17">
        <v>196.22801999999999</v>
      </c>
      <c r="AY38" s="17">
        <v>8.5719799999999999</v>
      </c>
      <c r="AZ38" s="17">
        <v>285.8</v>
      </c>
      <c r="BA38" s="17">
        <v>295.22593999999998</v>
      </c>
      <c r="BB38" s="17">
        <v>295.22593999999998</v>
      </c>
      <c r="BC38" s="17">
        <v>-9.4259400000000007</v>
      </c>
      <c r="BD38" s="17">
        <v>209</v>
      </c>
      <c r="BE38" s="17">
        <v>208.07390000000001</v>
      </c>
      <c r="BF38" s="17">
        <v>208.07390000000001</v>
      </c>
      <c r="BG38" s="17">
        <v>0.92610000000000003</v>
      </c>
      <c r="BH38" s="17">
        <v>109.7</v>
      </c>
      <c r="BI38" s="17">
        <v>104.34936999999999</v>
      </c>
      <c r="BJ38" s="17">
        <v>104.34936999999999</v>
      </c>
      <c r="BK38" s="17">
        <v>5.3506299999999998</v>
      </c>
      <c r="BL38" s="17">
        <v>82</v>
      </c>
      <c r="BM38" s="17">
        <v>72.835049999999995</v>
      </c>
      <c r="BN38" s="17">
        <v>77.669550000000001</v>
      </c>
      <c r="BO38" s="17">
        <v>4.3304499999999999</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120.4</v>
      </c>
      <c r="CK38" s="17">
        <v>115.83387999999999</v>
      </c>
      <c r="CL38" s="17">
        <v>115.83387999999999</v>
      </c>
      <c r="CM38" s="17">
        <v>4.5661199999999997</v>
      </c>
      <c r="CN38" s="17">
        <v>7.8</v>
      </c>
      <c r="CO38" s="17">
        <v>5.1333399999999996</v>
      </c>
      <c r="CP38" s="17">
        <v>5.1333399999999996</v>
      </c>
      <c r="CQ38" s="17">
        <v>2.6666599999999998</v>
      </c>
      <c r="CR38" s="17">
        <v>5.9</v>
      </c>
      <c r="CS38" s="17">
        <v>2.8177599999999998</v>
      </c>
      <c r="CT38" s="17">
        <v>2.8177599999999998</v>
      </c>
      <c r="CU38" s="17">
        <v>3.0822400000000001</v>
      </c>
      <c r="CV38" s="17"/>
      <c r="CW38" s="17"/>
      <c r="CX38" s="17"/>
      <c r="CY38" s="17">
        <v>0</v>
      </c>
      <c r="CZ38" s="17">
        <v>6.8</v>
      </c>
      <c r="DA38" s="17">
        <v>6.8787000000000003</v>
      </c>
      <c r="DB38" s="17">
        <v>6.8787000000000003</v>
      </c>
      <c r="DC38" s="17">
        <v>-7.8700000000000006E-2</v>
      </c>
      <c r="DD38" s="17">
        <v>12.6</v>
      </c>
      <c r="DE38" s="17">
        <v>14.919420000000001</v>
      </c>
      <c r="DF38" s="17">
        <v>14.919180000000001</v>
      </c>
      <c r="DG38" s="17">
        <v>-2.3191799999999998</v>
      </c>
      <c r="DH38" s="17">
        <v>80.7</v>
      </c>
      <c r="DI38" s="17">
        <v>45</v>
      </c>
      <c r="DJ38" s="17">
        <v>54.62321</v>
      </c>
      <c r="DK38" s="17">
        <v>26.076789999999999</v>
      </c>
      <c r="DL38" s="17"/>
      <c r="DM38" s="17"/>
      <c r="DN38" s="17"/>
      <c r="DO38" s="17">
        <v>0</v>
      </c>
      <c r="DP38" s="17"/>
      <c r="DQ38" s="17"/>
      <c r="DR38" s="17"/>
      <c r="DS38" s="17">
        <v>0</v>
      </c>
      <c r="DT38" s="17">
        <v>0</v>
      </c>
      <c r="DU38" s="17"/>
      <c r="DV38" s="17"/>
      <c r="DW38" s="17">
        <v>0</v>
      </c>
      <c r="DX38" s="17"/>
      <c r="DY38" s="17"/>
      <c r="DZ38" s="17"/>
      <c r="EA38" s="17">
        <v>0</v>
      </c>
      <c r="EB38" s="17">
        <v>86.5</v>
      </c>
      <c r="EC38" s="17">
        <v>78.593369999999993</v>
      </c>
      <c r="ED38" s="17">
        <v>62.461709999999997</v>
      </c>
      <c r="EE38" s="17">
        <v>24.03829</v>
      </c>
      <c r="EF38" s="17">
        <v>115.1</v>
      </c>
      <c r="EG38" s="17">
        <v>105.49337</v>
      </c>
      <c r="EH38" s="17">
        <v>68.435140000000004</v>
      </c>
      <c r="EI38" s="17">
        <v>46.664859999999997</v>
      </c>
      <c r="EJ38" s="17"/>
      <c r="EK38" s="17"/>
      <c r="EL38" s="17"/>
      <c r="EM38" s="17">
        <v>0</v>
      </c>
      <c r="EN38" s="17"/>
      <c r="EO38" s="17"/>
      <c r="EP38" s="17"/>
      <c r="EQ38" s="17">
        <v>0</v>
      </c>
      <c r="ER38" s="17"/>
      <c r="ES38" s="17"/>
      <c r="ET38" s="17"/>
      <c r="EU38" s="17">
        <v>0</v>
      </c>
      <c r="EV38" s="17">
        <v>0</v>
      </c>
      <c r="EW38" s="17"/>
      <c r="EX38" s="17"/>
      <c r="EY38" s="17">
        <v>0</v>
      </c>
      <c r="EZ38" s="17">
        <v>151.5</v>
      </c>
      <c r="FA38" s="17">
        <v>197.24397999999999</v>
      </c>
      <c r="FB38" s="17"/>
      <c r="FC38" s="17">
        <v>151.5</v>
      </c>
      <c r="FD38" s="17">
        <v>26.4</v>
      </c>
      <c r="FE38" s="17">
        <v>30.000630000000001</v>
      </c>
      <c r="FF38" s="17">
        <v>30.000630000000001</v>
      </c>
      <c r="FG38" s="17">
        <v>-3.6006300000000002</v>
      </c>
      <c r="FH38" s="17">
        <v>45.1</v>
      </c>
      <c r="FI38" s="17">
        <v>45</v>
      </c>
      <c r="FJ38" s="17"/>
      <c r="FK38" s="17">
        <v>45.1</v>
      </c>
      <c r="FL38" s="17"/>
      <c r="FM38" s="17"/>
      <c r="FN38" s="17"/>
      <c r="FO38" s="17">
        <v>0</v>
      </c>
      <c r="FP38" s="17">
        <v>18</v>
      </c>
      <c r="FQ38" s="17">
        <v>17.035270000000001</v>
      </c>
      <c r="FR38" s="17">
        <v>16.68403</v>
      </c>
      <c r="FS38" s="17">
        <v>1.3159700000000001</v>
      </c>
      <c r="FT38" s="17">
        <v>9.3000000000000007</v>
      </c>
      <c r="FU38" s="17">
        <v>9.5</v>
      </c>
      <c r="FV38" s="17">
        <v>9.5</v>
      </c>
      <c r="FW38" s="17">
        <v>-0.2</v>
      </c>
      <c r="FX38" s="17">
        <v>64.7</v>
      </c>
      <c r="FY38" s="17">
        <v>63.29598</v>
      </c>
      <c r="FZ38" s="17">
        <v>63.29598</v>
      </c>
      <c r="GA38" s="17">
        <v>1.40402</v>
      </c>
      <c r="GB38" s="17">
        <v>183.5</v>
      </c>
      <c r="GC38" s="17">
        <v>133.88659999999999</v>
      </c>
      <c r="GD38" s="17">
        <v>184.91498000000001</v>
      </c>
      <c r="GE38" s="17">
        <v>-1.4149799999999999</v>
      </c>
      <c r="GF38" s="17">
        <v>184</v>
      </c>
      <c r="GG38" s="17">
        <v>133.88659999999999</v>
      </c>
      <c r="GH38" s="17">
        <v>184.91498000000001</v>
      </c>
      <c r="GI38" s="17">
        <v>-0.91498000000000002</v>
      </c>
      <c r="GJ38" s="17">
        <v>185.6</v>
      </c>
      <c r="GK38" s="17">
        <v>134.28865999999999</v>
      </c>
      <c r="GL38" s="17">
        <v>185.47028</v>
      </c>
      <c r="GM38" s="17">
        <v>0.12972</v>
      </c>
      <c r="GN38" s="17">
        <v>98.2</v>
      </c>
      <c r="GO38" s="17">
        <v>96.963610000000003</v>
      </c>
      <c r="GP38" s="17">
        <v>110.37470999999999</v>
      </c>
      <c r="GQ38" s="17">
        <v>-12.174709999999999</v>
      </c>
      <c r="GR38" s="17">
        <v>7.6</v>
      </c>
      <c r="GS38" s="17">
        <v>7.9823300000000001</v>
      </c>
      <c r="GT38" s="17">
        <v>7.9823300000000001</v>
      </c>
      <c r="GU38" s="17">
        <v>-0.38233</v>
      </c>
      <c r="GV38" s="17">
        <v>8.9</v>
      </c>
      <c r="GW38" s="17">
        <v>8.3742199999999993</v>
      </c>
      <c r="GX38" s="17">
        <v>8.3742099999999997</v>
      </c>
      <c r="GY38" s="17">
        <v>0.52578999999999998</v>
      </c>
      <c r="GZ38" s="17">
        <v>12.4</v>
      </c>
      <c r="HA38" s="17">
        <v>12</v>
      </c>
      <c r="HB38" s="17">
        <v>32.999969999999998</v>
      </c>
      <c r="HC38" s="17">
        <v>-20.599969999999999</v>
      </c>
      <c r="HD38" s="17">
        <v>0</v>
      </c>
      <c r="HE38" s="17"/>
      <c r="HF38" s="17">
        <v>22.657769999999999</v>
      </c>
      <c r="HG38" s="17">
        <v>-22.657769999999999</v>
      </c>
      <c r="HH38" s="17">
        <v>2.2000000000000002</v>
      </c>
      <c r="HI38" s="17">
        <v>1.97359</v>
      </c>
      <c r="HJ38" s="17">
        <v>1.97359</v>
      </c>
      <c r="HK38" s="17">
        <v>0.22641</v>
      </c>
      <c r="HL38" s="17">
        <v>13.2</v>
      </c>
      <c r="HM38" s="17">
        <v>26.261749999999999</v>
      </c>
      <c r="HN38" s="17">
        <v>26.261749999999999</v>
      </c>
      <c r="HO38" s="17">
        <v>-13.06175</v>
      </c>
      <c r="HP38" s="17">
        <v>80.599999999999994</v>
      </c>
      <c r="HQ38" s="17">
        <v>87.116889999999998</v>
      </c>
      <c r="HR38" s="17">
        <v>84.999970000000005</v>
      </c>
      <c r="HS38" s="17">
        <v>-4.3999699999999997</v>
      </c>
      <c r="HT38" s="17"/>
      <c r="HU38" s="17"/>
      <c r="HV38" s="17"/>
      <c r="HW38" s="17">
        <v>0</v>
      </c>
      <c r="HX38" s="17"/>
      <c r="HY38" s="17"/>
      <c r="HZ38" s="17"/>
      <c r="IA38" s="17">
        <v>0</v>
      </c>
      <c r="IB38" s="17">
        <v>35.700000000000003</v>
      </c>
      <c r="IC38" s="17">
        <v>85.482579999999999</v>
      </c>
      <c r="ID38" s="17">
        <v>4.6391799999999996</v>
      </c>
      <c r="IE38" s="17">
        <v>31.06082</v>
      </c>
      <c r="IF38" s="17"/>
      <c r="IG38" s="17"/>
      <c r="IH38" s="17"/>
      <c r="II38" s="17">
        <v>0</v>
      </c>
      <c r="IJ38" s="17"/>
      <c r="IK38" s="17"/>
      <c r="IL38" s="17"/>
      <c r="IM38" s="17">
        <v>0</v>
      </c>
      <c r="IN38" s="17">
        <v>45.4</v>
      </c>
      <c r="IO38" s="17">
        <v>45.221359999999997</v>
      </c>
      <c r="IP38" s="17">
        <v>45.221359999999997</v>
      </c>
      <c r="IQ38" s="17">
        <v>0.17863999999999999</v>
      </c>
      <c r="IR38" s="17"/>
      <c r="IS38" s="17"/>
      <c r="IT38" s="17"/>
      <c r="IU38" s="17">
        <v>0</v>
      </c>
      <c r="IV38" s="17"/>
      <c r="IW38" s="17"/>
      <c r="IX38" s="17"/>
      <c r="IY38" s="17">
        <v>0</v>
      </c>
      <c r="IZ38" s="17"/>
      <c r="JA38" s="17"/>
      <c r="JB38" s="17"/>
      <c r="JC38" s="17">
        <v>0</v>
      </c>
      <c r="JD38" s="17">
        <v>84.67</v>
      </c>
      <c r="JE38" s="17">
        <v>85.063199999999995</v>
      </c>
      <c r="JF38" s="17">
        <v>107.9456</v>
      </c>
      <c r="JG38" s="17">
        <v>-23.275600000000001</v>
      </c>
      <c r="JH38" s="17">
        <v>175.01</v>
      </c>
      <c r="JI38" s="17">
        <v>164.50796</v>
      </c>
      <c r="JJ38" s="17">
        <v>184.97665000000001</v>
      </c>
      <c r="JK38" s="17">
        <v>-9.9666499999999996</v>
      </c>
      <c r="JL38" s="17">
        <v>172.15</v>
      </c>
      <c r="JM38" s="17">
        <v>164.50796</v>
      </c>
      <c r="JN38" s="17">
        <v>184.97665000000001</v>
      </c>
      <c r="JO38" s="17">
        <v>-12.826650000000001</v>
      </c>
      <c r="JP38" s="17">
        <v>205.34</v>
      </c>
      <c r="JQ38" s="17">
        <v>164.50796</v>
      </c>
      <c r="JR38" s="17">
        <v>184.97665000000001</v>
      </c>
      <c r="JS38" s="17">
        <v>20.363350000000001</v>
      </c>
      <c r="JT38" s="17">
        <v>268.02</v>
      </c>
      <c r="JU38" s="17">
        <v>247.50297</v>
      </c>
      <c r="JV38" s="17">
        <v>278.29820999999998</v>
      </c>
      <c r="JW38" s="17">
        <v>-10.27821</v>
      </c>
      <c r="JX38" s="17">
        <v>74.88</v>
      </c>
      <c r="JY38" s="17">
        <v>44.848439999999997</v>
      </c>
      <c r="JZ38" s="17">
        <v>73.590999999999994</v>
      </c>
      <c r="KA38" s="17">
        <v>1.2889999999999999</v>
      </c>
      <c r="KB38" s="17">
        <v>36.26</v>
      </c>
      <c r="KC38" s="17">
        <v>22.49156</v>
      </c>
      <c r="KD38" s="17">
        <v>36.905999999999999</v>
      </c>
      <c r="KE38" s="17">
        <v>-0.64600000000000002</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0.3</v>
      </c>
      <c r="LE38" s="17">
        <v>0.37169999999999997</v>
      </c>
      <c r="LF38" s="17">
        <v>0.37169999999999997</v>
      </c>
      <c r="LG38" s="17">
        <v>-7.17E-2</v>
      </c>
      <c r="LH38" s="17">
        <v>140.30000000000001</v>
      </c>
      <c r="LI38" s="17">
        <v>129.04272</v>
      </c>
      <c r="LJ38" s="17">
        <v>67.096729999999994</v>
      </c>
      <c r="LK38" s="17">
        <v>73.203270000000003</v>
      </c>
      <c r="LL38" s="17">
        <v>90.6</v>
      </c>
      <c r="LM38" s="17">
        <v>92.444500000000005</v>
      </c>
      <c r="LN38" s="17">
        <v>112.93246000000001</v>
      </c>
      <c r="LO38" s="17">
        <v>-22.332460000000001</v>
      </c>
      <c r="LP38" s="17">
        <v>63</v>
      </c>
      <c r="LQ38" s="17">
        <v>67.133979999999994</v>
      </c>
      <c r="LR38" s="17">
        <v>67.133979999999994</v>
      </c>
      <c r="LS38" s="17">
        <v>-4.1339800000000002</v>
      </c>
      <c r="LT38" s="17">
        <v>70</v>
      </c>
      <c r="LU38" s="17">
        <v>72.37388</v>
      </c>
      <c r="LV38" s="17">
        <v>78.566890000000001</v>
      </c>
      <c r="LW38" s="17">
        <v>-8.5668900000000008</v>
      </c>
      <c r="LX38" s="17">
        <v>28.7</v>
      </c>
      <c r="LY38" s="17">
        <v>29.951460000000001</v>
      </c>
      <c r="LZ38" s="17">
        <v>29.951450000000001</v>
      </c>
      <c r="MA38" s="17">
        <v>-1.25145</v>
      </c>
      <c r="MB38" s="17"/>
      <c r="MC38" s="17"/>
      <c r="MD38" s="17"/>
      <c r="ME38" s="17">
        <v>0</v>
      </c>
      <c r="MF38" s="17"/>
      <c r="MG38" s="17"/>
      <c r="MH38" s="17"/>
      <c r="MI38" s="17">
        <v>0</v>
      </c>
      <c r="MJ38" s="17"/>
      <c r="MK38" s="17"/>
      <c r="ML38" s="17"/>
      <c r="MM38" s="17">
        <v>0</v>
      </c>
      <c r="MN38" s="17">
        <v>143.30000000000001</v>
      </c>
      <c r="MO38" s="17">
        <v>151.08876000000001</v>
      </c>
      <c r="MP38" s="17">
        <v>159.10801000000001</v>
      </c>
      <c r="MQ38" s="17">
        <v>-15.808009999999999</v>
      </c>
      <c r="MR38" s="17">
        <v>145.4</v>
      </c>
      <c r="MS38" s="17">
        <v>151.08876000000001</v>
      </c>
      <c r="MT38" s="17">
        <v>159.10801000000001</v>
      </c>
      <c r="MU38" s="17">
        <v>-13.70801</v>
      </c>
      <c r="MV38" s="17">
        <v>148.19999999999999</v>
      </c>
      <c r="MW38" s="17">
        <v>151.54248000000001</v>
      </c>
      <c r="MX38" s="17">
        <v>159.58581000000001</v>
      </c>
      <c r="MY38" s="17">
        <v>-11.385809999999999</v>
      </c>
      <c r="MZ38" s="17"/>
      <c r="NA38" s="17"/>
      <c r="NB38" s="17">
        <v>185.62733</v>
      </c>
      <c r="NC38" s="17">
        <v>-185.62733</v>
      </c>
      <c r="ND38" s="17"/>
      <c r="NE38" s="17"/>
      <c r="NF38" s="17"/>
      <c r="NG38" s="17">
        <v>0</v>
      </c>
      <c r="NH38" s="17"/>
      <c r="NI38" s="17"/>
      <c r="NJ38" s="17"/>
      <c r="NK38" s="17">
        <v>0</v>
      </c>
      <c r="NL38" s="17"/>
      <c r="NM38" s="17"/>
      <c r="NN38" s="17"/>
      <c r="NO38" s="17">
        <v>0</v>
      </c>
      <c r="NP38" s="17"/>
      <c r="NQ38" s="17"/>
      <c r="NR38" s="17"/>
      <c r="NS38" s="17">
        <v>0</v>
      </c>
      <c r="NT38" s="17">
        <v>212.9</v>
      </c>
      <c r="NU38" s="17">
        <v>211.78800000000001</v>
      </c>
      <c r="NV38" s="17">
        <v>213.11998</v>
      </c>
      <c r="NW38" s="17">
        <v>-0.21998000000000001</v>
      </c>
      <c r="NX38" s="17">
        <v>100.7</v>
      </c>
      <c r="NY38" s="17">
        <v>106.212</v>
      </c>
      <c r="NZ38" s="17">
        <v>106.87999000000001</v>
      </c>
      <c r="OA38" s="17">
        <v>-6.1799900000000001</v>
      </c>
      <c r="OB38" s="17">
        <v>0.9</v>
      </c>
      <c r="OC38" s="17">
        <v>0.93400000000000005</v>
      </c>
      <c r="OD38" s="17">
        <v>0.93400000000000005</v>
      </c>
      <c r="OE38" s="17">
        <v>-3.4000000000000002E-2</v>
      </c>
      <c r="OF38" s="17">
        <v>78.7</v>
      </c>
      <c r="OG38" s="17">
        <v>102.60818</v>
      </c>
      <c r="OH38" s="17">
        <v>63.26</v>
      </c>
      <c r="OI38" s="17">
        <v>15.44</v>
      </c>
      <c r="OJ38" s="17">
        <v>80.5</v>
      </c>
      <c r="OK38" s="17">
        <v>78.606999999999999</v>
      </c>
      <c r="OL38" s="17">
        <v>78.606999999999999</v>
      </c>
      <c r="OM38" s="17">
        <v>1.893</v>
      </c>
      <c r="ON38" s="17">
        <v>0</v>
      </c>
      <c r="OO38" s="17">
        <v>8.0470000000000006</v>
      </c>
      <c r="OP38" s="17">
        <v>8.0470000000000006</v>
      </c>
      <c r="OQ38" s="17">
        <v>-8.0470000000000006</v>
      </c>
      <c r="OR38" s="17">
        <v>0.1</v>
      </c>
      <c r="OS38" s="17">
        <v>0.1</v>
      </c>
      <c r="OT38" s="17">
        <v>0.1</v>
      </c>
      <c r="OU38" s="17">
        <v>0</v>
      </c>
      <c r="OV38" s="17">
        <v>3.8</v>
      </c>
      <c r="OW38" s="17">
        <v>3.5</v>
      </c>
      <c r="OX38" s="17">
        <v>3.5</v>
      </c>
      <c r="OY38" s="17">
        <v>0.3</v>
      </c>
      <c r="OZ38" s="17">
        <v>5.0133599999999996</v>
      </c>
      <c r="PA38" s="17">
        <v>5</v>
      </c>
      <c r="PB38" s="17">
        <v>5</v>
      </c>
      <c r="PC38" s="17">
        <v>1.336E-2</v>
      </c>
      <c r="PD38" s="17">
        <v>9.9</v>
      </c>
      <c r="PE38" s="17">
        <v>9</v>
      </c>
      <c r="PF38" s="17">
        <v>9.0000099999999996</v>
      </c>
      <c r="PG38" s="17">
        <v>0.89998999999999996</v>
      </c>
      <c r="PH38" s="17">
        <v>1</v>
      </c>
      <c r="PI38" s="17"/>
      <c r="PJ38" s="17">
        <v>2.3732600000000001</v>
      </c>
      <c r="PK38" s="17">
        <v>-1.3732599999999999</v>
      </c>
      <c r="PL38" s="17">
        <v>204.91</v>
      </c>
      <c r="PM38" s="17">
        <v>184</v>
      </c>
      <c r="PN38" s="17">
        <v>184</v>
      </c>
      <c r="PO38" s="17">
        <v>20.91</v>
      </c>
      <c r="PP38" s="17">
        <v>0.3</v>
      </c>
      <c r="PQ38" s="17">
        <v>1</v>
      </c>
      <c r="PR38" s="17">
        <v>1</v>
      </c>
      <c r="PS38" s="17">
        <v>-0.7</v>
      </c>
      <c r="PT38" s="17">
        <v>1.9</v>
      </c>
      <c r="PU38" s="17">
        <v>1.2</v>
      </c>
      <c r="PV38" s="17">
        <v>1.2</v>
      </c>
      <c r="PW38" s="17">
        <v>0.7</v>
      </c>
      <c r="PX38" s="17">
        <v>4.5</v>
      </c>
      <c r="PY38" s="17">
        <v>4.3</v>
      </c>
      <c r="PZ38" s="17">
        <v>4.3</v>
      </c>
      <c r="QA38" s="17">
        <v>0.2</v>
      </c>
      <c r="QB38" s="17">
        <v>18.600000000000001</v>
      </c>
      <c r="QC38" s="17">
        <v>17.475729999999999</v>
      </c>
      <c r="QD38" s="17">
        <v>17.475729999999999</v>
      </c>
      <c r="QE38" s="17">
        <v>1.1242700000000001</v>
      </c>
      <c r="QF38" s="17">
        <v>3.3</v>
      </c>
      <c r="QG38" s="17">
        <v>3.1</v>
      </c>
      <c r="QH38" s="17">
        <v>3.1</v>
      </c>
      <c r="QI38" s="17">
        <v>0.2</v>
      </c>
      <c r="QJ38" s="17">
        <v>3.1</v>
      </c>
      <c r="QK38" s="17"/>
      <c r="QL38" s="17"/>
      <c r="QM38" s="17">
        <v>3.1</v>
      </c>
      <c r="QN38" s="17">
        <v>3.1</v>
      </c>
      <c r="QO38" s="17">
        <v>3.5</v>
      </c>
      <c r="QP38" s="17">
        <v>3.5</v>
      </c>
      <c r="QQ38" s="17">
        <v>-0.4</v>
      </c>
      <c r="QR38" s="17">
        <v>16.7</v>
      </c>
      <c r="QS38" s="17">
        <v>17.475729999999999</v>
      </c>
      <c r="QT38" s="17">
        <v>17.475729999999999</v>
      </c>
      <c r="QU38" s="17">
        <v>-0.77573000000000003</v>
      </c>
      <c r="QV38" s="17">
        <v>14.9</v>
      </c>
      <c r="QW38" s="17">
        <v>15.02534</v>
      </c>
      <c r="QX38" s="17">
        <v>15.02534</v>
      </c>
      <c r="QY38" s="17">
        <v>-0.12534000000000001</v>
      </c>
      <c r="QZ38" s="17">
        <v>17.8</v>
      </c>
      <c r="RA38" s="17">
        <v>18.4116</v>
      </c>
      <c r="RB38" s="17">
        <v>18.41159</v>
      </c>
      <c r="RC38" s="17">
        <v>-0.61158999999999997</v>
      </c>
      <c r="RD38" s="17">
        <v>10.6</v>
      </c>
      <c r="RE38" s="17">
        <v>15.678179999999999</v>
      </c>
      <c r="RF38" s="17">
        <v>11.696999999999999</v>
      </c>
      <c r="RG38" s="17">
        <v>-1.097</v>
      </c>
      <c r="RH38" s="17">
        <v>38.299999999999997</v>
      </c>
      <c r="RI38" s="17">
        <v>62.865259999999999</v>
      </c>
      <c r="RJ38" s="17">
        <v>46.018000000000001</v>
      </c>
      <c r="RK38" s="17">
        <v>-7.718</v>
      </c>
      <c r="RL38" s="17">
        <v>2.9</v>
      </c>
      <c r="RM38" s="17">
        <v>1.5</v>
      </c>
      <c r="RN38" s="17">
        <v>1.5</v>
      </c>
      <c r="RO38" s="17">
        <v>1.4</v>
      </c>
      <c r="RP38" s="17">
        <v>2.4</v>
      </c>
      <c r="RQ38" s="17">
        <v>2.4</v>
      </c>
      <c r="RR38" s="17">
        <v>2.4</v>
      </c>
      <c r="RS38" s="17">
        <v>0</v>
      </c>
      <c r="RT38" s="17">
        <v>2.4</v>
      </c>
      <c r="RU38" s="17">
        <v>2.4</v>
      </c>
      <c r="RV38" s="17">
        <v>2.4</v>
      </c>
      <c r="RW38" s="17">
        <v>0</v>
      </c>
      <c r="RX38" s="17">
        <v>2.4</v>
      </c>
      <c r="RY38" s="17">
        <v>2.8</v>
      </c>
      <c r="RZ38" s="17">
        <v>2.8</v>
      </c>
      <c r="SA38" s="17">
        <v>-0.4</v>
      </c>
      <c r="SB38" s="17">
        <v>18.399999999999999</v>
      </c>
      <c r="SC38" s="17">
        <v>18.271529999999998</v>
      </c>
      <c r="SD38" s="17">
        <v>18.271529999999998</v>
      </c>
      <c r="SE38" s="17">
        <v>0.12847</v>
      </c>
      <c r="SF38" s="17">
        <v>2.5</v>
      </c>
      <c r="SG38" s="17">
        <v>1.5</v>
      </c>
      <c r="SH38" s="17">
        <v>1.5</v>
      </c>
      <c r="SI38" s="17">
        <v>1</v>
      </c>
      <c r="SJ38" s="17">
        <v>8.6999999999999993</v>
      </c>
      <c r="SK38" s="17">
        <v>19.772790000000001</v>
      </c>
      <c r="SL38" s="17"/>
      <c r="SM38" s="17">
        <v>8.6999999999999993</v>
      </c>
      <c r="SN38" s="17">
        <v>0.9</v>
      </c>
      <c r="SO38" s="17">
        <v>0.77</v>
      </c>
      <c r="SP38" s="17">
        <v>0.77</v>
      </c>
      <c r="SQ38" s="17">
        <v>0.13</v>
      </c>
      <c r="SR38" s="17">
        <v>0.4</v>
      </c>
      <c r="SS38" s="17">
        <v>0.4</v>
      </c>
      <c r="ST38" s="17">
        <v>0.4</v>
      </c>
      <c r="SU38" s="17">
        <v>0</v>
      </c>
      <c r="SV38" s="17">
        <v>4.8</v>
      </c>
      <c r="SW38" s="17">
        <v>4.7</v>
      </c>
      <c r="SX38" s="17">
        <v>4.7</v>
      </c>
      <c r="SY38" s="17">
        <v>0.1</v>
      </c>
      <c r="SZ38" s="17">
        <v>1.8</v>
      </c>
      <c r="TA38" s="17">
        <v>2.4</v>
      </c>
      <c r="TB38" s="17">
        <v>2.4</v>
      </c>
      <c r="TC38" s="17">
        <v>-0.6</v>
      </c>
      <c r="TD38" s="17">
        <v>3.8</v>
      </c>
      <c r="TE38" s="17">
        <v>3.5</v>
      </c>
      <c r="TF38" s="17">
        <v>3.5</v>
      </c>
      <c r="TG38" s="17">
        <v>0.3</v>
      </c>
      <c r="TH38" s="17">
        <v>5</v>
      </c>
      <c r="TI38" s="17">
        <v>5</v>
      </c>
      <c r="TJ38" s="17">
        <v>5</v>
      </c>
      <c r="TK38" s="17">
        <v>0</v>
      </c>
      <c r="TL38" s="17">
        <v>0</v>
      </c>
      <c r="TM38" s="17"/>
      <c r="TN38" s="17"/>
      <c r="TO38" s="17">
        <v>0</v>
      </c>
      <c r="TP38" s="17">
        <v>23.4</v>
      </c>
      <c r="TQ38" s="17">
        <v>22.581</v>
      </c>
      <c r="TR38" s="17">
        <v>22.581</v>
      </c>
      <c r="TS38" s="17">
        <v>0.81899999999999995</v>
      </c>
      <c r="TT38" s="17">
        <v>56.2</v>
      </c>
      <c r="TU38" s="17">
        <v>58.667340000000003</v>
      </c>
      <c r="TV38" s="17">
        <v>69.456000000000003</v>
      </c>
      <c r="TW38" s="17">
        <v>-13.256</v>
      </c>
      <c r="TX38" s="17">
        <v>35.9</v>
      </c>
      <c r="TY38" s="17">
        <v>35.552500000000002</v>
      </c>
      <c r="TZ38" s="17">
        <v>35.552500000000002</v>
      </c>
      <c r="UA38" s="17">
        <v>0.34749999999999998</v>
      </c>
      <c r="UB38" s="17">
        <v>33.299999999999997</v>
      </c>
      <c r="UC38" s="17">
        <v>89.175740000000005</v>
      </c>
      <c r="UD38" s="17">
        <v>40.999000000000002</v>
      </c>
      <c r="UE38" s="17">
        <v>-7.6989999999999998</v>
      </c>
      <c r="UF38" s="17">
        <v>67</v>
      </c>
      <c r="UG38" s="17">
        <v>107.15628</v>
      </c>
      <c r="UH38" s="17">
        <v>58.119</v>
      </c>
      <c r="UI38" s="17">
        <v>8.8810000000000002</v>
      </c>
      <c r="UJ38" s="17">
        <v>4.5999999999999996</v>
      </c>
      <c r="UK38" s="17">
        <v>3.7290000000000001</v>
      </c>
      <c r="UL38" s="17">
        <v>3.7290000000000001</v>
      </c>
      <c r="UM38" s="17">
        <v>0.871</v>
      </c>
      <c r="UN38" s="17">
        <v>1.1000000000000001</v>
      </c>
      <c r="UO38" s="17">
        <v>3.34</v>
      </c>
      <c r="UP38" s="17">
        <v>3.34</v>
      </c>
      <c r="UQ38" s="17">
        <v>-2.2400000000000002</v>
      </c>
      <c r="UR38" s="17">
        <v>6.3</v>
      </c>
      <c r="US38" s="17">
        <v>5.5</v>
      </c>
      <c r="UT38" s="17">
        <v>5.5</v>
      </c>
      <c r="UU38" s="17">
        <v>0.8</v>
      </c>
      <c r="UV38" s="17">
        <v>3.2</v>
      </c>
      <c r="UW38" s="17">
        <v>2.8</v>
      </c>
      <c r="UX38" s="17">
        <v>2.8</v>
      </c>
      <c r="UY38" s="17">
        <v>0.4</v>
      </c>
      <c r="UZ38" s="17">
        <v>7.4</v>
      </c>
      <c r="VA38" s="17">
        <v>7.8</v>
      </c>
      <c r="VB38" s="17">
        <v>7.8</v>
      </c>
      <c r="VC38" s="17">
        <v>-0.4</v>
      </c>
      <c r="VD38" s="17">
        <v>4.2</v>
      </c>
      <c r="VE38" s="17">
        <v>4</v>
      </c>
      <c r="VF38" s="17">
        <v>4</v>
      </c>
      <c r="VG38" s="17">
        <v>0.2</v>
      </c>
      <c r="VH38" s="17">
        <v>4.8</v>
      </c>
      <c r="VI38" s="17">
        <v>4</v>
      </c>
      <c r="VJ38" s="17">
        <v>4</v>
      </c>
      <c r="VK38" s="17">
        <v>0.8</v>
      </c>
      <c r="VL38" s="17">
        <v>5</v>
      </c>
      <c r="VM38" s="17">
        <v>4</v>
      </c>
      <c r="VN38" s="17">
        <v>4</v>
      </c>
      <c r="VO38" s="17">
        <v>1</v>
      </c>
      <c r="VP38" s="17">
        <v>2.5</v>
      </c>
      <c r="VQ38" s="17">
        <v>6.2039999999999997</v>
      </c>
      <c r="VR38" s="17">
        <v>6.2039999999999997</v>
      </c>
      <c r="VS38" s="17">
        <v>-3.7040000000000002</v>
      </c>
      <c r="VT38" s="17">
        <v>253</v>
      </c>
      <c r="VU38" s="17">
        <v>242.79900000000001</v>
      </c>
      <c r="VV38" s="17">
        <v>242.79900000000001</v>
      </c>
      <c r="VW38" s="17">
        <v>10.201000000000001</v>
      </c>
      <c r="VX38" s="17">
        <v>12.4</v>
      </c>
      <c r="VY38" s="17">
        <v>12.12351</v>
      </c>
      <c r="VZ38" s="17">
        <v>12.12351</v>
      </c>
      <c r="WA38" s="17">
        <v>0.27649000000000001</v>
      </c>
      <c r="WB38" s="17">
        <v>146.30000000000001</v>
      </c>
      <c r="WC38" s="17">
        <v>143.61475999999999</v>
      </c>
      <c r="WD38" s="17">
        <v>143.61475999999999</v>
      </c>
      <c r="WE38" s="17">
        <v>2.6852399999999998</v>
      </c>
      <c r="WF38" s="17">
        <v>0.6</v>
      </c>
      <c r="WG38" s="17">
        <v>0.6</v>
      </c>
      <c r="WH38" s="17">
        <v>0.6</v>
      </c>
      <c r="WI38" s="17">
        <v>0</v>
      </c>
      <c r="WJ38" s="17">
        <v>33.700000000000003</v>
      </c>
      <c r="WK38" s="17">
        <v>76.840050000000005</v>
      </c>
      <c r="WL38" s="17">
        <v>78</v>
      </c>
      <c r="WM38" s="17">
        <v>-44.3</v>
      </c>
      <c r="WN38" s="17">
        <v>36.9</v>
      </c>
      <c r="WO38" s="17">
        <v>89.264259999999993</v>
      </c>
      <c r="WP38" s="17">
        <v>87</v>
      </c>
      <c r="WQ38" s="17">
        <v>-50.1</v>
      </c>
      <c r="WR38" s="17">
        <v>103.9</v>
      </c>
      <c r="WS38" s="17">
        <v>103.92682000000001</v>
      </c>
      <c r="WT38" s="17">
        <v>103.92682000000001</v>
      </c>
      <c r="WU38" s="17">
        <v>-2.682E-2</v>
      </c>
      <c r="WV38" s="17">
        <v>12.8</v>
      </c>
      <c r="WW38" s="17">
        <v>11.36004</v>
      </c>
      <c r="WX38" s="17">
        <v>11.36004</v>
      </c>
      <c r="WY38" s="17">
        <v>1.4399599999999999</v>
      </c>
      <c r="WZ38" s="17">
        <v>7.2</v>
      </c>
      <c r="XA38" s="17">
        <v>7.2</v>
      </c>
      <c r="XB38" s="17">
        <v>7.2</v>
      </c>
      <c r="XC38" s="17">
        <v>0</v>
      </c>
      <c r="XD38" s="17">
        <v>0</v>
      </c>
      <c r="XE38" s="17"/>
      <c r="XF38" s="17"/>
      <c r="XG38" s="17">
        <v>0</v>
      </c>
      <c r="XH38" s="17">
        <v>9.4</v>
      </c>
      <c r="XI38" s="17">
        <v>10.8</v>
      </c>
      <c r="XJ38" s="17">
        <v>10.8</v>
      </c>
      <c r="XK38" s="17">
        <v>-1.4</v>
      </c>
      <c r="XL38" s="17">
        <v>29</v>
      </c>
      <c r="XM38" s="17">
        <v>29</v>
      </c>
      <c r="XN38" s="17">
        <v>29</v>
      </c>
      <c r="XO38" s="17">
        <v>0</v>
      </c>
      <c r="XP38" s="17">
        <v>30.9</v>
      </c>
      <c r="XQ38" s="17">
        <v>29</v>
      </c>
      <c r="XR38" s="17">
        <v>29</v>
      </c>
      <c r="XS38" s="17">
        <v>1.9</v>
      </c>
      <c r="XT38" s="17">
        <v>15.2</v>
      </c>
      <c r="XU38" s="17">
        <v>14</v>
      </c>
      <c r="XV38" s="17">
        <v>14</v>
      </c>
      <c r="XW38" s="17">
        <v>1.2</v>
      </c>
      <c r="XX38" s="17">
        <v>18.7</v>
      </c>
      <c r="XY38" s="17">
        <v>20.39</v>
      </c>
      <c r="XZ38" s="17">
        <v>20.39</v>
      </c>
      <c r="YA38" s="17">
        <v>-1.69</v>
      </c>
      <c r="YB38" s="17">
        <v>7.8</v>
      </c>
      <c r="YC38" s="17">
        <v>7.41</v>
      </c>
      <c r="YD38" s="17">
        <v>7.41</v>
      </c>
      <c r="YE38" s="17">
        <v>0.39</v>
      </c>
      <c r="YF38" s="17">
        <v>11.06</v>
      </c>
      <c r="YG38" s="17">
        <v>11</v>
      </c>
      <c r="YH38" s="17">
        <v>11</v>
      </c>
      <c r="YI38" s="17">
        <v>0.06</v>
      </c>
    </row>
    <row r="39" spans="1:659" ht="24" customHeight="1" x14ac:dyDescent="0.3">
      <c r="A39" s="1"/>
      <c r="B39" s="16" t="s">
        <v>61</v>
      </c>
      <c r="C39" s="16" t="s">
        <v>821</v>
      </c>
      <c r="D39" s="17">
        <v>101.5</v>
      </c>
      <c r="E39" s="17">
        <v>83.5167</v>
      </c>
      <c r="F39" s="17">
        <v>30.422360000000001</v>
      </c>
      <c r="G39" s="17">
        <v>71.077640000000002</v>
      </c>
      <c r="H39" s="17">
        <v>635.4</v>
      </c>
      <c r="I39" s="17">
        <v>635.88252999999997</v>
      </c>
      <c r="J39" s="17">
        <v>635.88238999999999</v>
      </c>
      <c r="K39" s="17">
        <v>-0.48238999999999999</v>
      </c>
      <c r="L39" s="17">
        <v>216.1</v>
      </c>
      <c r="M39" s="17">
        <v>206.86389</v>
      </c>
      <c r="N39" s="17">
        <v>206.86384000000001</v>
      </c>
      <c r="O39" s="17">
        <v>9.2361599999999999</v>
      </c>
      <c r="P39" s="17"/>
      <c r="Q39" s="17"/>
      <c r="R39" s="17"/>
      <c r="S39" s="17">
        <v>0</v>
      </c>
      <c r="T39" s="17"/>
      <c r="U39" s="17"/>
      <c r="V39" s="17"/>
      <c r="W39" s="17">
        <v>0</v>
      </c>
      <c r="X39" s="17">
        <v>19.899999999999999</v>
      </c>
      <c r="Y39" s="17"/>
      <c r="Z39" s="17">
        <v>25.56934</v>
      </c>
      <c r="AA39" s="17">
        <v>-5.66934</v>
      </c>
      <c r="AB39" s="17">
        <v>74.8</v>
      </c>
      <c r="AC39" s="17">
        <v>74.988759999999999</v>
      </c>
      <c r="AD39" s="17">
        <v>70.28</v>
      </c>
      <c r="AE39" s="17">
        <v>4.5199999999999996</v>
      </c>
      <c r="AF39" s="17"/>
      <c r="AG39" s="17"/>
      <c r="AH39" s="17"/>
      <c r="AI39" s="17">
        <v>0</v>
      </c>
      <c r="AJ39" s="17"/>
      <c r="AK39" s="17"/>
      <c r="AL39" s="17"/>
      <c r="AM39" s="17">
        <v>0</v>
      </c>
      <c r="AN39" s="17">
        <v>184.3</v>
      </c>
      <c r="AO39" s="17">
        <v>196.22801999999999</v>
      </c>
      <c r="AP39" s="17">
        <v>196.22801999999999</v>
      </c>
      <c r="AQ39" s="17">
        <v>-11.92802</v>
      </c>
      <c r="AR39" s="17">
        <v>204.3</v>
      </c>
      <c r="AS39" s="17">
        <v>196.22801999999999</v>
      </c>
      <c r="AT39" s="17">
        <v>196.22801999999999</v>
      </c>
      <c r="AU39" s="17">
        <v>8.0719799999999999</v>
      </c>
      <c r="AV39" s="17">
        <v>206.7</v>
      </c>
      <c r="AW39" s="17">
        <v>196.22801999999999</v>
      </c>
      <c r="AX39" s="17">
        <v>196.22801999999999</v>
      </c>
      <c r="AY39" s="17">
        <v>10.47198</v>
      </c>
      <c r="AZ39" s="17">
        <v>285.3</v>
      </c>
      <c r="BA39" s="17">
        <v>295.22593999999998</v>
      </c>
      <c r="BB39" s="17">
        <v>295.22593999999998</v>
      </c>
      <c r="BC39" s="17">
        <v>-9.9259400000000007</v>
      </c>
      <c r="BD39" s="17">
        <v>211.6</v>
      </c>
      <c r="BE39" s="17">
        <v>208.07390000000001</v>
      </c>
      <c r="BF39" s="17">
        <v>208.07390000000001</v>
      </c>
      <c r="BG39" s="17">
        <v>3.5261</v>
      </c>
      <c r="BH39" s="17">
        <v>109.9</v>
      </c>
      <c r="BI39" s="17">
        <v>104.34936999999999</v>
      </c>
      <c r="BJ39" s="17">
        <v>104.34936999999999</v>
      </c>
      <c r="BK39" s="17">
        <v>5.55063</v>
      </c>
      <c r="BL39" s="17">
        <v>75.8</v>
      </c>
      <c r="BM39" s="17">
        <v>75.158259999999999</v>
      </c>
      <c r="BN39" s="17">
        <v>72.835260000000005</v>
      </c>
      <c r="BO39" s="17">
        <v>2.9647399999999999</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121</v>
      </c>
      <c r="CK39" s="17">
        <v>115.83387999999999</v>
      </c>
      <c r="CL39" s="17">
        <v>115.83387999999999</v>
      </c>
      <c r="CM39" s="17">
        <v>5.1661200000000003</v>
      </c>
      <c r="CN39" s="17">
        <v>7.5</v>
      </c>
      <c r="CO39" s="17">
        <v>5.1333399999999996</v>
      </c>
      <c r="CP39" s="17">
        <v>5.1333399999999996</v>
      </c>
      <c r="CQ39" s="17">
        <v>2.36666</v>
      </c>
      <c r="CR39" s="17">
        <v>5.2</v>
      </c>
      <c r="CS39" s="17">
        <v>2.8177599999999998</v>
      </c>
      <c r="CT39" s="17">
        <v>2.8177599999999998</v>
      </c>
      <c r="CU39" s="17">
        <v>2.3822399999999999</v>
      </c>
      <c r="CV39" s="17"/>
      <c r="CW39" s="17"/>
      <c r="CX39" s="17"/>
      <c r="CY39" s="17">
        <v>0</v>
      </c>
      <c r="CZ39" s="17">
        <v>6.8</v>
      </c>
      <c r="DA39" s="17">
        <v>6.8787000000000003</v>
      </c>
      <c r="DB39" s="17">
        <v>6.8787000000000003</v>
      </c>
      <c r="DC39" s="17">
        <v>-7.8700000000000006E-2</v>
      </c>
      <c r="DD39" s="17">
        <v>12.6</v>
      </c>
      <c r="DE39" s="17">
        <v>14.919420000000001</v>
      </c>
      <c r="DF39" s="17">
        <v>14.91888</v>
      </c>
      <c r="DG39" s="17">
        <v>-2.3188800000000001</v>
      </c>
      <c r="DH39" s="17">
        <v>80.3</v>
      </c>
      <c r="DI39" s="17">
        <v>45</v>
      </c>
      <c r="DJ39" s="17">
        <v>41.064660000000003</v>
      </c>
      <c r="DK39" s="17">
        <v>39.235340000000001</v>
      </c>
      <c r="DL39" s="17"/>
      <c r="DM39" s="17"/>
      <c r="DN39" s="17"/>
      <c r="DO39" s="17">
        <v>0</v>
      </c>
      <c r="DP39" s="17"/>
      <c r="DQ39" s="17"/>
      <c r="DR39" s="17"/>
      <c r="DS39" s="17">
        <v>0</v>
      </c>
      <c r="DT39" s="17">
        <v>0</v>
      </c>
      <c r="DU39" s="17"/>
      <c r="DV39" s="17"/>
      <c r="DW39" s="17">
        <v>0</v>
      </c>
      <c r="DX39" s="17"/>
      <c r="DY39" s="17"/>
      <c r="DZ39" s="17"/>
      <c r="EA39" s="17">
        <v>0</v>
      </c>
      <c r="EB39" s="17">
        <v>86.1</v>
      </c>
      <c r="EC39" s="17">
        <v>81.498199999999997</v>
      </c>
      <c r="ED39" s="17">
        <v>61.521239999999999</v>
      </c>
      <c r="EE39" s="17">
        <v>24.578759999999999</v>
      </c>
      <c r="EF39" s="17">
        <v>97.8</v>
      </c>
      <c r="EG39" s="17">
        <v>46.112319999999997</v>
      </c>
      <c r="EH39" s="17">
        <v>64.905079999999998</v>
      </c>
      <c r="EI39" s="17">
        <v>32.894919999999999</v>
      </c>
      <c r="EJ39" s="17"/>
      <c r="EK39" s="17"/>
      <c r="EL39" s="17"/>
      <c r="EM39" s="17">
        <v>0</v>
      </c>
      <c r="EN39" s="17"/>
      <c r="EO39" s="17"/>
      <c r="EP39" s="17"/>
      <c r="EQ39" s="17">
        <v>0</v>
      </c>
      <c r="ER39" s="17"/>
      <c r="ES39" s="17"/>
      <c r="ET39" s="17"/>
      <c r="EU39" s="17">
        <v>0</v>
      </c>
      <c r="EV39" s="17">
        <v>0</v>
      </c>
      <c r="EW39" s="17"/>
      <c r="EX39" s="17"/>
      <c r="EY39" s="17">
        <v>0</v>
      </c>
      <c r="EZ39" s="17">
        <v>146.30000000000001</v>
      </c>
      <c r="FA39" s="17">
        <v>214.98928000000001</v>
      </c>
      <c r="FB39" s="17"/>
      <c r="FC39" s="17">
        <v>146.30000000000001</v>
      </c>
      <c r="FD39" s="17">
        <v>27.7</v>
      </c>
      <c r="FE39" s="17">
        <v>30.000630000000001</v>
      </c>
      <c r="FF39" s="17">
        <v>30.000630000000001</v>
      </c>
      <c r="FG39" s="17">
        <v>-2.30063</v>
      </c>
      <c r="FH39" s="17">
        <v>30.8</v>
      </c>
      <c r="FI39" s="17">
        <v>30.92784</v>
      </c>
      <c r="FJ39" s="17">
        <v>30.928070000000002</v>
      </c>
      <c r="FK39" s="17">
        <v>-0.12806999999999999</v>
      </c>
      <c r="FL39" s="17"/>
      <c r="FM39" s="17"/>
      <c r="FN39" s="17"/>
      <c r="FO39" s="17">
        <v>0</v>
      </c>
      <c r="FP39" s="17">
        <v>18.2</v>
      </c>
      <c r="FQ39" s="17">
        <v>17.035270000000001</v>
      </c>
      <c r="FR39" s="17">
        <v>16.68403</v>
      </c>
      <c r="FS39" s="17">
        <v>1.51597</v>
      </c>
      <c r="FT39" s="17">
        <v>9.3000000000000007</v>
      </c>
      <c r="FU39" s="17">
        <v>9.5</v>
      </c>
      <c r="FV39" s="17">
        <v>9.5</v>
      </c>
      <c r="FW39" s="17">
        <v>-0.2</v>
      </c>
      <c r="FX39" s="17">
        <v>64.5</v>
      </c>
      <c r="FY39" s="17">
        <v>63.29598</v>
      </c>
      <c r="FZ39" s="17">
        <v>63.29598</v>
      </c>
      <c r="GA39" s="17">
        <v>1.2040200000000001</v>
      </c>
      <c r="GB39" s="17">
        <v>181.2</v>
      </c>
      <c r="GC39" s="17">
        <v>133.88659999999999</v>
      </c>
      <c r="GD39" s="17">
        <v>184.91498000000001</v>
      </c>
      <c r="GE39" s="17">
        <v>-3.7149800000000002</v>
      </c>
      <c r="GF39" s="17">
        <v>181.6</v>
      </c>
      <c r="GG39" s="17">
        <v>133.88659999999999</v>
      </c>
      <c r="GH39" s="17">
        <v>184.91498000000001</v>
      </c>
      <c r="GI39" s="17">
        <v>-3.3149799999999998</v>
      </c>
      <c r="GJ39" s="17">
        <v>185</v>
      </c>
      <c r="GK39" s="17">
        <v>134.28865999999999</v>
      </c>
      <c r="GL39" s="17">
        <v>185.47028</v>
      </c>
      <c r="GM39" s="17">
        <v>-0.47027999999999998</v>
      </c>
      <c r="GN39" s="17">
        <v>97.3</v>
      </c>
      <c r="GO39" s="17">
        <v>96.963610000000003</v>
      </c>
      <c r="GP39" s="17">
        <v>110.37463</v>
      </c>
      <c r="GQ39" s="17">
        <v>-13.074630000000001</v>
      </c>
      <c r="GR39" s="17">
        <v>7.5</v>
      </c>
      <c r="GS39" s="17">
        <v>7.9823300000000001</v>
      </c>
      <c r="GT39" s="17">
        <v>7.9823300000000001</v>
      </c>
      <c r="GU39" s="17">
        <v>-0.48232999999999998</v>
      </c>
      <c r="GV39" s="17">
        <v>8.9</v>
      </c>
      <c r="GW39" s="17">
        <v>8.3742199999999993</v>
      </c>
      <c r="GX39" s="17">
        <v>8.3742099999999997</v>
      </c>
      <c r="GY39" s="17">
        <v>0.52578999999999998</v>
      </c>
      <c r="GZ39" s="17">
        <v>11.6</v>
      </c>
      <c r="HA39" s="17">
        <v>12</v>
      </c>
      <c r="HB39" s="17">
        <v>32.999740000000003</v>
      </c>
      <c r="HC39" s="17">
        <v>-21.399740000000001</v>
      </c>
      <c r="HD39" s="17">
        <v>0</v>
      </c>
      <c r="HE39" s="17"/>
      <c r="HF39" s="17">
        <v>22.657769999999999</v>
      </c>
      <c r="HG39" s="17">
        <v>-22.657769999999999</v>
      </c>
      <c r="HH39" s="17">
        <v>2.2000000000000002</v>
      </c>
      <c r="HI39" s="17">
        <v>1.97359</v>
      </c>
      <c r="HJ39" s="17">
        <v>1.97359</v>
      </c>
      <c r="HK39" s="17">
        <v>0.22641</v>
      </c>
      <c r="HL39" s="17">
        <v>17.2</v>
      </c>
      <c r="HM39" s="17">
        <v>26.261749999999999</v>
      </c>
      <c r="HN39" s="17">
        <v>26.261749999999999</v>
      </c>
      <c r="HO39" s="17">
        <v>-9.06175</v>
      </c>
      <c r="HP39" s="17">
        <v>54</v>
      </c>
      <c r="HQ39" s="17">
        <v>85</v>
      </c>
      <c r="HR39" s="17">
        <v>84.999970000000005</v>
      </c>
      <c r="HS39" s="17">
        <v>-30.999970000000001</v>
      </c>
      <c r="HT39" s="17"/>
      <c r="HU39" s="17"/>
      <c r="HV39" s="17"/>
      <c r="HW39" s="17">
        <v>0</v>
      </c>
      <c r="HX39" s="17"/>
      <c r="HY39" s="17"/>
      <c r="HZ39" s="17"/>
      <c r="IA39" s="17">
        <v>0</v>
      </c>
      <c r="IB39" s="17">
        <v>35.299999999999997</v>
      </c>
      <c r="IC39" s="17">
        <v>85.482579999999999</v>
      </c>
      <c r="ID39" s="17">
        <v>64.478269999999995</v>
      </c>
      <c r="IE39" s="17">
        <v>-29.178270000000001</v>
      </c>
      <c r="IF39" s="17"/>
      <c r="IG39" s="17"/>
      <c r="IH39" s="17"/>
      <c r="II39" s="17">
        <v>0</v>
      </c>
      <c r="IJ39" s="17"/>
      <c r="IK39" s="17"/>
      <c r="IL39" s="17"/>
      <c r="IM39" s="17">
        <v>0</v>
      </c>
      <c r="IN39" s="17">
        <v>46</v>
      </c>
      <c r="IO39" s="17">
        <v>45.221359999999997</v>
      </c>
      <c r="IP39" s="17">
        <v>45.221359999999997</v>
      </c>
      <c r="IQ39" s="17">
        <v>0.77864</v>
      </c>
      <c r="IR39" s="17"/>
      <c r="IS39" s="17"/>
      <c r="IT39" s="17"/>
      <c r="IU39" s="17">
        <v>0</v>
      </c>
      <c r="IV39" s="17"/>
      <c r="IW39" s="17"/>
      <c r="IX39" s="17"/>
      <c r="IY39" s="17">
        <v>0</v>
      </c>
      <c r="IZ39" s="17"/>
      <c r="JA39" s="17"/>
      <c r="JB39" s="17"/>
      <c r="JC39" s="17">
        <v>0</v>
      </c>
      <c r="JD39" s="17">
        <v>84.63</v>
      </c>
      <c r="JE39" s="17">
        <v>85.063199999999995</v>
      </c>
      <c r="JF39" s="17">
        <v>107.94551</v>
      </c>
      <c r="JG39" s="17">
        <v>-23.31551</v>
      </c>
      <c r="JH39" s="17">
        <v>175.58</v>
      </c>
      <c r="JI39" s="17">
        <v>185.07862</v>
      </c>
      <c r="JJ39" s="17">
        <v>185.07862</v>
      </c>
      <c r="JK39" s="17">
        <v>-9.4986200000000007</v>
      </c>
      <c r="JL39" s="17">
        <v>173.34</v>
      </c>
      <c r="JM39" s="17">
        <v>185.07862</v>
      </c>
      <c r="JN39" s="17">
        <v>185.07862</v>
      </c>
      <c r="JO39" s="17">
        <v>-11.738619999999999</v>
      </c>
      <c r="JP39" s="17">
        <v>207.17</v>
      </c>
      <c r="JQ39" s="17">
        <v>185.07862</v>
      </c>
      <c r="JR39" s="17">
        <v>185.07862</v>
      </c>
      <c r="JS39" s="17">
        <v>22.091380000000001</v>
      </c>
      <c r="JT39" s="17">
        <v>268.68</v>
      </c>
      <c r="JU39" s="17">
        <v>278.45161999999999</v>
      </c>
      <c r="JV39" s="17">
        <v>278.45161999999999</v>
      </c>
      <c r="JW39" s="17">
        <v>-9.7716200000000004</v>
      </c>
      <c r="JX39" s="17">
        <v>75.599999999999994</v>
      </c>
      <c r="JY39" s="17">
        <v>44.848439999999997</v>
      </c>
      <c r="JZ39" s="17">
        <v>73.590999999999994</v>
      </c>
      <c r="KA39" s="17">
        <v>2.0089999999999999</v>
      </c>
      <c r="KB39" s="17">
        <v>36.57</v>
      </c>
      <c r="KC39" s="17">
        <v>22.49156</v>
      </c>
      <c r="KD39" s="17">
        <v>36.905990000000003</v>
      </c>
      <c r="KE39" s="17">
        <v>-0.33599000000000001</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0.3</v>
      </c>
      <c r="LE39" s="17">
        <v>0.37169999999999997</v>
      </c>
      <c r="LF39" s="17">
        <v>0.37169999999999997</v>
      </c>
      <c r="LG39" s="17">
        <v>-7.17E-2</v>
      </c>
      <c r="LH39" s="17">
        <v>128.69999999999999</v>
      </c>
      <c r="LI39" s="17">
        <v>135.38252</v>
      </c>
      <c r="LJ39" s="17">
        <v>87.715100000000007</v>
      </c>
      <c r="LK39" s="17">
        <v>40.984900000000003</v>
      </c>
      <c r="LL39" s="17">
        <v>87.6</v>
      </c>
      <c r="LM39" s="17">
        <v>97.250280000000004</v>
      </c>
      <c r="LN39" s="17">
        <v>92.300579999999997</v>
      </c>
      <c r="LO39" s="17">
        <v>-4.7005800000000004</v>
      </c>
      <c r="LP39" s="17">
        <v>63</v>
      </c>
      <c r="LQ39" s="17">
        <v>67.133979999999994</v>
      </c>
      <c r="LR39" s="17">
        <v>67.133979999999994</v>
      </c>
      <c r="LS39" s="17">
        <v>-4.1339800000000002</v>
      </c>
      <c r="LT39" s="17">
        <v>68.8</v>
      </c>
      <c r="LU39" s="17">
        <v>72.37388</v>
      </c>
      <c r="LV39" s="17">
        <v>72.373959999999997</v>
      </c>
      <c r="LW39" s="17">
        <v>-3.57396</v>
      </c>
      <c r="LX39" s="17">
        <v>28.5</v>
      </c>
      <c r="LY39" s="17">
        <v>29.951460000000001</v>
      </c>
      <c r="LZ39" s="17">
        <v>29.951450000000001</v>
      </c>
      <c r="MA39" s="17">
        <v>-1.4514499999999999</v>
      </c>
      <c r="MB39" s="17"/>
      <c r="MC39" s="17"/>
      <c r="MD39" s="17"/>
      <c r="ME39" s="17">
        <v>0</v>
      </c>
      <c r="MF39" s="17"/>
      <c r="MG39" s="17"/>
      <c r="MH39" s="17"/>
      <c r="MI39" s="17">
        <v>0</v>
      </c>
      <c r="MJ39" s="17"/>
      <c r="MK39" s="17"/>
      <c r="ML39" s="17"/>
      <c r="MM39" s="17">
        <v>0</v>
      </c>
      <c r="MN39" s="17">
        <v>142.69999999999999</v>
      </c>
      <c r="MO39" s="17">
        <v>151.08876000000001</v>
      </c>
      <c r="MP39" s="17">
        <v>159.10657</v>
      </c>
      <c r="MQ39" s="17">
        <v>-16.406569999999999</v>
      </c>
      <c r="MR39" s="17">
        <v>145.5</v>
      </c>
      <c r="MS39" s="17">
        <v>151.08876000000001</v>
      </c>
      <c r="MT39" s="17">
        <v>159.10657</v>
      </c>
      <c r="MU39" s="17">
        <v>-13.60657</v>
      </c>
      <c r="MV39" s="17">
        <v>148.1</v>
      </c>
      <c r="MW39" s="17">
        <v>151.54248000000001</v>
      </c>
      <c r="MX39" s="17">
        <v>159.58437000000001</v>
      </c>
      <c r="MY39" s="17">
        <v>-11.48437</v>
      </c>
      <c r="MZ39" s="17"/>
      <c r="NA39" s="17"/>
      <c r="NB39" s="17">
        <v>185.62727000000001</v>
      </c>
      <c r="NC39" s="17">
        <v>-185.62727000000001</v>
      </c>
      <c r="ND39" s="17"/>
      <c r="NE39" s="17"/>
      <c r="NF39" s="17"/>
      <c r="NG39" s="17">
        <v>0</v>
      </c>
      <c r="NH39" s="17"/>
      <c r="NI39" s="17"/>
      <c r="NJ39" s="17"/>
      <c r="NK39" s="17">
        <v>0</v>
      </c>
      <c r="NL39" s="17"/>
      <c r="NM39" s="17"/>
      <c r="NN39" s="17"/>
      <c r="NO39" s="17">
        <v>0</v>
      </c>
      <c r="NP39" s="17"/>
      <c r="NQ39" s="17"/>
      <c r="NR39" s="17"/>
      <c r="NS39" s="17">
        <v>0</v>
      </c>
      <c r="NT39" s="17">
        <v>213.5</v>
      </c>
      <c r="NU39" s="17">
        <v>211.78800000000001</v>
      </c>
      <c r="NV39" s="17">
        <v>213.11998</v>
      </c>
      <c r="NW39" s="17">
        <v>0.38002000000000002</v>
      </c>
      <c r="NX39" s="17">
        <v>102.3</v>
      </c>
      <c r="NY39" s="17">
        <v>106.212</v>
      </c>
      <c r="NZ39" s="17">
        <v>106.87999000000001</v>
      </c>
      <c r="OA39" s="17">
        <v>-4.5799899999999996</v>
      </c>
      <c r="OB39" s="17">
        <v>0.8</v>
      </c>
      <c r="OC39" s="17">
        <v>0.78600000000000003</v>
      </c>
      <c r="OD39" s="17">
        <v>0.78600000000000003</v>
      </c>
      <c r="OE39" s="17">
        <v>1.4E-2</v>
      </c>
      <c r="OF39" s="17">
        <v>81.7</v>
      </c>
      <c r="OG39" s="17">
        <v>105.42194000000001</v>
      </c>
      <c r="OH39" s="17">
        <v>64.760000000000005</v>
      </c>
      <c r="OI39" s="17">
        <v>16.940000000000001</v>
      </c>
      <c r="OJ39" s="17">
        <v>79.7</v>
      </c>
      <c r="OK39" s="17">
        <v>71.305999999999997</v>
      </c>
      <c r="OL39" s="17">
        <v>71.305999999999997</v>
      </c>
      <c r="OM39" s="17">
        <v>8.3940000000000001</v>
      </c>
      <c r="ON39" s="17">
        <v>1.4</v>
      </c>
      <c r="OO39" s="17">
        <v>7.2519999999999998</v>
      </c>
      <c r="OP39" s="17">
        <v>7.2519999999999998</v>
      </c>
      <c r="OQ39" s="17">
        <v>-5.8520000000000003</v>
      </c>
      <c r="OR39" s="17">
        <v>0.1</v>
      </c>
      <c r="OS39" s="17">
        <v>0.1</v>
      </c>
      <c r="OT39" s="17">
        <v>0.1</v>
      </c>
      <c r="OU39" s="17">
        <v>0</v>
      </c>
      <c r="OV39" s="17">
        <v>3.8</v>
      </c>
      <c r="OW39" s="17">
        <v>3.5</v>
      </c>
      <c r="OX39" s="17">
        <v>3.5</v>
      </c>
      <c r="OY39" s="17">
        <v>0.3</v>
      </c>
      <c r="OZ39" s="17">
        <v>4.9919200000000004</v>
      </c>
      <c r="PA39" s="17">
        <v>5</v>
      </c>
      <c r="PB39" s="17">
        <v>5</v>
      </c>
      <c r="PC39" s="17">
        <v>-8.0800000000000004E-3</v>
      </c>
      <c r="PD39" s="17">
        <v>9.9</v>
      </c>
      <c r="PE39" s="17">
        <v>9</v>
      </c>
      <c r="PF39" s="17">
        <v>9.0000099999999996</v>
      </c>
      <c r="PG39" s="17">
        <v>0.89998999999999996</v>
      </c>
      <c r="PH39" s="17">
        <v>1</v>
      </c>
      <c r="PI39" s="17"/>
      <c r="PJ39" s="17">
        <v>2.3369300000000002</v>
      </c>
      <c r="PK39" s="17">
        <v>-1.33693</v>
      </c>
      <c r="PL39" s="17">
        <v>198.62</v>
      </c>
      <c r="PM39" s="17">
        <v>153</v>
      </c>
      <c r="PN39" s="17">
        <v>153</v>
      </c>
      <c r="PO39" s="17">
        <v>45.62</v>
      </c>
      <c r="PP39" s="17">
        <v>0.3</v>
      </c>
      <c r="PQ39" s="17">
        <v>1</v>
      </c>
      <c r="PR39" s="17">
        <v>1</v>
      </c>
      <c r="PS39" s="17">
        <v>-0.7</v>
      </c>
      <c r="PT39" s="17">
        <v>1.9</v>
      </c>
      <c r="PU39" s="17">
        <v>1.2</v>
      </c>
      <c r="PV39" s="17">
        <v>1.2</v>
      </c>
      <c r="PW39" s="17">
        <v>0.7</v>
      </c>
      <c r="PX39" s="17">
        <v>4.4000000000000004</v>
      </c>
      <c r="PY39" s="17">
        <v>4.3</v>
      </c>
      <c r="PZ39" s="17">
        <v>4.3</v>
      </c>
      <c r="QA39" s="17">
        <v>0.1</v>
      </c>
      <c r="QB39" s="17">
        <v>18.3</v>
      </c>
      <c r="QC39" s="17">
        <v>17.475729999999999</v>
      </c>
      <c r="QD39" s="17">
        <v>17.475729999999999</v>
      </c>
      <c r="QE39" s="17">
        <v>0.82426999999999995</v>
      </c>
      <c r="QF39" s="17">
        <v>3.1</v>
      </c>
      <c r="QG39" s="17">
        <v>3.1</v>
      </c>
      <c r="QH39" s="17">
        <v>3.1</v>
      </c>
      <c r="QI39" s="17">
        <v>0</v>
      </c>
      <c r="QJ39" s="17">
        <v>0</v>
      </c>
      <c r="QK39" s="17"/>
      <c r="QL39" s="17"/>
      <c r="QM39" s="17">
        <v>0</v>
      </c>
      <c r="QN39" s="17">
        <v>3.1</v>
      </c>
      <c r="QO39" s="17">
        <v>3.5</v>
      </c>
      <c r="QP39" s="17">
        <v>3.5</v>
      </c>
      <c r="QQ39" s="17">
        <v>-0.4</v>
      </c>
      <c r="QR39" s="17">
        <v>16.7</v>
      </c>
      <c r="QS39" s="17">
        <v>17.475729999999999</v>
      </c>
      <c r="QT39" s="17">
        <v>17.475729999999999</v>
      </c>
      <c r="QU39" s="17">
        <v>-0.77573000000000003</v>
      </c>
      <c r="QV39" s="17">
        <v>14.3</v>
      </c>
      <c r="QW39" s="17">
        <v>14.20158</v>
      </c>
      <c r="QX39" s="17">
        <v>14.20158</v>
      </c>
      <c r="QY39" s="17">
        <v>9.8419999999999994E-2</v>
      </c>
      <c r="QZ39" s="17">
        <v>17.100000000000001</v>
      </c>
      <c r="RA39" s="17">
        <v>17.805730000000001</v>
      </c>
      <c r="RB39" s="17">
        <v>17.805730000000001</v>
      </c>
      <c r="RC39" s="17">
        <v>-0.70572999999999997</v>
      </c>
      <c r="RD39" s="17">
        <v>8.4</v>
      </c>
      <c r="RE39" s="17">
        <v>15.61694</v>
      </c>
      <c r="RF39" s="17">
        <v>12.061</v>
      </c>
      <c r="RG39" s="17">
        <v>-3.661</v>
      </c>
      <c r="RH39" s="17">
        <v>33.200000000000003</v>
      </c>
      <c r="RI39" s="17">
        <v>63.402949999999997</v>
      </c>
      <c r="RJ39" s="17">
        <v>45.801000000000002</v>
      </c>
      <c r="RK39" s="17">
        <v>-12.601000000000001</v>
      </c>
      <c r="RL39" s="17">
        <v>2.8</v>
      </c>
      <c r="RM39" s="17">
        <v>1.5</v>
      </c>
      <c r="RN39" s="17">
        <v>1.5</v>
      </c>
      <c r="RO39" s="17">
        <v>1.3</v>
      </c>
      <c r="RP39" s="17">
        <v>2.4</v>
      </c>
      <c r="RQ39" s="17">
        <v>2.4</v>
      </c>
      <c r="RR39" s="17">
        <v>2.4</v>
      </c>
      <c r="RS39" s="17">
        <v>0</v>
      </c>
      <c r="RT39" s="17">
        <v>2.4</v>
      </c>
      <c r="RU39" s="17">
        <v>2.4</v>
      </c>
      <c r="RV39" s="17">
        <v>2.4</v>
      </c>
      <c r="RW39" s="17">
        <v>0</v>
      </c>
      <c r="RX39" s="17">
        <v>2.4</v>
      </c>
      <c r="RY39" s="17">
        <v>2.8</v>
      </c>
      <c r="RZ39" s="17">
        <v>2.8</v>
      </c>
      <c r="SA39" s="17">
        <v>-0.4</v>
      </c>
      <c r="SB39" s="17">
        <v>0</v>
      </c>
      <c r="SC39" s="17">
        <v>16.882639999999999</v>
      </c>
      <c r="SD39" s="17">
        <v>16.882639999999999</v>
      </c>
      <c r="SE39" s="17">
        <v>-16.882639999999999</v>
      </c>
      <c r="SF39" s="17">
        <v>2.5</v>
      </c>
      <c r="SG39" s="17">
        <v>1.5</v>
      </c>
      <c r="SH39" s="17">
        <v>1.5</v>
      </c>
      <c r="SI39" s="17">
        <v>1</v>
      </c>
      <c r="SJ39" s="17">
        <v>8.6999999999999993</v>
      </c>
      <c r="SK39" s="17">
        <v>19.772790000000001</v>
      </c>
      <c r="SL39" s="17">
        <v>14.91432</v>
      </c>
      <c r="SM39" s="17">
        <v>-6.2143199999999998</v>
      </c>
      <c r="SN39" s="17">
        <v>0.8</v>
      </c>
      <c r="SO39" s="17">
        <v>0.77</v>
      </c>
      <c r="SP39" s="17">
        <v>0.77</v>
      </c>
      <c r="SQ39" s="17">
        <v>0.03</v>
      </c>
      <c r="SR39" s="17">
        <v>0.4</v>
      </c>
      <c r="SS39" s="17">
        <v>0.4</v>
      </c>
      <c r="ST39" s="17">
        <v>0.4</v>
      </c>
      <c r="SU39" s="17">
        <v>0</v>
      </c>
      <c r="SV39" s="17">
        <v>4.8</v>
      </c>
      <c r="SW39" s="17">
        <v>4.7</v>
      </c>
      <c r="SX39" s="17">
        <v>4.7</v>
      </c>
      <c r="SY39" s="17">
        <v>0.1</v>
      </c>
      <c r="SZ39" s="17">
        <v>1.9</v>
      </c>
      <c r="TA39" s="17">
        <v>2.4</v>
      </c>
      <c r="TB39" s="17">
        <v>2.4</v>
      </c>
      <c r="TC39" s="17">
        <v>-0.5</v>
      </c>
      <c r="TD39" s="17">
        <v>3.6</v>
      </c>
      <c r="TE39" s="17">
        <v>3.5</v>
      </c>
      <c r="TF39" s="17">
        <v>3.5</v>
      </c>
      <c r="TG39" s="17">
        <v>0.1</v>
      </c>
      <c r="TH39" s="17">
        <v>5</v>
      </c>
      <c r="TI39" s="17">
        <v>5</v>
      </c>
      <c r="TJ39" s="17">
        <v>5</v>
      </c>
      <c r="TK39" s="17">
        <v>0</v>
      </c>
      <c r="TL39" s="17">
        <v>0</v>
      </c>
      <c r="TM39" s="17"/>
      <c r="TN39" s="17"/>
      <c r="TO39" s="17">
        <v>0</v>
      </c>
      <c r="TP39" s="17">
        <v>23.2</v>
      </c>
      <c r="TQ39" s="17">
        <v>22.379000000000001</v>
      </c>
      <c r="TR39" s="17">
        <v>22.379000000000001</v>
      </c>
      <c r="TS39" s="17">
        <v>0.82099999999999995</v>
      </c>
      <c r="TT39" s="17">
        <v>52.2</v>
      </c>
      <c r="TU39" s="17">
        <v>58.107469999999999</v>
      </c>
      <c r="TV39" s="17">
        <v>70.007000000000005</v>
      </c>
      <c r="TW39" s="17">
        <v>-17.806999999999999</v>
      </c>
      <c r="TX39" s="17">
        <v>34.700000000000003</v>
      </c>
      <c r="TY39" s="17">
        <v>33.151290000000003</v>
      </c>
      <c r="TZ39" s="17">
        <v>33.151290000000003</v>
      </c>
      <c r="UA39" s="17">
        <v>1.54871</v>
      </c>
      <c r="UB39" s="17">
        <v>52.8</v>
      </c>
      <c r="UC39" s="17">
        <v>87.80104</v>
      </c>
      <c r="UD39" s="17">
        <v>40.207000000000001</v>
      </c>
      <c r="UE39" s="17">
        <v>12.593</v>
      </c>
      <c r="UF39" s="17">
        <v>84.3</v>
      </c>
      <c r="UG39" s="17">
        <v>108.16943000000001</v>
      </c>
      <c r="UH39" s="17">
        <v>59.918999999999997</v>
      </c>
      <c r="UI39" s="17">
        <v>24.381</v>
      </c>
      <c r="UJ39" s="17">
        <v>8.3000000000000007</v>
      </c>
      <c r="UK39" s="17">
        <v>3.653</v>
      </c>
      <c r="UL39" s="17">
        <v>3.653</v>
      </c>
      <c r="UM39" s="17">
        <v>4.6470000000000002</v>
      </c>
      <c r="UN39" s="17">
        <v>3.1</v>
      </c>
      <c r="UO39" s="17">
        <v>3.347</v>
      </c>
      <c r="UP39" s="17">
        <v>3.347</v>
      </c>
      <c r="UQ39" s="17">
        <v>-0.247</v>
      </c>
      <c r="UR39" s="17">
        <v>6</v>
      </c>
      <c r="US39" s="17">
        <v>5.5</v>
      </c>
      <c r="UT39" s="17">
        <v>5.5</v>
      </c>
      <c r="UU39" s="17">
        <v>0.5</v>
      </c>
      <c r="UV39" s="17">
        <v>3.2</v>
      </c>
      <c r="UW39" s="17">
        <v>2.8</v>
      </c>
      <c r="UX39" s="17">
        <v>2.8</v>
      </c>
      <c r="UY39" s="17">
        <v>0.4</v>
      </c>
      <c r="UZ39" s="17">
        <v>7.4</v>
      </c>
      <c r="VA39" s="17">
        <v>7.8</v>
      </c>
      <c r="VB39" s="17">
        <v>7.8</v>
      </c>
      <c r="VC39" s="17">
        <v>-0.4</v>
      </c>
      <c r="VD39" s="17">
        <v>4.2</v>
      </c>
      <c r="VE39" s="17">
        <v>4</v>
      </c>
      <c r="VF39" s="17">
        <v>4</v>
      </c>
      <c r="VG39" s="17">
        <v>0.2</v>
      </c>
      <c r="VH39" s="17">
        <v>4.3</v>
      </c>
      <c r="VI39" s="17">
        <v>4</v>
      </c>
      <c r="VJ39" s="17">
        <v>4</v>
      </c>
      <c r="VK39" s="17">
        <v>0.3</v>
      </c>
      <c r="VL39" s="17">
        <v>4.5</v>
      </c>
      <c r="VM39" s="17">
        <v>4</v>
      </c>
      <c r="VN39" s="17">
        <v>4</v>
      </c>
      <c r="VO39" s="17">
        <v>0.5</v>
      </c>
      <c r="VP39" s="17">
        <v>5.0999999999999996</v>
      </c>
      <c r="VQ39" s="17">
        <v>5.32</v>
      </c>
      <c r="VR39" s="17">
        <v>5.32</v>
      </c>
      <c r="VS39" s="17">
        <v>-0.22</v>
      </c>
      <c r="VT39" s="17">
        <v>249.6</v>
      </c>
      <c r="VU39" s="17">
        <v>217.98</v>
      </c>
      <c r="VV39" s="17">
        <v>217.98</v>
      </c>
      <c r="VW39" s="17">
        <v>31.62</v>
      </c>
      <c r="VX39" s="17">
        <v>10.199999999999999</v>
      </c>
      <c r="VY39" s="17">
        <v>11.05265</v>
      </c>
      <c r="VZ39" s="17">
        <v>11.05265</v>
      </c>
      <c r="WA39" s="17">
        <v>-0.85265000000000002</v>
      </c>
      <c r="WB39" s="17">
        <v>141.4</v>
      </c>
      <c r="WC39" s="17">
        <v>136.28017</v>
      </c>
      <c r="WD39" s="17">
        <v>136.28017</v>
      </c>
      <c r="WE39" s="17">
        <v>5.1198300000000003</v>
      </c>
      <c r="WF39" s="17">
        <v>0.6</v>
      </c>
      <c r="WG39" s="17">
        <v>0.6</v>
      </c>
      <c r="WH39" s="17">
        <v>0.6</v>
      </c>
      <c r="WI39" s="17">
        <v>0</v>
      </c>
      <c r="WJ39" s="17">
        <v>61.9</v>
      </c>
      <c r="WK39" s="17">
        <v>92.184839999999994</v>
      </c>
      <c r="WL39" s="17">
        <v>87</v>
      </c>
      <c r="WM39" s="17">
        <v>-25.1</v>
      </c>
      <c r="WN39" s="17">
        <v>62.3</v>
      </c>
      <c r="WO39" s="17">
        <v>97.848600000000005</v>
      </c>
      <c r="WP39" s="17">
        <v>97</v>
      </c>
      <c r="WQ39" s="17">
        <v>-34.700000000000003</v>
      </c>
      <c r="WR39" s="17">
        <v>100.7</v>
      </c>
      <c r="WS39" s="17">
        <v>98.57</v>
      </c>
      <c r="WT39" s="17">
        <v>98.569990000000004</v>
      </c>
      <c r="WU39" s="17">
        <v>2.13001</v>
      </c>
      <c r="WV39" s="17">
        <v>10.6</v>
      </c>
      <c r="WW39" s="17">
        <v>8.93736</v>
      </c>
      <c r="WX39" s="17">
        <v>8.93736</v>
      </c>
      <c r="WY39" s="17">
        <v>1.6626399999999999</v>
      </c>
      <c r="WZ39" s="17">
        <v>7.2</v>
      </c>
      <c r="XA39" s="17">
        <v>7.2</v>
      </c>
      <c r="XB39" s="17">
        <v>7.2</v>
      </c>
      <c r="XC39" s="17">
        <v>0</v>
      </c>
      <c r="XD39" s="17">
        <v>0</v>
      </c>
      <c r="XE39" s="17"/>
      <c r="XF39" s="17"/>
      <c r="XG39" s="17">
        <v>0</v>
      </c>
      <c r="XH39" s="17">
        <v>8.9</v>
      </c>
      <c r="XI39" s="17">
        <v>10.8</v>
      </c>
      <c r="XJ39" s="17">
        <v>10.8</v>
      </c>
      <c r="XK39" s="17">
        <v>-1.9</v>
      </c>
      <c r="XL39" s="17">
        <v>29</v>
      </c>
      <c r="XM39" s="17">
        <v>29</v>
      </c>
      <c r="XN39" s="17">
        <v>29</v>
      </c>
      <c r="XO39" s="17">
        <v>0</v>
      </c>
      <c r="XP39" s="17">
        <v>31</v>
      </c>
      <c r="XQ39" s="17">
        <v>29</v>
      </c>
      <c r="XR39" s="17">
        <v>29</v>
      </c>
      <c r="XS39" s="17">
        <v>2</v>
      </c>
      <c r="XT39" s="17">
        <v>15</v>
      </c>
      <c r="XU39" s="17">
        <v>14</v>
      </c>
      <c r="XV39" s="17">
        <v>14</v>
      </c>
      <c r="XW39" s="17">
        <v>1</v>
      </c>
      <c r="XX39" s="17">
        <v>18.7</v>
      </c>
      <c r="XY39" s="17">
        <v>20.39</v>
      </c>
      <c r="XZ39" s="17">
        <v>20.39</v>
      </c>
      <c r="YA39" s="17">
        <v>-1.69</v>
      </c>
      <c r="YB39" s="17">
        <v>9.1</v>
      </c>
      <c r="YC39" s="17">
        <v>7.41</v>
      </c>
      <c r="YD39" s="17">
        <v>7.41</v>
      </c>
      <c r="YE39" s="17">
        <v>1.69</v>
      </c>
      <c r="YF39" s="17">
        <v>10.46</v>
      </c>
      <c r="YG39" s="17">
        <v>11</v>
      </c>
      <c r="YH39" s="17">
        <v>11</v>
      </c>
      <c r="YI39" s="17">
        <v>-0.54</v>
      </c>
    </row>
    <row r="40" spans="1:659" ht="24" customHeight="1" x14ac:dyDescent="0.3">
      <c r="A40" s="1"/>
      <c r="B40" s="18" t="s">
        <v>61</v>
      </c>
      <c r="C40" s="18" t="s">
        <v>822</v>
      </c>
      <c r="D40" s="19">
        <v>72.599999999999994</v>
      </c>
      <c r="E40" s="19">
        <v>93.5</v>
      </c>
      <c r="F40" s="19">
        <v>44.274709999999999</v>
      </c>
      <c r="G40" s="19">
        <v>28.325289999999999</v>
      </c>
      <c r="H40" s="19">
        <v>633.5</v>
      </c>
      <c r="I40" s="19">
        <v>635.88252999999997</v>
      </c>
      <c r="J40" s="19">
        <v>635.88234999999997</v>
      </c>
      <c r="K40" s="19">
        <v>-2.3823500000000002</v>
      </c>
      <c r="L40" s="19">
        <v>215.8</v>
      </c>
      <c r="M40" s="19">
        <v>206.86389</v>
      </c>
      <c r="N40" s="19">
        <v>206.86383000000001</v>
      </c>
      <c r="O40" s="19">
        <v>8.9361700000000006</v>
      </c>
      <c r="P40" s="19"/>
      <c r="Q40" s="19"/>
      <c r="R40" s="19"/>
      <c r="S40" s="19">
        <v>0</v>
      </c>
      <c r="T40" s="19"/>
      <c r="U40" s="19"/>
      <c r="V40" s="19"/>
      <c r="W40" s="19">
        <v>0</v>
      </c>
      <c r="X40" s="19">
        <v>20</v>
      </c>
      <c r="Y40" s="19"/>
      <c r="Z40" s="19">
        <v>12.091060000000001</v>
      </c>
      <c r="AA40" s="19">
        <v>7.9089400000000003</v>
      </c>
      <c r="AB40" s="19">
        <v>77.099999999999994</v>
      </c>
      <c r="AC40" s="19">
        <v>74.988759999999999</v>
      </c>
      <c r="AD40" s="19">
        <v>70.28</v>
      </c>
      <c r="AE40" s="19">
        <v>6.82</v>
      </c>
      <c r="AF40" s="19"/>
      <c r="AG40" s="19"/>
      <c r="AH40" s="19"/>
      <c r="AI40" s="19">
        <v>0</v>
      </c>
      <c r="AJ40" s="19"/>
      <c r="AK40" s="19"/>
      <c r="AL40" s="19"/>
      <c r="AM40" s="19">
        <v>0</v>
      </c>
      <c r="AN40" s="19">
        <v>184.5</v>
      </c>
      <c r="AO40" s="19">
        <v>196.22801999999999</v>
      </c>
      <c r="AP40" s="19">
        <v>196.22801999999999</v>
      </c>
      <c r="AQ40" s="19">
        <v>-11.728020000000001</v>
      </c>
      <c r="AR40" s="19">
        <v>204</v>
      </c>
      <c r="AS40" s="19">
        <v>196.22801999999999</v>
      </c>
      <c r="AT40" s="19">
        <v>196.22801999999999</v>
      </c>
      <c r="AU40" s="19">
        <v>7.7719800000000001</v>
      </c>
      <c r="AV40" s="19">
        <v>207.5</v>
      </c>
      <c r="AW40" s="19">
        <v>196.22801999999999</v>
      </c>
      <c r="AX40" s="19">
        <v>196.22801999999999</v>
      </c>
      <c r="AY40" s="19">
        <v>11.271979999999999</v>
      </c>
      <c r="AZ40" s="19">
        <v>283.39999999999998</v>
      </c>
      <c r="BA40" s="19">
        <v>295.22593999999998</v>
      </c>
      <c r="BB40" s="19">
        <v>295.22593999999998</v>
      </c>
      <c r="BC40" s="19">
        <v>-11.825939999999999</v>
      </c>
      <c r="BD40" s="19">
        <v>210.7</v>
      </c>
      <c r="BE40" s="19">
        <v>208.07390000000001</v>
      </c>
      <c r="BF40" s="19">
        <v>208.07390000000001</v>
      </c>
      <c r="BG40" s="19">
        <v>2.6261000000000001</v>
      </c>
      <c r="BH40" s="19">
        <v>110.2</v>
      </c>
      <c r="BI40" s="19">
        <v>104.34936999999999</v>
      </c>
      <c r="BJ40" s="19">
        <v>104.34936999999999</v>
      </c>
      <c r="BK40" s="19">
        <v>5.8506299999999998</v>
      </c>
      <c r="BL40" s="19">
        <v>144.19999999999999</v>
      </c>
      <c r="BM40" s="19">
        <v>139.32990000000001</v>
      </c>
      <c r="BN40" s="19">
        <v>139.33025000000001</v>
      </c>
      <c r="BO40" s="19">
        <v>4.8697499999999998</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119.5</v>
      </c>
      <c r="CK40" s="19">
        <v>115.83387999999999</v>
      </c>
      <c r="CL40" s="19">
        <v>115.83387999999999</v>
      </c>
      <c r="CM40" s="19">
        <v>3.6661199999999998</v>
      </c>
      <c r="CN40" s="19">
        <v>7.5</v>
      </c>
      <c r="CO40" s="19">
        <v>5.1333399999999996</v>
      </c>
      <c r="CP40" s="19">
        <v>5.1333399999999996</v>
      </c>
      <c r="CQ40" s="19">
        <v>2.36666</v>
      </c>
      <c r="CR40" s="19">
        <v>5.5</v>
      </c>
      <c r="CS40" s="19">
        <v>2.8177599999999998</v>
      </c>
      <c r="CT40" s="19">
        <v>2.8177599999999998</v>
      </c>
      <c r="CU40" s="19">
        <v>2.6822400000000002</v>
      </c>
      <c r="CV40" s="19"/>
      <c r="CW40" s="19"/>
      <c r="CX40" s="19"/>
      <c r="CY40" s="19">
        <v>0</v>
      </c>
      <c r="CZ40" s="19">
        <v>6.8</v>
      </c>
      <c r="DA40" s="19">
        <v>6.8787000000000003</v>
      </c>
      <c r="DB40" s="19">
        <v>6.8787000000000003</v>
      </c>
      <c r="DC40" s="19">
        <v>-7.8700000000000006E-2</v>
      </c>
      <c r="DD40" s="19">
        <v>12.6</v>
      </c>
      <c r="DE40" s="19">
        <v>14.919420000000001</v>
      </c>
      <c r="DF40" s="19">
        <v>14.919269999999999</v>
      </c>
      <c r="DG40" s="19">
        <v>-2.3192699999999999</v>
      </c>
      <c r="DH40" s="19">
        <v>91.7</v>
      </c>
      <c r="DI40" s="19">
        <v>45</v>
      </c>
      <c r="DJ40" s="19">
        <v>81.393209999999996</v>
      </c>
      <c r="DK40" s="19">
        <v>10.306789999999999</v>
      </c>
      <c r="DL40" s="19"/>
      <c r="DM40" s="19"/>
      <c r="DN40" s="19"/>
      <c r="DO40" s="19">
        <v>0</v>
      </c>
      <c r="DP40" s="19"/>
      <c r="DQ40" s="19"/>
      <c r="DR40" s="19"/>
      <c r="DS40" s="19">
        <v>0</v>
      </c>
      <c r="DT40" s="19">
        <v>0</v>
      </c>
      <c r="DU40" s="19"/>
      <c r="DV40" s="19"/>
      <c r="DW40" s="19">
        <v>0</v>
      </c>
      <c r="DX40" s="19"/>
      <c r="DY40" s="19"/>
      <c r="DZ40" s="19"/>
      <c r="EA40" s="19">
        <v>0</v>
      </c>
      <c r="EB40" s="19">
        <v>86.1</v>
      </c>
      <c r="EC40" s="19">
        <v>81.498199999999997</v>
      </c>
      <c r="ED40" s="19">
        <v>65.055300000000003</v>
      </c>
      <c r="EE40" s="19">
        <v>21.044699999999999</v>
      </c>
      <c r="EF40" s="19">
        <v>103.1</v>
      </c>
      <c r="EG40" s="19">
        <v>92.091579999999993</v>
      </c>
      <c r="EH40" s="19">
        <v>74.232209999999995</v>
      </c>
      <c r="EI40" s="19">
        <v>28.867789999999999</v>
      </c>
      <c r="EJ40" s="19"/>
      <c r="EK40" s="19"/>
      <c r="EL40" s="19"/>
      <c r="EM40" s="19">
        <v>0</v>
      </c>
      <c r="EN40" s="19"/>
      <c r="EO40" s="19"/>
      <c r="EP40" s="19"/>
      <c r="EQ40" s="19">
        <v>0</v>
      </c>
      <c r="ER40" s="19"/>
      <c r="ES40" s="19"/>
      <c r="ET40" s="19"/>
      <c r="EU40" s="19">
        <v>0</v>
      </c>
      <c r="EV40" s="19">
        <v>0</v>
      </c>
      <c r="EW40" s="19"/>
      <c r="EX40" s="19"/>
      <c r="EY40" s="19">
        <v>0</v>
      </c>
      <c r="EZ40" s="19">
        <v>147.5</v>
      </c>
      <c r="FA40" s="19">
        <v>144.32990000000001</v>
      </c>
      <c r="FB40" s="19"/>
      <c r="FC40" s="19">
        <v>147.5</v>
      </c>
      <c r="FD40" s="19">
        <v>27.2</v>
      </c>
      <c r="FE40" s="19">
        <v>30.000630000000001</v>
      </c>
      <c r="FF40" s="19">
        <v>30.000630000000001</v>
      </c>
      <c r="FG40" s="19">
        <v>-2.80063</v>
      </c>
      <c r="FH40" s="19">
        <v>48.2</v>
      </c>
      <c r="FI40" s="19">
        <v>52.57732</v>
      </c>
      <c r="FJ40" s="19">
        <v>63.62612</v>
      </c>
      <c r="FK40" s="19">
        <v>-15.426119999999999</v>
      </c>
      <c r="FL40" s="19"/>
      <c r="FM40" s="19"/>
      <c r="FN40" s="19"/>
      <c r="FO40" s="19">
        <v>0</v>
      </c>
      <c r="FP40" s="19">
        <v>18.2</v>
      </c>
      <c r="FQ40" s="19">
        <v>17.035270000000001</v>
      </c>
      <c r="FR40" s="19">
        <v>16.68403</v>
      </c>
      <c r="FS40" s="19">
        <v>1.51597</v>
      </c>
      <c r="FT40" s="19">
        <v>9.3000000000000007</v>
      </c>
      <c r="FU40" s="19">
        <v>9.5</v>
      </c>
      <c r="FV40" s="19">
        <v>9.5</v>
      </c>
      <c r="FW40" s="19">
        <v>-0.2</v>
      </c>
      <c r="FX40" s="19">
        <v>58.7</v>
      </c>
      <c r="FY40" s="19">
        <v>63.29598</v>
      </c>
      <c r="FZ40" s="19">
        <v>63.29598</v>
      </c>
      <c r="GA40" s="19">
        <v>-4.59598</v>
      </c>
      <c r="GB40" s="19">
        <v>181.1</v>
      </c>
      <c r="GC40" s="19">
        <v>145.09460000000001</v>
      </c>
      <c r="GD40" s="19">
        <v>184.91498000000001</v>
      </c>
      <c r="GE40" s="19">
        <v>-3.8149799999999998</v>
      </c>
      <c r="GF40" s="19">
        <v>181.1</v>
      </c>
      <c r="GG40" s="19">
        <v>145.09460000000001</v>
      </c>
      <c r="GH40" s="19">
        <v>184.91498000000001</v>
      </c>
      <c r="GI40" s="19">
        <v>-3.8149799999999998</v>
      </c>
      <c r="GJ40" s="19">
        <v>185.2</v>
      </c>
      <c r="GK40" s="19">
        <v>145.53031999999999</v>
      </c>
      <c r="GL40" s="19">
        <v>185.47028</v>
      </c>
      <c r="GM40" s="19">
        <v>-0.27028000000000002</v>
      </c>
      <c r="GN40" s="19">
        <v>96.6</v>
      </c>
      <c r="GO40" s="19">
        <v>96.963610000000003</v>
      </c>
      <c r="GP40" s="19">
        <v>104.74952999999999</v>
      </c>
      <c r="GQ40" s="19">
        <v>-8.1495300000000004</v>
      </c>
      <c r="GR40" s="19">
        <v>7.6</v>
      </c>
      <c r="GS40" s="19">
        <v>7.9823300000000001</v>
      </c>
      <c r="GT40" s="19">
        <v>7.9823300000000001</v>
      </c>
      <c r="GU40" s="19">
        <v>-0.38233</v>
      </c>
      <c r="GV40" s="19">
        <v>8.9</v>
      </c>
      <c r="GW40" s="19">
        <v>8.3742199999999993</v>
      </c>
      <c r="GX40" s="19">
        <v>8.3742099999999997</v>
      </c>
      <c r="GY40" s="19">
        <v>0.52578999999999998</v>
      </c>
      <c r="GZ40" s="19">
        <v>11.9</v>
      </c>
      <c r="HA40" s="19">
        <v>12</v>
      </c>
      <c r="HB40" s="19">
        <v>10.848850000000001</v>
      </c>
      <c r="HC40" s="19">
        <v>1.05115</v>
      </c>
      <c r="HD40" s="19">
        <v>0</v>
      </c>
      <c r="HE40" s="19"/>
      <c r="HF40" s="19">
        <v>22.657769999999999</v>
      </c>
      <c r="HG40" s="19">
        <v>-22.657769999999999</v>
      </c>
      <c r="HH40" s="19">
        <v>2.2000000000000002</v>
      </c>
      <c r="HI40" s="19">
        <v>1.97359</v>
      </c>
      <c r="HJ40" s="19">
        <v>1.97359</v>
      </c>
      <c r="HK40" s="19">
        <v>0.22641</v>
      </c>
      <c r="HL40" s="19">
        <v>23.7</v>
      </c>
      <c r="HM40" s="19">
        <v>26.261749999999999</v>
      </c>
      <c r="HN40" s="19">
        <v>26.261749999999999</v>
      </c>
      <c r="HO40" s="19">
        <v>-2.56175</v>
      </c>
      <c r="HP40" s="19">
        <v>42</v>
      </c>
      <c r="HQ40" s="19">
        <v>85</v>
      </c>
      <c r="HR40" s="19">
        <v>84.999960000000002</v>
      </c>
      <c r="HS40" s="19">
        <v>-42.999960000000002</v>
      </c>
      <c r="HT40" s="19"/>
      <c r="HU40" s="19"/>
      <c r="HV40" s="19"/>
      <c r="HW40" s="19">
        <v>0</v>
      </c>
      <c r="HX40" s="19"/>
      <c r="HY40" s="19"/>
      <c r="HZ40" s="19"/>
      <c r="IA40" s="19">
        <v>0</v>
      </c>
      <c r="IB40" s="19">
        <v>35.5</v>
      </c>
      <c r="IC40" s="19">
        <v>85.482579999999999</v>
      </c>
      <c r="ID40" s="19">
        <v>59.168309999999998</v>
      </c>
      <c r="IE40" s="19">
        <v>-23.668310000000002</v>
      </c>
      <c r="IF40" s="19"/>
      <c r="IG40" s="19"/>
      <c r="IH40" s="19"/>
      <c r="II40" s="19">
        <v>0</v>
      </c>
      <c r="IJ40" s="19"/>
      <c r="IK40" s="19"/>
      <c r="IL40" s="19"/>
      <c r="IM40" s="19">
        <v>0</v>
      </c>
      <c r="IN40" s="19">
        <v>46.2</v>
      </c>
      <c r="IO40" s="19">
        <v>45.221359999999997</v>
      </c>
      <c r="IP40" s="19">
        <v>45.221359999999997</v>
      </c>
      <c r="IQ40" s="19">
        <v>0.97863999999999995</v>
      </c>
      <c r="IR40" s="19"/>
      <c r="IS40" s="19"/>
      <c r="IT40" s="19"/>
      <c r="IU40" s="19">
        <v>0</v>
      </c>
      <c r="IV40" s="19"/>
      <c r="IW40" s="19"/>
      <c r="IX40" s="19"/>
      <c r="IY40" s="19">
        <v>0</v>
      </c>
      <c r="IZ40" s="19"/>
      <c r="JA40" s="19"/>
      <c r="JB40" s="19"/>
      <c r="JC40" s="19">
        <v>0</v>
      </c>
      <c r="JD40" s="19">
        <v>84.65</v>
      </c>
      <c r="JE40" s="19">
        <v>85.063199999999995</v>
      </c>
      <c r="JF40" s="19">
        <v>101.10126</v>
      </c>
      <c r="JG40" s="19">
        <v>-16.451260000000001</v>
      </c>
      <c r="JH40" s="19">
        <v>175.69</v>
      </c>
      <c r="JI40" s="19">
        <v>185.07862</v>
      </c>
      <c r="JJ40" s="19">
        <v>185.07862</v>
      </c>
      <c r="JK40" s="19">
        <v>-9.3886199999999995</v>
      </c>
      <c r="JL40" s="19">
        <v>173.56</v>
      </c>
      <c r="JM40" s="19">
        <v>185.07862</v>
      </c>
      <c r="JN40" s="19">
        <v>185.07862</v>
      </c>
      <c r="JO40" s="19">
        <v>-11.51862</v>
      </c>
      <c r="JP40" s="19">
        <v>207.23</v>
      </c>
      <c r="JQ40" s="19">
        <v>185.07862</v>
      </c>
      <c r="JR40" s="19">
        <v>185.07862</v>
      </c>
      <c r="JS40" s="19">
        <v>22.15138</v>
      </c>
      <c r="JT40" s="19">
        <v>269.20999999999998</v>
      </c>
      <c r="JU40" s="19">
        <v>278.45161999999999</v>
      </c>
      <c r="JV40" s="19">
        <v>278.45161999999999</v>
      </c>
      <c r="JW40" s="19">
        <v>-9.2416199999999993</v>
      </c>
      <c r="JX40" s="19">
        <v>75.55</v>
      </c>
      <c r="JY40" s="19">
        <v>44.848439999999997</v>
      </c>
      <c r="JZ40" s="19">
        <v>73.590999999999994</v>
      </c>
      <c r="KA40" s="19">
        <v>1.9590000000000001</v>
      </c>
      <c r="KB40" s="19">
        <v>36.36</v>
      </c>
      <c r="KC40" s="19">
        <v>22.49156</v>
      </c>
      <c r="KD40" s="19">
        <v>36.905990000000003</v>
      </c>
      <c r="KE40" s="19">
        <v>-0.54598999999999998</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0.3</v>
      </c>
      <c r="LE40" s="19">
        <v>0.37169999999999997</v>
      </c>
      <c r="LF40" s="19">
        <v>0.37169999999999997</v>
      </c>
      <c r="LG40" s="19">
        <v>-7.17E-2</v>
      </c>
      <c r="LH40" s="19">
        <v>103.8</v>
      </c>
      <c r="LI40" s="19">
        <v>163.63006999999999</v>
      </c>
      <c r="LJ40" s="19">
        <v>81.782160000000005</v>
      </c>
      <c r="LK40" s="19">
        <v>22.01784</v>
      </c>
      <c r="LL40" s="19">
        <v>81</v>
      </c>
      <c r="LM40" s="19">
        <v>75.880080000000007</v>
      </c>
      <c r="LN40" s="19">
        <v>87.783450000000002</v>
      </c>
      <c r="LO40" s="19">
        <v>-6.7834500000000002</v>
      </c>
      <c r="LP40" s="19">
        <v>63</v>
      </c>
      <c r="LQ40" s="19">
        <v>67.133979999999994</v>
      </c>
      <c r="LR40" s="19">
        <v>67.133979999999994</v>
      </c>
      <c r="LS40" s="19">
        <v>-4.1339800000000002</v>
      </c>
      <c r="LT40" s="19">
        <v>66.099999999999994</v>
      </c>
      <c r="LU40" s="19">
        <v>67.730440000000002</v>
      </c>
      <c r="LV40" s="19">
        <v>72.373959999999997</v>
      </c>
      <c r="LW40" s="19">
        <v>-6.2739599999999998</v>
      </c>
      <c r="LX40" s="19">
        <v>29.6</v>
      </c>
      <c r="LY40" s="19">
        <v>28.029800000000002</v>
      </c>
      <c r="LZ40" s="19">
        <v>29.951450000000001</v>
      </c>
      <c r="MA40" s="19">
        <v>-0.35144999999999998</v>
      </c>
      <c r="MB40" s="19"/>
      <c r="MC40" s="19"/>
      <c r="MD40" s="19"/>
      <c r="ME40" s="19">
        <v>0</v>
      </c>
      <c r="MF40" s="19"/>
      <c r="MG40" s="19"/>
      <c r="MH40" s="19"/>
      <c r="MI40" s="19">
        <v>0</v>
      </c>
      <c r="MJ40" s="19"/>
      <c r="MK40" s="19"/>
      <c r="ML40" s="19"/>
      <c r="MM40" s="19">
        <v>0</v>
      </c>
      <c r="MN40" s="19">
        <v>143.80000000000001</v>
      </c>
      <c r="MO40" s="19">
        <v>151.08876000000001</v>
      </c>
      <c r="MP40" s="19">
        <v>159.09169</v>
      </c>
      <c r="MQ40" s="19">
        <v>-15.291689999999999</v>
      </c>
      <c r="MR40" s="19">
        <v>145.69999999999999</v>
      </c>
      <c r="MS40" s="19">
        <v>151.08876000000001</v>
      </c>
      <c r="MT40" s="19">
        <v>159.09169</v>
      </c>
      <c r="MU40" s="19">
        <v>-13.391690000000001</v>
      </c>
      <c r="MV40" s="19">
        <v>148.6</v>
      </c>
      <c r="MW40" s="19">
        <v>151.54248000000001</v>
      </c>
      <c r="MX40" s="19">
        <v>159.56943999999999</v>
      </c>
      <c r="MY40" s="19">
        <v>-10.969440000000001</v>
      </c>
      <c r="MZ40" s="19"/>
      <c r="NA40" s="19"/>
      <c r="NB40" s="19">
        <v>185.62727000000001</v>
      </c>
      <c r="NC40" s="19">
        <v>-185.62727000000001</v>
      </c>
      <c r="ND40" s="19"/>
      <c r="NE40" s="19"/>
      <c r="NF40" s="19"/>
      <c r="NG40" s="19">
        <v>0</v>
      </c>
      <c r="NH40" s="19"/>
      <c r="NI40" s="19"/>
      <c r="NJ40" s="19"/>
      <c r="NK40" s="19">
        <v>0</v>
      </c>
      <c r="NL40" s="19"/>
      <c r="NM40" s="19"/>
      <c r="NN40" s="19"/>
      <c r="NO40" s="19">
        <v>0</v>
      </c>
      <c r="NP40" s="19"/>
      <c r="NQ40" s="19"/>
      <c r="NR40" s="19"/>
      <c r="NS40" s="19">
        <v>0</v>
      </c>
      <c r="NT40" s="19">
        <v>213.9</v>
      </c>
      <c r="NU40" s="19">
        <v>211.78800000000001</v>
      </c>
      <c r="NV40" s="19">
        <v>213.11998</v>
      </c>
      <c r="NW40" s="19">
        <v>0.78002000000000005</v>
      </c>
      <c r="NX40" s="19">
        <v>102.7</v>
      </c>
      <c r="NY40" s="19">
        <v>106.212</v>
      </c>
      <c r="NZ40" s="19">
        <v>106.87999000000001</v>
      </c>
      <c r="OA40" s="19">
        <v>-4.1799900000000001</v>
      </c>
      <c r="OB40" s="19">
        <v>0.6</v>
      </c>
      <c r="OC40" s="19">
        <v>0.56899999999999995</v>
      </c>
      <c r="OD40" s="19">
        <v>0.56899999999999995</v>
      </c>
      <c r="OE40" s="19">
        <v>3.1E-2</v>
      </c>
      <c r="OF40" s="19">
        <v>87.8</v>
      </c>
      <c r="OG40" s="19">
        <v>108.51106</v>
      </c>
      <c r="OH40" s="19">
        <v>66.260000000000005</v>
      </c>
      <c r="OI40" s="19">
        <v>21.54</v>
      </c>
      <c r="OJ40" s="19">
        <v>73.400000000000006</v>
      </c>
      <c r="OK40" s="19">
        <v>50.35</v>
      </c>
      <c r="OL40" s="19">
        <v>50.35</v>
      </c>
      <c r="OM40" s="19">
        <v>23.05</v>
      </c>
      <c r="ON40" s="19">
        <v>2.9</v>
      </c>
      <c r="OO40" s="19">
        <v>6.5510000000000002</v>
      </c>
      <c r="OP40" s="19">
        <v>6.5510000000000002</v>
      </c>
      <c r="OQ40" s="19">
        <v>-3.6509999999999998</v>
      </c>
      <c r="OR40" s="19">
        <v>0.1</v>
      </c>
      <c r="OS40" s="19">
        <v>0.1</v>
      </c>
      <c r="OT40" s="19">
        <v>0.1</v>
      </c>
      <c r="OU40" s="19">
        <v>0</v>
      </c>
      <c r="OV40" s="19">
        <v>3.8</v>
      </c>
      <c r="OW40" s="19">
        <v>3.5</v>
      </c>
      <c r="OX40" s="19">
        <v>3.5</v>
      </c>
      <c r="OY40" s="19">
        <v>0.3</v>
      </c>
      <c r="OZ40" s="19">
        <v>5.03993</v>
      </c>
      <c r="PA40" s="19">
        <v>5</v>
      </c>
      <c r="PB40" s="19">
        <v>5</v>
      </c>
      <c r="PC40" s="19">
        <v>3.993E-2</v>
      </c>
      <c r="PD40" s="19">
        <v>9.9</v>
      </c>
      <c r="PE40" s="19">
        <v>9</v>
      </c>
      <c r="PF40" s="19">
        <v>9.0000099999999996</v>
      </c>
      <c r="PG40" s="19">
        <v>0.89998999999999996</v>
      </c>
      <c r="PH40" s="19">
        <v>1.9</v>
      </c>
      <c r="PI40" s="19"/>
      <c r="PJ40" s="19">
        <v>1.46</v>
      </c>
      <c r="PK40" s="19">
        <v>0.44</v>
      </c>
      <c r="PL40" s="19">
        <v>187.65</v>
      </c>
      <c r="PM40" s="19">
        <v>122</v>
      </c>
      <c r="PN40" s="19">
        <v>122</v>
      </c>
      <c r="PO40" s="19">
        <v>65.650000000000006</v>
      </c>
      <c r="PP40" s="19">
        <v>0.3</v>
      </c>
      <c r="PQ40" s="19">
        <v>1</v>
      </c>
      <c r="PR40" s="19">
        <v>1</v>
      </c>
      <c r="PS40" s="19">
        <v>-0.7</v>
      </c>
      <c r="PT40" s="19">
        <v>1.9</v>
      </c>
      <c r="PU40" s="19">
        <v>1.2</v>
      </c>
      <c r="PV40" s="19">
        <v>1.2</v>
      </c>
      <c r="PW40" s="19">
        <v>0.7</v>
      </c>
      <c r="PX40" s="19">
        <v>4.4000000000000004</v>
      </c>
      <c r="PY40" s="19">
        <v>4.3</v>
      </c>
      <c r="PZ40" s="19">
        <v>4.3</v>
      </c>
      <c r="QA40" s="19">
        <v>0.1</v>
      </c>
      <c r="QB40" s="19">
        <v>18.100000000000001</v>
      </c>
      <c r="QC40" s="19">
        <v>17.475729999999999</v>
      </c>
      <c r="QD40" s="19">
        <v>17.475729999999999</v>
      </c>
      <c r="QE40" s="19">
        <v>0.62426999999999999</v>
      </c>
      <c r="QF40" s="19">
        <v>3.1</v>
      </c>
      <c r="QG40" s="19">
        <v>3.1</v>
      </c>
      <c r="QH40" s="19">
        <v>3.1</v>
      </c>
      <c r="QI40" s="19">
        <v>0</v>
      </c>
      <c r="QJ40" s="19">
        <v>0</v>
      </c>
      <c r="QK40" s="19"/>
      <c r="QL40" s="19"/>
      <c r="QM40" s="19">
        <v>0</v>
      </c>
      <c r="QN40" s="19">
        <v>3.1</v>
      </c>
      <c r="QO40" s="19">
        <v>3.5</v>
      </c>
      <c r="QP40" s="19">
        <v>3.5</v>
      </c>
      <c r="QQ40" s="19">
        <v>-0.4</v>
      </c>
      <c r="QR40" s="19">
        <v>16.7</v>
      </c>
      <c r="QS40" s="19">
        <v>17.475729999999999</v>
      </c>
      <c r="QT40" s="19">
        <v>17.475729999999999</v>
      </c>
      <c r="QU40" s="19">
        <v>-0.77573000000000003</v>
      </c>
      <c r="QV40" s="19">
        <v>13.2</v>
      </c>
      <c r="QW40" s="19">
        <v>11.575379999999999</v>
      </c>
      <c r="QX40" s="19">
        <v>11.575379999999999</v>
      </c>
      <c r="QY40" s="19">
        <v>1.62462</v>
      </c>
      <c r="QZ40" s="19">
        <v>15.8</v>
      </c>
      <c r="RA40" s="19">
        <v>16.307320000000001</v>
      </c>
      <c r="RB40" s="19">
        <v>16.307310000000001</v>
      </c>
      <c r="RC40" s="19">
        <v>-0.50731000000000004</v>
      </c>
      <c r="RD40" s="19">
        <v>10.8</v>
      </c>
      <c r="RE40" s="19">
        <v>15.597</v>
      </c>
      <c r="RF40" s="19">
        <v>12.512</v>
      </c>
      <c r="RG40" s="19">
        <v>-1.712</v>
      </c>
      <c r="RH40" s="19">
        <v>40</v>
      </c>
      <c r="RI40" s="19">
        <v>64.880880000000005</v>
      </c>
      <c r="RJ40" s="19">
        <v>46</v>
      </c>
      <c r="RK40" s="19">
        <v>-6</v>
      </c>
      <c r="RL40" s="19">
        <v>2.7</v>
      </c>
      <c r="RM40" s="19">
        <v>1.5</v>
      </c>
      <c r="RN40" s="19">
        <v>1.5</v>
      </c>
      <c r="RO40" s="19">
        <v>1.2</v>
      </c>
      <c r="RP40" s="19">
        <v>2.4</v>
      </c>
      <c r="RQ40" s="19">
        <v>2.4</v>
      </c>
      <c r="RR40" s="19">
        <v>2.4</v>
      </c>
      <c r="RS40" s="19">
        <v>0</v>
      </c>
      <c r="RT40" s="19">
        <v>2.4</v>
      </c>
      <c r="RU40" s="19">
        <v>2.4</v>
      </c>
      <c r="RV40" s="19">
        <v>2.4</v>
      </c>
      <c r="RW40" s="19">
        <v>0</v>
      </c>
      <c r="RX40" s="19">
        <v>2.4</v>
      </c>
      <c r="RY40" s="19">
        <v>2.8</v>
      </c>
      <c r="RZ40" s="19">
        <v>2.8</v>
      </c>
      <c r="SA40" s="19">
        <v>-0.4</v>
      </c>
      <c r="SB40" s="19">
        <v>0</v>
      </c>
      <c r="SC40" s="19">
        <v>12.12787</v>
      </c>
      <c r="SD40" s="19">
        <v>12.12787</v>
      </c>
      <c r="SE40" s="19">
        <v>-12.12787</v>
      </c>
      <c r="SF40" s="19">
        <v>2.5</v>
      </c>
      <c r="SG40" s="19">
        <v>1.5</v>
      </c>
      <c r="SH40" s="19">
        <v>1.5</v>
      </c>
      <c r="SI40" s="19">
        <v>1</v>
      </c>
      <c r="SJ40" s="19">
        <v>8.8000000000000007</v>
      </c>
      <c r="SK40" s="19">
        <v>19.772790000000001</v>
      </c>
      <c r="SL40" s="19">
        <v>13.68609</v>
      </c>
      <c r="SM40" s="19">
        <v>-4.8860900000000003</v>
      </c>
      <c r="SN40" s="19">
        <v>0.8</v>
      </c>
      <c r="SO40" s="19">
        <v>0.77</v>
      </c>
      <c r="SP40" s="19">
        <v>0.77</v>
      </c>
      <c r="SQ40" s="19">
        <v>0.03</v>
      </c>
      <c r="SR40" s="19">
        <v>0.4</v>
      </c>
      <c r="SS40" s="19">
        <v>0.4</v>
      </c>
      <c r="ST40" s="19">
        <v>0.4</v>
      </c>
      <c r="SU40" s="19">
        <v>0</v>
      </c>
      <c r="SV40" s="19">
        <v>4.8</v>
      </c>
      <c r="SW40" s="19">
        <v>4.7</v>
      </c>
      <c r="SX40" s="19">
        <v>4.7</v>
      </c>
      <c r="SY40" s="19">
        <v>0.1</v>
      </c>
      <c r="SZ40" s="19">
        <v>1.9</v>
      </c>
      <c r="TA40" s="19">
        <v>2.4</v>
      </c>
      <c r="TB40" s="19">
        <v>2.4</v>
      </c>
      <c r="TC40" s="19">
        <v>-0.5</v>
      </c>
      <c r="TD40" s="19">
        <v>3.6</v>
      </c>
      <c r="TE40" s="19">
        <v>3.5</v>
      </c>
      <c r="TF40" s="19">
        <v>3.5</v>
      </c>
      <c r="TG40" s="19">
        <v>0.1</v>
      </c>
      <c r="TH40" s="19">
        <v>5</v>
      </c>
      <c r="TI40" s="19">
        <v>5</v>
      </c>
      <c r="TJ40" s="19">
        <v>5</v>
      </c>
      <c r="TK40" s="19">
        <v>0</v>
      </c>
      <c r="TL40" s="19">
        <v>0</v>
      </c>
      <c r="TM40" s="19"/>
      <c r="TN40" s="19"/>
      <c r="TO40" s="19">
        <v>0</v>
      </c>
      <c r="TP40" s="19">
        <v>16.899999999999999</v>
      </c>
      <c r="TQ40" s="19">
        <v>22.062000000000001</v>
      </c>
      <c r="TR40" s="19">
        <v>22.062000000000001</v>
      </c>
      <c r="TS40" s="19">
        <v>-5.1619999999999999</v>
      </c>
      <c r="TT40" s="19">
        <v>42</v>
      </c>
      <c r="TU40" s="19">
        <v>55.96369</v>
      </c>
      <c r="TV40" s="19">
        <v>70.921000000000006</v>
      </c>
      <c r="TW40" s="19">
        <v>-28.920999999999999</v>
      </c>
      <c r="TX40" s="19">
        <v>30.5</v>
      </c>
      <c r="TY40" s="19">
        <v>25.003489999999999</v>
      </c>
      <c r="TZ40" s="19">
        <v>25.003489999999999</v>
      </c>
      <c r="UA40" s="19">
        <v>5.4965099999999998</v>
      </c>
      <c r="UB40" s="19">
        <v>46.3</v>
      </c>
      <c r="UC40" s="19">
        <v>88.753749999999997</v>
      </c>
      <c r="UD40" s="19">
        <v>39.761000000000003</v>
      </c>
      <c r="UE40" s="19">
        <v>6.5389999999999997</v>
      </c>
      <c r="UF40" s="19">
        <v>83.2</v>
      </c>
      <c r="UG40" s="19">
        <v>110.78469</v>
      </c>
      <c r="UH40" s="19">
        <v>62.337000000000003</v>
      </c>
      <c r="UI40" s="19">
        <v>20.863</v>
      </c>
      <c r="UJ40" s="19">
        <v>6.4</v>
      </c>
      <c r="UK40" s="19">
        <v>3.66</v>
      </c>
      <c r="UL40" s="19">
        <v>3.66</v>
      </c>
      <c r="UM40" s="19">
        <v>2.74</v>
      </c>
      <c r="UN40" s="19">
        <v>2.9</v>
      </c>
      <c r="UO40" s="19">
        <v>3.3380000000000001</v>
      </c>
      <c r="UP40" s="19">
        <v>3.3380000000000001</v>
      </c>
      <c r="UQ40" s="19">
        <v>-0.438</v>
      </c>
      <c r="UR40" s="19">
        <v>5.8</v>
      </c>
      <c r="US40" s="19">
        <v>5.5</v>
      </c>
      <c r="UT40" s="19">
        <v>5.5</v>
      </c>
      <c r="UU40" s="19">
        <v>0.3</v>
      </c>
      <c r="UV40" s="19">
        <v>3.2</v>
      </c>
      <c r="UW40" s="19">
        <v>2.8</v>
      </c>
      <c r="UX40" s="19">
        <v>2.8</v>
      </c>
      <c r="UY40" s="19">
        <v>0.4</v>
      </c>
      <c r="UZ40" s="19">
        <v>7.4</v>
      </c>
      <c r="VA40" s="19">
        <v>7.8</v>
      </c>
      <c r="VB40" s="19">
        <v>7.8</v>
      </c>
      <c r="VC40" s="19">
        <v>-0.4</v>
      </c>
      <c r="VD40" s="19">
        <v>4.2</v>
      </c>
      <c r="VE40" s="19">
        <v>4</v>
      </c>
      <c r="VF40" s="19">
        <v>4</v>
      </c>
      <c r="VG40" s="19">
        <v>0.2</v>
      </c>
      <c r="VH40" s="19">
        <v>4.3</v>
      </c>
      <c r="VI40" s="19">
        <v>4</v>
      </c>
      <c r="VJ40" s="19">
        <v>4</v>
      </c>
      <c r="VK40" s="19">
        <v>0.3</v>
      </c>
      <c r="VL40" s="19">
        <v>4.5</v>
      </c>
      <c r="VM40" s="19">
        <v>4</v>
      </c>
      <c r="VN40" s="19">
        <v>4</v>
      </c>
      <c r="VO40" s="19">
        <v>0.5</v>
      </c>
      <c r="VP40" s="19">
        <v>3.9</v>
      </c>
      <c r="VQ40" s="19">
        <v>4.6310000000000002</v>
      </c>
      <c r="VR40" s="19">
        <v>4.6310000000000002</v>
      </c>
      <c r="VS40" s="19">
        <v>-0.73099999999999998</v>
      </c>
      <c r="VT40" s="19">
        <v>233.6</v>
      </c>
      <c r="VU40" s="19">
        <v>181.63499999999999</v>
      </c>
      <c r="VV40" s="19">
        <v>181.63499999999999</v>
      </c>
      <c r="VW40" s="19">
        <v>51.965000000000003</v>
      </c>
      <c r="VX40" s="19">
        <v>7.7</v>
      </c>
      <c r="VY40" s="19">
        <v>9.9073499999999992</v>
      </c>
      <c r="VZ40" s="19">
        <v>9.9073499999999992</v>
      </c>
      <c r="WA40" s="19">
        <v>-2.2073499999999999</v>
      </c>
      <c r="WB40" s="19">
        <v>128.6</v>
      </c>
      <c r="WC40" s="19">
        <v>107.41683999999999</v>
      </c>
      <c r="WD40" s="19">
        <v>107.41683999999999</v>
      </c>
      <c r="WE40" s="19">
        <v>21.183160000000001</v>
      </c>
      <c r="WF40" s="19">
        <v>0.6</v>
      </c>
      <c r="WG40" s="19">
        <v>0.6</v>
      </c>
      <c r="WH40" s="19">
        <v>0.6</v>
      </c>
      <c r="WI40" s="19">
        <v>0</v>
      </c>
      <c r="WJ40" s="19">
        <v>81.3</v>
      </c>
      <c r="WK40" s="19">
        <v>96.847790000000003</v>
      </c>
      <c r="WL40" s="19">
        <v>95</v>
      </c>
      <c r="WM40" s="19">
        <v>-13.7</v>
      </c>
      <c r="WN40" s="19">
        <v>76.8</v>
      </c>
      <c r="WO40" s="19">
        <v>104.52975000000001</v>
      </c>
      <c r="WP40" s="19">
        <v>105</v>
      </c>
      <c r="WQ40" s="19">
        <v>-28.2</v>
      </c>
      <c r="WR40" s="19">
        <v>94.7</v>
      </c>
      <c r="WS40" s="19">
        <v>86.571789999999993</v>
      </c>
      <c r="WT40" s="19">
        <v>86.571780000000004</v>
      </c>
      <c r="WU40" s="19">
        <v>8.1282200000000007</v>
      </c>
      <c r="WV40" s="19">
        <v>8.1</v>
      </c>
      <c r="WW40" s="19">
        <v>6.5609099999999998</v>
      </c>
      <c r="WX40" s="19">
        <v>6.5609099999999998</v>
      </c>
      <c r="WY40" s="19">
        <v>1.5390900000000001</v>
      </c>
      <c r="WZ40" s="19">
        <v>7.2</v>
      </c>
      <c r="XA40" s="19">
        <v>7.2</v>
      </c>
      <c r="XB40" s="19">
        <v>7.2</v>
      </c>
      <c r="XC40" s="19">
        <v>0</v>
      </c>
      <c r="XD40" s="19">
        <v>0</v>
      </c>
      <c r="XE40" s="19"/>
      <c r="XF40" s="19"/>
      <c r="XG40" s="19">
        <v>0</v>
      </c>
      <c r="XH40" s="19">
        <v>7.9</v>
      </c>
      <c r="XI40" s="19">
        <v>10.8</v>
      </c>
      <c r="XJ40" s="19">
        <v>10.8</v>
      </c>
      <c r="XK40" s="19">
        <v>-2.9</v>
      </c>
      <c r="XL40" s="19">
        <v>29</v>
      </c>
      <c r="XM40" s="19">
        <v>29</v>
      </c>
      <c r="XN40" s="19">
        <v>29</v>
      </c>
      <c r="XO40" s="19">
        <v>0</v>
      </c>
      <c r="XP40" s="19">
        <v>30.6</v>
      </c>
      <c r="XQ40" s="19">
        <v>29</v>
      </c>
      <c r="XR40" s="19">
        <v>29</v>
      </c>
      <c r="XS40" s="19">
        <v>1.6</v>
      </c>
      <c r="XT40" s="19">
        <v>14.7</v>
      </c>
      <c r="XU40" s="19">
        <v>14</v>
      </c>
      <c r="XV40" s="19">
        <v>14</v>
      </c>
      <c r="XW40" s="19">
        <v>0.7</v>
      </c>
      <c r="XX40" s="19">
        <v>18.7</v>
      </c>
      <c r="XY40" s="19">
        <v>20.39</v>
      </c>
      <c r="XZ40" s="19">
        <v>20.39</v>
      </c>
      <c r="YA40" s="19">
        <v>-1.69</v>
      </c>
      <c r="YB40" s="19">
        <v>8.6</v>
      </c>
      <c r="YC40" s="19">
        <v>7.41</v>
      </c>
      <c r="YD40" s="19">
        <v>7.41</v>
      </c>
      <c r="YE40" s="19">
        <v>1.19</v>
      </c>
      <c r="YF40" s="19">
        <v>9.8699999999999992</v>
      </c>
      <c r="YG40" s="19">
        <v>11</v>
      </c>
      <c r="YH40" s="19">
        <v>11</v>
      </c>
      <c r="YI40" s="19">
        <v>-1.1299999999999999</v>
      </c>
    </row>
    <row r="41" spans="1:659" ht="24" customHeight="1" x14ac:dyDescent="0.3">
      <c r="A41" s="1"/>
      <c r="B41" s="13" t="s">
        <v>61</v>
      </c>
      <c r="C41" s="13" t="s">
        <v>823</v>
      </c>
      <c r="D41" s="14">
        <v>73.599999999999994</v>
      </c>
      <c r="E41" s="14">
        <v>94.857240000000004</v>
      </c>
      <c r="F41" s="14">
        <v>88.706339999999997</v>
      </c>
      <c r="G41" s="14">
        <v>-15.106339999999999</v>
      </c>
      <c r="H41" s="14">
        <v>634.6</v>
      </c>
      <c r="I41" s="14">
        <v>635.88252999999997</v>
      </c>
      <c r="J41" s="14">
        <v>635.88244999999995</v>
      </c>
      <c r="K41" s="14">
        <v>-1.2824500000000001</v>
      </c>
      <c r="L41" s="14">
        <v>216.2</v>
      </c>
      <c r="M41" s="14">
        <v>206.86389</v>
      </c>
      <c r="N41" s="14">
        <v>206.86385999999999</v>
      </c>
      <c r="O41" s="14">
        <v>9.3361400000000003</v>
      </c>
      <c r="P41" s="14"/>
      <c r="Q41" s="14"/>
      <c r="R41" s="14"/>
      <c r="S41" s="14">
        <v>0</v>
      </c>
      <c r="T41" s="14"/>
      <c r="U41" s="14"/>
      <c r="V41" s="14"/>
      <c r="W41" s="14">
        <v>0</v>
      </c>
      <c r="X41" s="14">
        <v>20</v>
      </c>
      <c r="Y41" s="14"/>
      <c r="Z41" s="14">
        <v>12.09104</v>
      </c>
      <c r="AA41" s="14">
        <v>7.9089600000000004</v>
      </c>
      <c r="AB41" s="14">
        <v>79</v>
      </c>
      <c r="AC41" s="14">
        <v>74.988759999999999</v>
      </c>
      <c r="AD41" s="14">
        <v>70.28</v>
      </c>
      <c r="AE41" s="14">
        <v>8.7200000000000006</v>
      </c>
      <c r="AF41" s="14"/>
      <c r="AG41" s="14"/>
      <c r="AH41" s="14"/>
      <c r="AI41" s="14">
        <v>0</v>
      </c>
      <c r="AJ41" s="14"/>
      <c r="AK41" s="14"/>
      <c r="AL41" s="14"/>
      <c r="AM41" s="14">
        <v>0</v>
      </c>
      <c r="AN41" s="14">
        <v>185.5</v>
      </c>
      <c r="AO41" s="14">
        <v>196.22801999999999</v>
      </c>
      <c r="AP41" s="14">
        <v>196.22801999999999</v>
      </c>
      <c r="AQ41" s="14">
        <v>-10.728020000000001</v>
      </c>
      <c r="AR41" s="14">
        <v>204.6</v>
      </c>
      <c r="AS41" s="14">
        <v>196.22801999999999</v>
      </c>
      <c r="AT41" s="14">
        <v>196.22801999999999</v>
      </c>
      <c r="AU41" s="14">
        <v>8.3719800000000006</v>
      </c>
      <c r="AV41" s="14">
        <v>207.4</v>
      </c>
      <c r="AW41" s="14">
        <v>196.22801999999999</v>
      </c>
      <c r="AX41" s="14">
        <v>196.22801999999999</v>
      </c>
      <c r="AY41" s="14">
        <v>11.17198</v>
      </c>
      <c r="AZ41" s="14">
        <v>282.10000000000002</v>
      </c>
      <c r="BA41" s="14">
        <v>295.22593999999998</v>
      </c>
      <c r="BB41" s="14">
        <v>295.22593999999998</v>
      </c>
      <c r="BC41" s="14">
        <v>-13.12594</v>
      </c>
      <c r="BD41" s="14">
        <v>212.2</v>
      </c>
      <c r="BE41" s="14">
        <v>208.07390000000001</v>
      </c>
      <c r="BF41" s="14">
        <v>208.07390000000001</v>
      </c>
      <c r="BG41" s="14">
        <v>4.1261000000000001</v>
      </c>
      <c r="BH41" s="14">
        <v>110.5</v>
      </c>
      <c r="BI41" s="14">
        <v>104.34936999999999</v>
      </c>
      <c r="BJ41" s="14">
        <v>104.34936999999999</v>
      </c>
      <c r="BK41" s="14">
        <v>6.1506299999999996</v>
      </c>
      <c r="BL41" s="14">
        <v>241.5</v>
      </c>
      <c r="BM41" s="14">
        <v>226.87572</v>
      </c>
      <c r="BN41" s="14">
        <v>266.89425</v>
      </c>
      <c r="BO41" s="14">
        <v>-25.39425</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123.3</v>
      </c>
      <c r="CK41" s="14">
        <v>115.83387999999999</v>
      </c>
      <c r="CL41" s="14">
        <v>115.83387999999999</v>
      </c>
      <c r="CM41" s="14">
        <v>7.4661200000000001</v>
      </c>
      <c r="CN41" s="14">
        <v>7.6</v>
      </c>
      <c r="CO41" s="14">
        <v>5.1333399999999996</v>
      </c>
      <c r="CP41" s="14">
        <v>5.1333399999999996</v>
      </c>
      <c r="CQ41" s="14">
        <v>2.4666600000000001</v>
      </c>
      <c r="CR41" s="14">
        <v>5.5</v>
      </c>
      <c r="CS41" s="14">
        <v>2.8177599999999998</v>
      </c>
      <c r="CT41" s="14">
        <v>2.8177599999999998</v>
      </c>
      <c r="CU41" s="14">
        <v>2.6822400000000002</v>
      </c>
      <c r="CV41" s="14"/>
      <c r="CW41" s="14"/>
      <c r="CX41" s="14"/>
      <c r="CY41" s="14">
        <v>0</v>
      </c>
      <c r="CZ41" s="14">
        <v>6.9</v>
      </c>
      <c r="DA41" s="14">
        <v>6.8787000000000003</v>
      </c>
      <c r="DB41" s="14">
        <v>6.8787000000000003</v>
      </c>
      <c r="DC41" s="14">
        <v>2.1299999999999999E-2</v>
      </c>
      <c r="DD41" s="14">
        <v>12.6</v>
      </c>
      <c r="DE41" s="14">
        <v>14.919420000000001</v>
      </c>
      <c r="DF41" s="14">
        <v>14.919409999999999</v>
      </c>
      <c r="DG41" s="14">
        <v>-2.31941</v>
      </c>
      <c r="DH41" s="14">
        <v>90.4</v>
      </c>
      <c r="DI41" s="14">
        <v>106.86256</v>
      </c>
      <c r="DJ41" s="14">
        <v>81.708960000000005</v>
      </c>
      <c r="DK41" s="14">
        <v>8.6910399999999992</v>
      </c>
      <c r="DL41" s="14"/>
      <c r="DM41" s="14"/>
      <c r="DN41" s="14"/>
      <c r="DO41" s="14">
        <v>0</v>
      </c>
      <c r="DP41" s="14"/>
      <c r="DQ41" s="14"/>
      <c r="DR41" s="14"/>
      <c r="DS41" s="14">
        <v>0</v>
      </c>
      <c r="DT41" s="14">
        <v>0</v>
      </c>
      <c r="DU41" s="14"/>
      <c r="DV41" s="14"/>
      <c r="DW41" s="14">
        <v>0</v>
      </c>
      <c r="DX41" s="14"/>
      <c r="DY41" s="14"/>
      <c r="DZ41" s="14"/>
      <c r="EA41" s="14">
        <v>0</v>
      </c>
      <c r="EB41" s="14">
        <v>86.5</v>
      </c>
      <c r="EC41" s="14">
        <v>82.934719999999999</v>
      </c>
      <c r="ED41" s="14">
        <v>74.651420000000002</v>
      </c>
      <c r="EE41" s="14">
        <v>11.84858</v>
      </c>
      <c r="EF41" s="14">
        <v>102.8</v>
      </c>
      <c r="EG41" s="14">
        <v>74.414370000000005</v>
      </c>
      <c r="EH41" s="14">
        <v>79.080749999999995</v>
      </c>
      <c r="EI41" s="14">
        <v>23.719249999999999</v>
      </c>
      <c r="EJ41" s="14"/>
      <c r="EK41" s="14"/>
      <c r="EL41" s="14"/>
      <c r="EM41" s="14">
        <v>0</v>
      </c>
      <c r="EN41" s="14"/>
      <c r="EO41" s="14"/>
      <c r="EP41" s="14"/>
      <c r="EQ41" s="14">
        <v>0</v>
      </c>
      <c r="ER41" s="14"/>
      <c r="ES41" s="14"/>
      <c r="ET41" s="14"/>
      <c r="EU41" s="14">
        <v>0</v>
      </c>
      <c r="EV41" s="14">
        <v>0</v>
      </c>
      <c r="EW41" s="14"/>
      <c r="EX41" s="14"/>
      <c r="EY41" s="14">
        <v>0</v>
      </c>
      <c r="EZ41" s="14">
        <v>146.1</v>
      </c>
      <c r="FA41" s="14">
        <v>144.98312000000001</v>
      </c>
      <c r="FB41" s="14"/>
      <c r="FC41" s="14">
        <v>146.1</v>
      </c>
      <c r="FD41" s="14">
        <v>27</v>
      </c>
      <c r="FE41" s="14">
        <v>30.000630000000001</v>
      </c>
      <c r="FF41" s="14">
        <v>30.000630000000001</v>
      </c>
      <c r="FG41" s="14">
        <v>-3.0006300000000001</v>
      </c>
      <c r="FH41" s="14">
        <v>45.1</v>
      </c>
      <c r="FI41" s="14">
        <v>45</v>
      </c>
      <c r="FJ41" s="14">
        <v>36.737520000000004</v>
      </c>
      <c r="FK41" s="14">
        <v>8.3624799999999997</v>
      </c>
      <c r="FL41" s="14"/>
      <c r="FM41" s="14"/>
      <c r="FN41" s="14"/>
      <c r="FO41" s="14">
        <v>0</v>
      </c>
      <c r="FP41" s="14">
        <v>18.2</v>
      </c>
      <c r="FQ41" s="14">
        <v>17.035270000000001</v>
      </c>
      <c r="FR41" s="14">
        <v>16.68403</v>
      </c>
      <c r="FS41" s="14">
        <v>1.51597</v>
      </c>
      <c r="FT41" s="14">
        <v>9.3000000000000007</v>
      </c>
      <c r="FU41" s="14">
        <v>9.5</v>
      </c>
      <c r="FV41" s="14">
        <v>9.5</v>
      </c>
      <c r="FW41" s="14">
        <v>-0.2</v>
      </c>
      <c r="FX41" s="14">
        <v>66.400000000000006</v>
      </c>
      <c r="FY41" s="14">
        <v>63.29598</v>
      </c>
      <c r="FZ41" s="14">
        <v>63.29598</v>
      </c>
      <c r="GA41" s="14">
        <v>3.1040199999999998</v>
      </c>
      <c r="GB41" s="14">
        <v>183.2</v>
      </c>
      <c r="GC41" s="14">
        <v>161.16900000000001</v>
      </c>
      <c r="GD41" s="14">
        <v>184.91498000000001</v>
      </c>
      <c r="GE41" s="14">
        <v>-1.7149799999999999</v>
      </c>
      <c r="GF41" s="14">
        <v>183.8</v>
      </c>
      <c r="GG41" s="14">
        <v>161.16900000000001</v>
      </c>
      <c r="GH41" s="14">
        <v>184.91498000000001</v>
      </c>
      <c r="GI41" s="14">
        <v>-1.1149800000000001</v>
      </c>
      <c r="GJ41" s="14">
        <v>185.1</v>
      </c>
      <c r="GK41" s="14">
        <v>161.65298999999999</v>
      </c>
      <c r="GL41" s="14">
        <v>185.47028</v>
      </c>
      <c r="GM41" s="14">
        <v>-0.37028</v>
      </c>
      <c r="GN41" s="14">
        <v>96.7</v>
      </c>
      <c r="GO41" s="14">
        <v>96.963610000000003</v>
      </c>
      <c r="GP41" s="14">
        <v>94.591290000000001</v>
      </c>
      <c r="GQ41" s="14">
        <v>2.1087099999999999</v>
      </c>
      <c r="GR41" s="14">
        <v>7.7</v>
      </c>
      <c r="GS41" s="14">
        <v>7.9823300000000001</v>
      </c>
      <c r="GT41" s="14">
        <v>7.9823300000000001</v>
      </c>
      <c r="GU41" s="14">
        <v>-0.28233000000000003</v>
      </c>
      <c r="GV41" s="14">
        <v>9</v>
      </c>
      <c r="GW41" s="14">
        <v>8.3742199999999993</v>
      </c>
      <c r="GX41" s="14">
        <v>8.3742099999999997</v>
      </c>
      <c r="GY41" s="14">
        <v>0.62578999999999996</v>
      </c>
      <c r="GZ41" s="14">
        <v>31.1</v>
      </c>
      <c r="HA41" s="14">
        <v>10.848599999999999</v>
      </c>
      <c r="HB41" s="14">
        <v>10.848990000000001</v>
      </c>
      <c r="HC41" s="14">
        <v>20.251010000000001</v>
      </c>
      <c r="HD41" s="14">
        <v>0</v>
      </c>
      <c r="HE41" s="14"/>
      <c r="HF41" s="14">
        <v>22.657769999999999</v>
      </c>
      <c r="HG41" s="14">
        <v>-22.657769999999999</v>
      </c>
      <c r="HH41" s="14">
        <v>2.2000000000000002</v>
      </c>
      <c r="HI41" s="14">
        <v>1.97359</v>
      </c>
      <c r="HJ41" s="14">
        <v>1.97359</v>
      </c>
      <c r="HK41" s="14">
        <v>0.22641</v>
      </c>
      <c r="HL41" s="14">
        <v>23.9</v>
      </c>
      <c r="HM41" s="14">
        <v>26.261749999999999</v>
      </c>
      <c r="HN41" s="14">
        <v>26.261749999999999</v>
      </c>
      <c r="HO41" s="14">
        <v>-2.3617499999999998</v>
      </c>
      <c r="HP41" s="14">
        <v>32.299999999999997</v>
      </c>
      <c r="HQ41" s="14">
        <v>85</v>
      </c>
      <c r="HR41" s="14">
        <v>84.99991</v>
      </c>
      <c r="HS41" s="14">
        <v>-52.699910000000003</v>
      </c>
      <c r="HT41" s="14"/>
      <c r="HU41" s="14"/>
      <c r="HV41" s="14"/>
      <c r="HW41" s="14">
        <v>0</v>
      </c>
      <c r="HX41" s="14"/>
      <c r="HY41" s="14"/>
      <c r="HZ41" s="14"/>
      <c r="IA41" s="14">
        <v>0</v>
      </c>
      <c r="IB41" s="14">
        <v>35.9</v>
      </c>
      <c r="IC41" s="14">
        <v>85.482579999999999</v>
      </c>
      <c r="ID41" s="14">
        <v>85.482380000000006</v>
      </c>
      <c r="IE41" s="14">
        <v>-49.582380000000001</v>
      </c>
      <c r="IF41" s="14"/>
      <c r="IG41" s="14"/>
      <c r="IH41" s="14"/>
      <c r="II41" s="14">
        <v>0</v>
      </c>
      <c r="IJ41" s="14"/>
      <c r="IK41" s="14"/>
      <c r="IL41" s="14"/>
      <c r="IM41" s="14">
        <v>0</v>
      </c>
      <c r="IN41" s="14">
        <v>46.6</v>
      </c>
      <c r="IO41" s="14">
        <v>45.221359999999997</v>
      </c>
      <c r="IP41" s="14">
        <v>45.221359999999997</v>
      </c>
      <c r="IQ41" s="14">
        <v>1.3786400000000001</v>
      </c>
      <c r="IR41" s="14"/>
      <c r="IS41" s="14"/>
      <c r="IT41" s="14"/>
      <c r="IU41" s="14">
        <v>0</v>
      </c>
      <c r="IV41" s="14"/>
      <c r="IW41" s="14"/>
      <c r="IX41" s="14"/>
      <c r="IY41" s="14">
        <v>0</v>
      </c>
      <c r="IZ41" s="14"/>
      <c r="JA41" s="14"/>
      <c r="JB41" s="14"/>
      <c r="JC41" s="14">
        <v>0</v>
      </c>
      <c r="JD41" s="14">
        <v>84.77</v>
      </c>
      <c r="JE41" s="14">
        <v>85.063199999999995</v>
      </c>
      <c r="JF41" s="14">
        <v>88.741370000000003</v>
      </c>
      <c r="JG41" s="14">
        <v>-3.9713699999999998</v>
      </c>
      <c r="JH41" s="14">
        <v>175.64</v>
      </c>
      <c r="JI41" s="14">
        <v>185.23732999999999</v>
      </c>
      <c r="JJ41" s="14">
        <v>185.23732999999999</v>
      </c>
      <c r="JK41" s="14">
        <v>-9.5973299999999995</v>
      </c>
      <c r="JL41" s="14">
        <v>173.44</v>
      </c>
      <c r="JM41" s="14">
        <v>185.23732999999999</v>
      </c>
      <c r="JN41" s="14">
        <v>185.23732999999999</v>
      </c>
      <c r="JO41" s="14">
        <v>-11.797330000000001</v>
      </c>
      <c r="JP41" s="14">
        <v>207.36</v>
      </c>
      <c r="JQ41" s="14">
        <v>185.23732999999999</v>
      </c>
      <c r="JR41" s="14">
        <v>185.23732999999999</v>
      </c>
      <c r="JS41" s="14">
        <v>22.122669999999999</v>
      </c>
      <c r="JT41" s="14">
        <v>271.12</v>
      </c>
      <c r="JU41" s="14">
        <v>278.69040000000001</v>
      </c>
      <c r="JV41" s="14">
        <v>278.69040000000001</v>
      </c>
      <c r="JW41" s="14">
        <v>-7.5704000000000002</v>
      </c>
      <c r="JX41" s="14">
        <v>75.790000000000006</v>
      </c>
      <c r="JY41" s="14">
        <v>44.848439999999997</v>
      </c>
      <c r="JZ41" s="14">
        <v>73.590999999999994</v>
      </c>
      <c r="KA41" s="14">
        <v>2.1989999999999998</v>
      </c>
      <c r="KB41" s="14">
        <v>36.5</v>
      </c>
      <c r="KC41" s="14">
        <v>22.49156</v>
      </c>
      <c r="KD41" s="14">
        <v>36.905999999999999</v>
      </c>
      <c r="KE41" s="14">
        <v>-0.40600000000000003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0.4</v>
      </c>
      <c r="LE41" s="14">
        <v>0.37169999999999997</v>
      </c>
      <c r="LF41" s="14">
        <v>0.37169999999999997</v>
      </c>
      <c r="LG41" s="14">
        <v>2.8299999999999999E-2</v>
      </c>
      <c r="LH41" s="14">
        <v>91.2</v>
      </c>
      <c r="LI41" s="14">
        <v>148.31759</v>
      </c>
      <c r="LJ41" s="14">
        <v>94.171419999999998</v>
      </c>
      <c r="LK41" s="14">
        <v>-2.9714200000000002</v>
      </c>
      <c r="LL41" s="14">
        <v>76.5</v>
      </c>
      <c r="LM41" s="14">
        <v>97.250280000000004</v>
      </c>
      <c r="LN41" s="14">
        <v>92.446749999999994</v>
      </c>
      <c r="LO41" s="14">
        <v>-15.94675</v>
      </c>
      <c r="LP41" s="14">
        <v>63</v>
      </c>
      <c r="LQ41" s="14">
        <v>67.133979999999994</v>
      </c>
      <c r="LR41" s="14">
        <v>67.133979999999994</v>
      </c>
      <c r="LS41" s="14">
        <v>-4.1339800000000002</v>
      </c>
      <c r="LT41" s="14">
        <v>66</v>
      </c>
      <c r="LU41" s="14">
        <v>72.37388</v>
      </c>
      <c r="LV41" s="14">
        <v>72.374309999999994</v>
      </c>
      <c r="LW41" s="14">
        <v>-6.3743100000000004</v>
      </c>
      <c r="LX41" s="14">
        <v>29.5</v>
      </c>
      <c r="LY41" s="14">
        <v>29.951460000000001</v>
      </c>
      <c r="LZ41" s="14">
        <v>29.951450000000001</v>
      </c>
      <c r="MA41" s="14">
        <v>-0.45145000000000002</v>
      </c>
      <c r="MB41" s="14"/>
      <c r="MC41" s="14"/>
      <c r="MD41" s="14"/>
      <c r="ME41" s="14">
        <v>0</v>
      </c>
      <c r="MF41" s="14"/>
      <c r="MG41" s="14">
        <v>35</v>
      </c>
      <c r="MH41" s="14">
        <v>35</v>
      </c>
      <c r="MI41" s="14">
        <v>-35</v>
      </c>
      <c r="MJ41" s="14"/>
      <c r="MK41" s="14"/>
      <c r="ML41" s="14"/>
      <c r="MM41" s="14">
        <v>0</v>
      </c>
      <c r="MN41" s="14">
        <v>143.6</v>
      </c>
      <c r="MO41" s="14">
        <v>151.08876000000001</v>
      </c>
      <c r="MP41" s="14">
        <v>159.10796999999999</v>
      </c>
      <c r="MQ41" s="14">
        <v>-15.50797</v>
      </c>
      <c r="MR41" s="14">
        <v>146.1</v>
      </c>
      <c r="MS41" s="14">
        <v>151.08876000000001</v>
      </c>
      <c r="MT41" s="14">
        <v>159.10796999999999</v>
      </c>
      <c r="MU41" s="14">
        <v>-13.00797</v>
      </c>
      <c r="MV41" s="14">
        <v>148.80000000000001</v>
      </c>
      <c r="MW41" s="14">
        <v>151.54248000000001</v>
      </c>
      <c r="MX41" s="14">
        <v>159.58578</v>
      </c>
      <c r="MY41" s="14">
        <v>-10.785780000000001</v>
      </c>
      <c r="MZ41" s="14"/>
      <c r="NA41" s="14"/>
      <c r="NB41" s="14">
        <v>185.62730999999999</v>
      </c>
      <c r="NC41" s="14">
        <v>-185.62730999999999</v>
      </c>
      <c r="ND41" s="14"/>
      <c r="NE41" s="14"/>
      <c r="NF41" s="14"/>
      <c r="NG41" s="14">
        <v>0</v>
      </c>
      <c r="NH41" s="14"/>
      <c r="NI41" s="14"/>
      <c r="NJ41" s="14"/>
      <c r="NK41" s="14">
        <v>0</v>
      </c>
      <c r="NL41" s="14"/>
      <c r="NM41" s="14"/>
      <c r="NN41" s="14"/>
      <c r="NO41" s="14">
        <v>0</v>
      </c>
      <c r="NP41" s="14"/>
      <c r="NQ41" s="14"/>
      <c r="NR41" s="14"/>
      <c r="NS41" s="14">
        <v>0</v>
      </c>
      <c r="NT41" s="14">
        <v>213.9</v>
      </c>
      <c r="NU41" s="14">
        <v>211.78800000000001</v>
      </c>
      <c r="NV41" s="14">
        <v>213.11998</v>
      </c>
      <c r="NW41" s="14">
        <v>0.78002000000000005</v>
      </c>
      <c r="NX41" s="14">
        <v>102.9</v>
      </c>
      <c r="NY41" s="14">
        <v>106.212</v>
      </c>
      <c r="NZ41" s="14">
        <v>106.87999000000001</v>
      </c>
      <c r="OA41" s="14">
        <v>-3.9799899999999999</v>
      </c>
      <c r="OB41" s="14">
        <v>0.4</v>
      </c>
      <c r="OC41" s="14">
        <v>0.48899999999999999</v>
      </c>
      <c r="OD41" s="14">
        <v>0.48899999999999999</v>
      </c>
      <c r="OE41" s="14">
        <v>-8.8999999999999996E-2</v>
      </c>
      <c r="OF41" s="14">
        <v>88.8</v>
      </c>
      <c r="OG41" s="14">
        <v>111.69195999999999</v>
      </c>
      <c r="OH41" s="14">
        <v>68.09</v>
      </c>
      <c r="OI41" s="14">
        <v>20.71</v>
      </c>
      <c r="OJ41" s="14">
        <v>47.9</v>
      </c>
      <c r="OK41" s="14">
        <v>23.361999999999998</v>
      </c>
      <c r="OL41" s="14">
        <v>23.361999999999998</v>
      </c>
      <c r="OM41" s="14">
        <v>24.538</v>
      </c>
      <c r="ON41" s="14">
        <v>0</v>
      </c>
      <c r="OO41" s="14">
        <v>6.1319999999999997</v>
      </c>
      <c r="OP41" s="14">
        <v>6.1319999999999997</v>
      </c>
      <c r="OQ41" s="14">
        <v>-6.1319999999999997</v>
      </c>
      <c r="OR41" s="14">
        <v>0</v>
      </c>
      <c r="OS41" s="14">
        <v>0.1</v>
      </c>
      <c r="OT41" s="14">
        <v>0.1</v>
      </c>
      <c r="OU41" s="14">
        <v>-0.1</v>
      </c>
      <c r="OV41" s="14">
        <v>3.8</v>
      </c>
      <c r="OW41" s="14">
        <v>3.5</v>
      </c>
      <c r="OX41" s="14">
        <v>3.5</v>
      </c>
      <c r="OY41" s="14">
        <v>0.3</v>
      </c>
      <c r="OZ41" s="14">
        <v>5.0182399999999996</v>
      </c>
      <c r="PA41" s="14">
        <v>5</v>
      </c>
      <c r="PB41" s="14">
        <v>5</v>
      </c>
      <c r="PC41" s="14">
        <v>1.8239999999999999E-2</v>
      </c>
      <c r="PD41" s="14">
        <v>9.9</v>
      </c>
      <c r="PE41" s="14">
        <v>9</v>
      </c>
      <c r="PF41" s="14">
        <v>9.0000099999999996</v>
      </c>
      <c r="PG41" s="14">
        <v>0.89998999999999996</v>
      </c>
      <c r="PH41" s="14">
        <v>1.7</v>
      </c>
      <c r="PI41" s="14"/>
      <c r="PJ41" s="14">
        <v>1.46</v>
      </c>
      <c r="PK41" s="14">
        <v>0.24</v>
      </c>
      <c r="PL41" s="14">
        <v>134.41</v>
      </c>
      <c r="PM41" s="14">
        <v>61</v>
      </c>
      <c r="PN41" s="14">
        <v>61</v>
      </c>
      <c r="PO41" s="14">
        <v>73.41</v>
      </c>
      <c r="PP41" s="14">
        <v>0.3</v>
      </c>
      <c r="PQ41" s="14">
        <v>1</v>
      </c>
      <c r="PR41" s="14">
        <v>1</v>
      </c>
      <c r="PS41" s="14">
        <v>-0.7</v>
      </c>
      <c r="PT41" s="14">
        <v>1.9</v>
      </c>
      <c r="PU41" s="14">
        <v>1.2</v>
      </c>
      <c r="PV41" s="14">
        <v>1.2</v>
      </c>
      <c r="PW41" s="14">
        <v>0.7</v>
      </c>
      <c r="PX41" s="14">
        <v>4.2</v>
      </c>
      <c r="PY41" s="14">
        <v>4.3</v>
      </c>
      <c r="PZ41" s="14">
        <v>4.3</v>
      </c>
      <c r="QA41" s="14">
        <v>-0.1</v>
      </c>
      <c r="QB41" s="14">
        <v>18.3</v>
      </c>
      <c r="QC41" s="14">
        <v>17.475729999999999</v>
      </c>
      <c r="QD41" s="14">
        <v>17.475729999999999</v>
      </c>
      <c r="QE41" s="14">
        <v>0.82426999999999995</v>
      </c>
      <c r="QF41" s="14">
        <v>3.1</v>
      </c>
      <c r="QG41" s="14">
        <v>3.1</v>
      </c>
      <c r="QH41" s="14">
        <v>3.1</v>
      </c>
      <c r="QI41" s="14">
        <v>0</v>
      </c>
      <c r="QJ41" s="14">
        <v>0</v>
      </c>
      <c r="QK41" s="14">
        <v>3.1</v>
      </c>
      <c r="QL41" s="14">
        <v>3.1</v>
      </c>
      <c r="QM41" s="14">
        <v>-3.1</v>
      </c>
      <c r="QN41" s="14">
        <v>3.1</v>
      </c>
      <c r="QO41" s="14">
        <v>3.5</v>
      </c>
      <c r="QP41" s="14">
        <v>3.5</v>
      </c>
      <c r="QQ41" s="14">
        <v>-0.4</v>
      </c>
      <c r="QR41" s="14">
        <v>16.7</v>
      </c>
      <c r="QS41" s="14">
        <v>17.475729999999999</v>
      </c>
      <c r="QT41" s="14">
        <v>17.475729999999999</v>
      </c>
      <c r="QU41" s="14">
        <v>-0.77573000000000003</v>
      </c>
      <c r="QV41" s="14">
        <v>9.3000000000000007</v>
      </c>
      <c r="QW41" s="14">
        <v>5.3573500000000003</v>
      </c>
      <c r="QX41" s="14">
        <v>5.3573500000000003</v>
      </c>
      <c r="QY41" s="14">
        <v>3.94265</v>
      </c>
      <c r="QZ41" s="14">
        <v>10.8</v>
      </c>
      <c r="RA41" s="14">
        <v>12.377549999999999</v>
      </c>
      <c r="RB41" s="14">
        <v>12.377549999999999</v>
      </c>
      <c r="RC41" s="14">
        <v>-1.57755</v>
      </c>
      <c r="RD41" s="14">
        <v>11.2</v>
      </c>
      <c r="RE41" s="14">
        <v>15.605359999999999</v>
      </c>
      <c r="RF41" s="14">
        <v>13.05</v>
      </c>
      <c r="RG41" s="14">
        <v>-1.85</v>
      </c>
      <c r="RH41" s="14">
        <v>40.9</v>
      </c>
      <c r="RI41" s="14">
        <v>61.70693</v>
      </c>
      <c r="RJ41" s="14">
        <v>46.616</v>
      </c>
      <c r="RK41" s="14">
        <v>-5.7160000000000002</v>
      </c>
      <c r="RL41" s="14">
        <v>2.9</v>
      </c>
      <c r="RM41" s="14">
        <v>1.5</v>
      </c>
      <c r="RN41" s="14">
        <v>1.5</v>
      </c>
      <c r="RO41" s="14">
        <v>1.4</v>
      </c>
      <c r="RP41" s="14">
        <v>2.4</v>
      </c>
      <c r="RQ41" s="14">
        <v>2.4</v>
      </c>
      <c r="RR41" s="14">
        <v>2.4</v>
      </c>
      <c r="RS41" s="14">
        <v>0</v>
      </c>
      <c r="RT41" s="14">
        <v>2.4</v>
      </c>
      <c r="RU41" s="14">
        <v>2.4</v>
      </c>
      <c r="RV41" s="14">
        <v>2.4</v>
      </c>
      <c r="RW41" s="14">
        <v>0</v>
      </c>
      <c r="RX41" s="14">
        <v>2.4</v>
      </c>
      <c r="RY41" s="14">
        <v>2.8</v>
      </c>
      <c r="RZ41" s="14">
        <v>2.8</v>
      </c>
      <c r="SA41" s="14">
        <v>-0.4</v>
      </c>
      <c r="SB41" s="14">
        <v>0</v>
      </c>
      <c r="SC41" s="14">
        <v>2.7311399999999999</v>
      </c>
      <c r="SD41" s="14">
        <v>2.7311399999999999</v>
      </c>
      <c r="SE41" s="14">
        <v>-2.7311399999999999</v>
      </c>
      <c r="SF41" s="14">
        <v>2.5</v>
      </c>
      <c r="SG41" s="14">
        <v>1.5</v>
      </c>
      <c r="SH41" s="14">
        <v>1.5</v>
      </c>
      <c r="SI41" s="14">
        <v>1</v>
      </c>
      <c r="SJ41" s="14">
        <v>8.8000000000000007</v>
      </c>
      <c r="SK41" s="14">
        <v>19.772790000000001</v>
      </c>
      <c r="SL41" s="14">
        <v>19.772739999999999</v>
      </c>
      <c r="SM41" s="14">
        <v>-10.97274</v>
      </c>
      <c r="SN41" s="14">
        <v>0.8</v>
      </c>
      <c r="SO41" s="14">
        <v>0.77</v>
      </c>
      <c r="SP41" s="14">
        <v>0.77</v>
      </c>
      <c r="SQ41" s="14">
        <v>0.03</v>
      </c>
      <c r="SR41" s="14">
        <v>0.4</v>
      </c>
      <c r="SS41" s="14">
        <v>0.4</v>
      </c>
      <c r="ST41" s="14">
        <v>0.4</v>
      </c>
      <c r="SU41" s="14">
        <v>0</v>
      </c>
      <c r="SV41" s="14">
        <v>4.8</v>
      </c>
      <c r="SW41" s="14">
        <v>4.7</v>
      </c>
      <c r="SX41" s="14">
        <v>4.7</v>
      </c>
      <c r="SY41" s="14">
        <v>0.1</v>
      </c>
      <c r="SZ41" s="14">
        <v>1.9</v>
      </c>
      <c r="TA41" s="14">
        <v>2.4</v>
      </c>
      <c r="TB41" s="14">
        <v>2.4</v>
      </c>
      <c r="TC41" s="14">
        <v>-0.5</v>
      </c>
      <c r="TD41" s="14">
        <v>3.7</v>
      </c>
      <c r="TE41" s="14">
        <v>3.5</v>
      </c>
      <c r="TF41" s="14">
        <v>3.5</v>
      </c>
      <c r="TG41" s="14">
        <v>0.2</v>
      </c>
      <c r="TH41" s="14">
        <v>5</v>
      </c>
      <c r="TI41" s="14">
        <v>5</v>
      </c>
      <c r="TJ41" s="14">
        <v>5</v>
      </c>
      <c r="TK41" s="14">
        <v>0</v>
      </c>
      <c r="TL41" s="14">
        <v>0</v>
      </c>
      <c r="TM41" s="14"/>
      <c r="TN41" s="14"/>
      <c r="TO41" s="14">
        <v>0</v>
      </c>
      <c r="TP41" s="14">
        <v>13.8</v>
      </c>
      <c r="TQ41" s="14">
        <v>21.146000000000001</v>
      </c>
      <c r="TR41" s="14">
        <v>21.146000000000001</v>
      </c>
      <c r="TS41" s="14">
        <v>-7.3460000000000001</v>
      </c>
      <c r="TT41" s="14">
        <v>40.4</v>
      </c>
      <c r="TU41" s="14">
        <v>53.287880000000001</v>
      </c>
      <c r="TV41" s="14">
        <v>70.909000000000006</v>
      </c>
      <c r="TW41" s="14">
        <v>-30.509</v>
      </c>
      <c r="TX41" s="14">
        <v>20.5</v>
      </c>
      <c r="TY41" s="14">
        <v>12.72824</v>
      </c>
      <c r="TZ41" s="14">
        <v>12.72824</v>
      </c>
      <c r="UA41" s="14">
        <v>7.7717599999999996</v>
      </c>
      <c r="UB41" s="14">
        <v>47.5</v>
      </c>
      <c r="UC41" s="14">
        <v>90.48227</v>
      </c>
      <c r="UD41" s="14">
        <v>41.476999999999997</v>
      </c>
      <c r="UE41" s="14">
        <v>6.0229999999999997</v>
      </c>
      <c r="UF41" s="14">
        <v>78.2</v>
      </c>
      <c r="UG41" s="14">
        <v>113.93398000000001</v>
      </c>
      <c r="UH41" s="14">
        <v>64.188000000000002</v>
      </c>
      <c r="UI41" s="14">
        <v>14.012</v>
      </c>
      <c r="UJ41" s="14">
        <v>6.9</v>
      </c>
      <c r="UK41" s="14">
        <v>3.504</v>
      </c>
      <c r="UL41" s="14">
        <v>3.504</v>
      </c>
      <c r="UM41" s="14">
        <v>3.3959999999999999</v>
      </c>
      <c r="UN41" s="14">
        <v>2</v>
      </c>
      <c r="UO41" s="14">
        <v>3.0840000000000001</v>
      </c>
      <c r="UP41" s="14">
        <v>3.0840000000000001</v>
      </c>
      <c r="UQ41" s="14">
        <v>-1.0840000000000001</v>
      </c>
      <c r="UR41" s="14">
        <v>5.8</v>
      </c>
      <c r="US41" s="14">
        <v>5.5</v>
      </c>
      <c r="UT41" s="14">
        <v>5.5</v>
      </c>
      <c r="UU41" s="14">
        <v>0.3</v>
      </c>
      <c r="UV41" s="14">
        <v>3.1</v>
      </c>
      <c r="UW41" s="14">
        <v>2.8</v>
      </c>
      <c r="UX41" s="14">
        <v>2.8</v>
      </c>
      <c r="UY41" s="14">
        <v>0.3</v>
      </c>
      <c r="UZ41" s="14">
        <v>7.4</v>
      </c>
      <c r="VA41" s="14">
        <v>7.8</v>
      </c>
      <c r="VB41" s="14">
        <v>7.8</v>
      </c>
      <c r="VC41" s="14">
        <v>-0.4</v>
      </c>
      <c r="VD41" s="14">
        <v>4.2</v>
      </c>
      <c r="VE41" s="14">
        <v>4</v>
      </c>
      <c r="VF41" s="14">
        <v>4</v>
      </c>
      <c r="VG41" s="14">
        <v>0.2</v>
      </c>
      <c r="VH41" s="14">
        <v>4.3</v>
      </c>
      <c r="VI41" s="14">
        <v>4</v>
      </c>
      <c r="VJ41" s="14">
        <v>4</v>
      </c>
      <c r="VK41" s="14">
        <v>0.3</v>
      </c>
      <c r="VL41" s="14">
        <v>4.5</v>
      </c>
      <c r="VM41" s="14">
        <v>4</v>
      </c>
      <c r="VN41" s="14">
        <v>4</v>
      </c>
      <c r="VO41" s="14">
        <v>0.5</v>
      </c>
      <c r="VP41" s="14">
        <v>2.2000000000000002</v>
      </c>
      <c r="VQ41" s="14">
        <v>4.524</v>
      </c>
      <c r="VR41" s="14">
        <v>4.524</v>
      </c>
      <c r="VS41" s="14">
        <v>-2.3239999999999998</v>
      </c>
      <c r="VT41" s="14">
        <v>178.7</v>
      </c>
      <c r="VU41" s="14">
        <v>89.837999999999994</v>
      </c>
      <c r="VV41" s="14">
        <v>89.837999999999994</v>
      </c>
      <c r="VW41" s="14">
        <v>88.861999999999995</v>
      </c>
      <c r="VX41" s="14">
        <v>5</v>
      </c>
      <c r="VY41" s="14">
        <v>7.5867899999999997</v>
      </c>
      <c r="VZ41" s="14">
        <v>7.5867899999999997</v>
      </c>
      <c r="WA41" s="14">
        <v>-2.5867900000000001</v>
      </c>
      <c r="WB41" s="14">
        <v>83.9</v>
      </c>
      <c r="WC41" s="14">
        <v>52.568109999999997</v>
      </c>
      <c r="WD41" s="14">
        <v>52.568109999999997</v>
      </c>
      <c r="WE41" s="14">
        <v>31.331890000000001</v>
      </c>
      <c r="WF41" s="14">
        <v>0.6</v>
      </c>
      <c r="WG41" s="14">
        <v>0.6</v>
      </c>
      <c r="WH41" s="14">
        <v>0.6</v>
      </c>
      <c r="WI41" s="14">
        <v>0</v>
      </c>
      <c r="WJ41" s="14">
        <v>73.8</v>
      </c>
      <c r="WK41" s="14">
        <v>101.28951000000001</v>
      </c>
      <c r="WL41" s="14">
        <v>102</v>
      </c>
      <c r="WM41" s="14">
        <v>-28.2</v>
      </c>
      <c r="WN41" s="14">
        <v>90.1</v>
      </c>
      <c r="WO41" s="14">
        <v>115.59121</v>
      </c>
      <c r="WP41" s="14">
        <v>112</v>
      </c>
      <c r="WQ41" s="14">
        <v>-21.9</v>
      </c>
      <c r="WR41" s="14">
        <v>75.099999999999994</v>
      </c>
      <c r="WS41" s="14">
        <v>54.208559999999999</v>
      </c>
      <c r="WT41" s="14">
        <v>54.208559999999999</v>
      </c>
      <c r="WU41" s="14">
        <v>20.891439999999999</v>
      </c>
      <c r="WV41" s="14">
        <v>5.4</v>
      </c>
      <c r="WW41" s="14">
        <v>4.2645900000000001</v>
      </c>
      <c r="WX41" s="14">
        <v>4.2645900000000001</v>
      </c>
      <c r="WY41" s="14">
        <v>1.13541</v>
      </c>
      <c r="WZ41" s="14">
        <v>7.2</v>
      </c>
      <c r="XA41" s="14">
        <v>7.2</v>
      </c>
      <c r="XB41" s="14">
        <v>7.2</v>
      </c>
      <c r="XC41" s="14">
        <v>0</v>
      </c>
      <c r="XD41" s="14">
        <v>0</v>
      </c>
      <c r="XE41" s="14"/>
      <c r="XF41" s="14"/>
      <c r="XG41" s="14">
        <v>0</v>
      </c>
      <c r="XH41" s="14">
        <v>8.8000000000000007</v>
      </c>
      <c r="XI41" s="14">
        <v>10.8</v>
      </c>
      <c r="XJ41" s="14">
        <v>10.8</v>
      </c>
      <c r="XK41" s="14">
        <v>-2</v>
      </c>
      <c r="XL41" s="14">
        <v>29.1</v>
      </c>
      <c r="XM41" s="14">
        <v>29</v>
      </c>
      <c r="XN41" s="14">
        <v>29</v>
      </c>
      <c r="XO41" s="14">
        <v>0.1</v>
      </c>
      <c r="XP41" s="14">
        <v>30.8</v>
      </c>
      <c r="XQ41" s="14">
        <v>29</v>
      </c>
      <c r="XR41" s="14">
        <v>29</v>
      </c>
      <c r="XS41" s="14">
        <v>1.8</v>
      </c>
      <c r="XT41" s="14">
        <v>15.4</v>
      </c>
      <c r="XU41" s="14">
        <v>14</v>
      </c>
      <c r="XV41" s="14">
        <v>14</v>
      </c>
      <c r="XW41" s="14">
        <v>1.4</v>
      </c>
      <c r="XX41" s="14">
        <v>18.7</v>
      </c>
      <c r="XY41" s="14">
        <v>20.39</v>
      </c>
      <c r="XZ41" s="14">
        <v>20.39</v>
      </c>
      <c r="YA41" s="14">
        <v>-1.69</v>
      </c>
      <c r="YB41" s="14">
        <v>8.3000000000000007</v>
      </c>
      <c r="YC41" s="14">
        <v>7.41</v>
      </c>
      <c r="YD41" s="14">
        <v>7.41</v>
      </c>
      <c r="YE41" s="14">
        <v>0.89</v>
      </c>
      <c r="YF41" s="14">
        <v>10.98</v>
      </c>
      <c r="YG41" s="14">
        <v>11</v>
      </c>
      <c r="YH41" s="14">
        <v>11</v>
      </c>
      <c r="YI41" s="14">
        <v>-0.02</v>
      </c>
    </row>
    <row r="42" spans="1:659" ht="24" customHeight="1" x14ac:dyDescent="0.3">
      <c r="A42" s="1"/>
      <c r="B42" s="16" t="s">
        <v>61</v>
      </c>
      <c r="C42" s="16" t="s">
        <v>824</v>
      </c>
      <c r="D42" s="17">
        <v>72.8</v>
      </c>
      <c r="E42" s="17">
        <v>119.76355</v>
      </c>
      <c r="F42" s="17">
        <v>120.34417000000001</v>
      </c>
      <c r="G42" s="17">
        <v>-47.544170000000001</v>
      </c>
      <c r="H42" s="17">
        <v>636.4</v>
      </c>
      <c r="I42" s="17">
        <v>635.86683000000005</v>
      </c>
      <c r="J42" s="17">
        <v>635.88244999999995</v>
      </c>
      <c r="K42" s="17">
        <v>0.51754999999999995</v>
      </c>
      <c r="L42" s="17">
        <v>216.2</v>
      </c>
      <c r="M42" s="17">
        <v>206.85878</v>
      </c>
      <c r="N42" s="17">
        <v>206.86385999999999</v>
      </c>
      <c r="O42" s="17">
        <v>9.3361400000000003</v>
      </c>
      <c r="P42" s="17"/>
      <c r="Q42" s="17"/>
      <c r="R42" s="17"/>
      <c r="S42" s="17">
        <v>0</v>
      </c>
      <c r="T42" s="17"/>
      <c r="U42" s="17"/>
      <c r="V42" s="17"/>
      <c r="W42" s="17">
        <v>0</v>
      </c>
      <c r="X42" s="17">
        <v>20.3</v>
      </c>
      <c r="Y42" s="17"/>
      <c r="Z42" s="17">
        <v>12.09103</v>
      </c>
      <c r="AA42" s="17">
        <v>8.2089700000000008</v>
      </c>
      <c r="AB42" s="17">
        <v>79.7</v>
      </c>
      <c r="AC42" s="17">
        <v>74.988759999999999</v>
      </c>
      <c r="AD42" s="17">
        <v>70.28</v>
      </c>
      <c r="AE42" s="17">
        <v>9.42</v>
      </c>
      <c r="AF42" s="17"/>
      <c r="AG42" s="17"/>
      <c r="AH42" s="17"/>
      <c r="AI42" s="17">
        <v>0</v>
      </c>
      <c r="AJ42" s="17"/>
      <c r="AK42" s="17"/>
      <c r="AL42" s="17"/>
      <c r="AM42" s="17">
        <v>0</v>
      </c>
      <c r="AN42" s="17">
        <v>184.6</v>
      </c>
      <c r="AO42" s="17">
        <v>196.22801999999999</v>
      </c>
      <c r="AP42" s="17">
        <v>196.22801999999999</v>
      </c>
      <c r="AQ42" s="17">
        <v>-11.628019999999999</v>
      </c>
      <c r="AR42" s="17">
        <v>203.2</v>
      </c>
      <c r="AS42" s="17">
        <v>196.22801999999999</v>
      </c>
      <c r="AT42" s="17">
        <v>196.22801999999999</v>
      </c>
      <c r="AU42" s="17">
        <v>6.9719800000000003</v>
      </c>
      <c r="AV42" s="17">
        <v>206.9</v>
      </c>
      <c r="AW42" s="17">
        <v>196.22801999999999</v>
      </c>
      <c r="AX42" s="17">
        <v>196.22801999999999</v>
      </c>
      <c r="AY42" s="17">
        <v>10.67198</v>
      </c>
      <c r="AZ42" s="17">
        <v>279.2</v>
      </c>
      <c r="BA42" s="17">
        <v>295.22593999999998</v>
      </c>
      <c r="BB42" s="17">
        <v>295.22593999999998</v>
      </c>
      <c r="BC42" s="17">
        <v>-16.025939999999999</v>
      </c>
      <c r="BD42" s="17">
        <v>212.4</v>
      </c>
      <c r="BE42" s="17">
        <v>208.07390000000001</v>
      </c>
      <c r="BF42" s="17">
        <v>208.07390000000001</v>
      </c>
      <c r="BG42" s="17">
        <v>4.3261000000000003</v>
      </c>
      <c r="BH42" s="17">
        <v>110.2</v>
      </c>
      <c r="BI42" s="17">
        <v>104.34936999999999</v>
      </c>
      <c r="BJ42" s="17">
        <v>104.34936999999999</v>
      </c>
      <c r="BK42" s="17">
        <v>5.8506299999999998</v>
      </c>
      <c r="BL42" s="17">
        <v>326.10000000000002</v>
      </c>
      <c r="BM42" s="17">
        <v>303.79989999999998</v>
      </c>
      <c r="BN42" s="17">
        <v>397.87135999999998</v>
      </c>
      <c r="BO42" s="17">
        <v>-71.771360000000001</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120.5</v>
      </c>
      <c r="CK42" s="17">
        <v>115.83387999999999</v>
      </c>
      <c r="CL42" s="17">
        <v>115.83387999999999</v>
      </c>
      <c r="CM42" s="17">
        <v>4.6661200000000003</v>
      </c>
      <c r="CN42" s="17">
        <v>7.9</v>
      </c>
      <c r="CO42" s="17">
        <v>5.1333399999999996</v>
      </c>
      <c r="CP42" s="17">
        <v>5.1333399999999996</v>
      </c>
      <c r="CQ42" s="17">
        <v>2.7666599999999999</v>
      </c>
      <c r="CR42" s="17">
        <v>6</v>
      </c>
      <c r="CS42" s="17">
        <v>2.8177599999999998</v>
      </c>
      <c r="CT42" s="17">
        <v>2.8177599999999998</v>
      </c>
      <c r="CU42" s="17">
        <v>3.1822400000000002</v>
      </c>
      <c r="CV42" s="17"/>
      <c r="CW42" s="17"/>
      <c r="CX42" s="17"/>
      <c r="CY42" s="17">
        <v>0</v>
      </c>
      <c r="CZ42" s="17">
        <v>6.9</v>
      </c>
      <c r="DA42" s="17">
        <v>6.8787000000000003</v>
      </c>
      <c r="DB42" s="17">
        <v>6.8787000000000003</v>
      </c>
      <c r="DC42" s="17">
        <v>2.1299999999999999E-2</v>
      </c>
      <c r="DD42" s="17">
        <v>14.1</v>
      </c>
      <c r="DE42" s="17">
        <v>14.919420000000001</v>
      </c>
      <c r="DF42" s="17">
        <v>14.919409999999999</v>
      </c>
      <c r="DG42" s="17">
        <v>-0.81940999999999997</v>
      </c>
      <c r="DH42" s="17">
        <v>91</v>
      </c>
      <c r="DI42" s="17">
        <v>142.30582999999999</v>
      </c>
      <c r="DJ42" s="17">
        <v>81.709140000000005</v>
      </c>
      <c r="DK42" s="17">
        <v>9.2908600000000003</v>
      </c>
      <c r="DL42" s="17"/>
      <c r="DM42" s="17"/>
      <c r="DN42" s="17"/>
      <c r="DO42" s="17">
        <v>0</v>
      </c>
      <c r="DP42" s="17"/>
      <c r="DQ42" s="17"/>
      <c r="DR42" s="17"/>
      <c r="DS42" s="17">
        <v>0</v>
      </c>
      <c r="DT42" s="17">
        <v>0</v>
      </c>
      <c r="DU42" s="17"/>
      <c r="DV42" s="17"/>
      <c r="DW42" s="17">
        <v>0</v>
      </c>
      <c r="DX42" s="17"/>
      <c r="DY42" s="17"/>
      <c r="DZ42" s="17"/>
      <c r="EA42" s="17">
        <v>0</v>
      </c>
      <c r="EB42" s="17">
        <v>86.7</v>
      </c>
      <c r="EC42" s="17">
        <v>90.659760000000006</v>
      </c>
      <c r="ED42" s="17">
        <v>81.024050000000003</v>
      </c>
      <c r="EE42" s="17">
        <v>5.6759500000000003</v>
      </c>
      <c r="EF42" s="17">
        <v>90.9</v>
      </c>
      <c r="EG42" s="17">
        <v>87.139089999999996</v>
      </c>
      <c r="EH42" s="17">
        <v>80.536209999999997</v>
      </c>
      <c r="EI42" s="17">
        <v>10.36379</v>
      </c>
      <c r="EJ42" s="17"/>
      <c r="EK42" s="17"/>
      <c r="EL42" s="17"/>
      <c r="EM42" s="17">
        <v>0</v>
      </c>
      <c r="EN42" s="17"/>
      <c r="EO42" s="17"/>
      <c r="EP42" s="17"/>
      <c r="EQ42" s="17">
        <v>0</v>
      </c>
      <c r="ER42" s="17"/>
      <c r="ES42" s="17"/>
      <c r="ET42" s="17"/>
      <c r="EU42" s="17">
        <v>0</v>
      </c>
      <c r="EV42" s="17">
        <v>6.6</v>
      </c>
      <c r="EW42" s="17"/>
      <c r="EX42" s="17"/>
      <c r="EY42" s="17">
        <v>6.6</v>
      </c>
      <c r="EZ42" s="17">
        <v>147.1</v>
      </c>
      <c r="FA42" s="17">
        <v>144.32990000000001</v>
      </c>
      <c r="FB42" s="17"/>
      <c r="FC42" s="17">
        <v>147.1</v>
      </c>
      <c r="FD42" s="17">
        <v>23.5</v>
      </c>
      <c r="FE42" s="17">
        <v>30.000630000000001</v>
      </c>
      <c r="FF42" s="17">
        <v>30.000630000000001</v>
      </c>
      <c r="FG42" s="17">
        <v>-6.5006300000000001</v>
      </c>
      <c r="FH42" s="17">
        <v>53.5</v>
      </c>
      <c r="FI42" s="17">
        <v>67.010310000000004</v>
      </c>
      <c r="FJ42" s="17">
        <v>66.986500000000007</v>
      </c>
      <c r="FK42" s="17">
        <v>-13.486499999999999</v>
      </c>
      <c r="FL42" s="17"/>
      <c r="FM42" s="17"/>
      <c r="FN42" s="17"/>
      <c r="FO42" s="17">
        <v>0</v>
      </c>
      <c r="FP42" s="17">
        <v>18.100000000000001</v>
      </c>
      <c r="FQ42" s="17">
        <v>17.035270000000001</v>
      </c>
      <c r="FR42" s="17">
        <v>16.68403</v>
      </c>
      <c r="FS42" s="17">
        <v>1.41597</v>
      </c>
      <c r="FT42" s="17">
        <v>9.3000000000000007</v>
      </c>
      <c r="FU42" s="17">
        <v>9.5</v>
      </c>
      <c r="FV42" s="17">
        <v>9.5</v>
      </c>
      <c r="FW42" s="17">
        <v>-0.2</v>
      </c>
      <c r="FX42" s="17">
        <v>61.7</v>
      </c>
      <c r="FY42" s="17">
        <v>63.29598</v>
      </c>
      <c r="FZ42" s="17">
        <v>63.29598</v>
      </c>
      <c r="GA42" s="17">
        <v>-1.59598</v>
      </c>
      <c r="GB42" s="17">
        <v>184.1</v>
      </c>
      <c r="GC42" s="17">
        <v>184.91498000000001</v>
      </c>
      <c r="GD42" s="17">
        <v>184.91498000000001</v>
      </c>
      <c r="GE42" s="17">
        <v>-0.81498000000000004</v>
      </c>
      <c r="GF42" s="17">
        <v>184.2</v>
      </c>
      <c r="GG42" s="17">
        <v>184.91498000000001</v>
      </c>
      <c r="GH42" s="17">
        <v>184.91498000000001</v>
      </c>
      <c r="GI42" s="17">
        <v>-0.71497999999999995</v>
      </c>
      <c r="GJ42" s="17">
        <v>185.2</v>
      </c>
      <c r="GK42" s="17">
        <v>185.47028</v>
      </c>
      <c r="GL42" s="17">
        <v>185.47028</v>
      </c>
      <c r="GM42" s="17">
        <v>-0.27028000000000002</v>
      </c>
      <c r="GN42" s="17">
        <v>96.9</v>
      </c>
      <c r="GO42" s="17">
        <v>96.963610000000003</v>
      </c>
      <c r="GP42" s="17">
        <v>65.493939999999995</v>
      </c>
      <c r="GQ42" s="17">
        <v>31.40606</v>
      </c>
      <c r="GR42" s="17">
        <v>7.5</v>
      </c>
      <c r="GS42" s="17">
        <v>7.9823300000000001</v>
      </c>
      <c r="GT42" s="17">
        <v>7.9823300000000001</v>
      </c>
      <c r="GU42" s="17">
        <v>-0.48232999999999998</v>
      </c>
      <c r="GV42" s="17">
        <v>8.9</v>
      </c>
      <c r="GW42" s="17">
        <v>8.3742199999999993</v>
      </c>
      <c r="GX42" s="17">
        <v>8.3742099999999997</v>
      </c>
      <c r="GY42" s="17">
        <v>0.52578999999999998</v>
      </c>
      <c r="GZ42" s="17">
        <v>31.7</v>
      </c>
      <c r="HA42" s="17">
        <v>10.848599999999999</v>
      </c>
      <c r="HB42" s="17">
        <v>12.000220000000001</v>
      </c>
      <c r="HC42" s="17">
        <v>19.699780000000001</v>
      </c>
      <c r="HD42" s="17">
        <v>0</v>
      </c>
      <c r="HE42" s="17"/>
      <c r="HF42" s="17">
        <v>22.657769999999999</v>
      </c>
      <c r="HG42" s="17">
        <v>-22.657769999999999</v>
      </c>
      <c r="HH42" s="17">
        <v>2.2000000000000002</v>
      </c>
      <c r="HI42" s="17">
        <v>1.97359</v>
      </c>
      <c r="HJ42" s="17">
        <v>1.97359</v>
      </c>
      <c r="HK42" s="17">
        <v>0.22641</v>
      </c>
      <c r="HL42" s="17">
        <v>24.4</v>
      </c>
      <c r="HM42" s="17">
        <v>26.261749999999999</v>
      </c>
      <c r="HN42" s="17">
        <v>26.261749999999999</v>
      </c>
      <c r="HO42" s="17">
        <v>-1.86175</v>
      </c>
      <c r="HP42" s="17">
        <v>35.1</v>
      </c>
      <c r="HQ42" s="17">
        <v>53.178719999999998</v>
      </c>
      <c r="HR42" s="17">
        <v>60.376010000000001</v>
      </c>
      <c r="HS42" s="17">
        <v>-25.276009999999999</v>
      </c>
      <c r="HT42" s="17"/>
      <c r="HU42" s="17"/>
      <c r="HV42" s="17"/>
      <c r="HW42" s="17">
        <v>0</v>
      </c>
      <c r="HX42" s="17"/>
      <c r="HY42" s="17"/>
      <c r="HZ42" s="17"/>
      <c r="IA42" s="17">
        <v>0</v>
      </c>
      <c r="IB42" s="17">
        <v>36.200000000000003</v>
      </c>
      <c r="IC42" s="17">
        <v>59.386620000000001</v>
      </c>
      <c r="ID42" s="17">
        <v>85.482420000000005</v>
      </c>
      <c r="IE42" s="17">
        <v>-49.282420000000002</v>
      </c>
      <c r="IF42" s="17"/>
      <c r="IG42" s="17"/>
      <c r="IH42" s="17"/>
      <c r="II42" s="17">
        <v>0</v>
      </c>
      <c r="IJ42" s="17"/>
      <c r="IK42" s="17"/>
      <c r="IL42" s="17"/>
      <c r="IM42" s="17">
        <v>0</v>
      </c>
      <c r="IN42" s="17">
        <v>46.6</v>
      </c>
      <c r="IO42" s="17">
        <v>45.221359999999997</v>
      </c>
      <c r="IP42" s="17">
        <v>45.221359999999997</v>
      </c>
      <c r="IQ42" s="17">
        <v>1.3786400000000001</v>
      </c>
      <c r="IR42" s="17"/>
      <c r="IS42" s="17"/>
      <c r="IT42" s="17"/>
      <c r="IU42" s="17">
        <v>0</v>
      </c>
      <c r="IV42" s="17"/>
      <c r="IW42" s="17"/>
      <c r="IX42" s="17"/>
      <c r="IY42" s="17">
        <v>0</v>
      </c>
      <c r="IZ42" s="17"/>
      <c r="JA42" s="17"/>
      <c r="JB42" s="17"/>
      <c r="JC42" s="17">
        <v>0</v>
      </c>
      <c r="JD42" s="17">
        <v>85.26</v>
      </c>
      <c r="JE42" s="17">
        <v>85.063199999999995</v>
      </c>
      <c r="JF42" s="17">
        <v>53.337629999999997</v>
      </c>
      <c r="JG42" s="17">
        <v>31.922370000000001</v>
      </c>
      <c r="JH42" s="17">
        <v>175.27</v>
      </c>
      <c r="JI42" s="17">
        <v>185.16551999999999</v>
      </c>
      <c r="JJ42" s="17">
        <v>185.16551999999999</v>
      </c>
      <c r="JK42" s="17">
        <v>-9.8955199999999994</v>
      </c>
      <c r="JL42" s="17">
        <v>172.7</v>
      </c>
      <c r="JM42" s="17">
        <v>185.16551999999999</v>
      </c>
      <c r="JN42" s="17">
        <v>185.16551999999999</v>
      </c>
      <c r="JO42" s="17">
        <v>-12.46552</v>
      </c>
      <c r="JP42" s="17">
        <v>207.56</v>
      </c>
      <c r="JQ42" s="17">
        <v>185.16551999999999</v>
      </c>
      <c r="JR42" s="17">
        <v>185.16551999999999</v>
      </c>
      <c r="JS42" s="17">
        <v>22.394480000000001</v>
      </c>
      <c r="JT42" s="17">
        <v>270.72000000000003</v>
      </c>
      <c r="JU42" s="17">
        <v>278.58235999999999</v>
      </c>
      <c r="JV42" s="17">
        <v>278.58235999999999</v>
      </c>
      <c r="JW42" s="17">
        <v>-7.8623599999999998</v>
      </c>
      <c r="JX42" s="17">
        <v>75.73</v>
      </c>
      <c r="JY42" s="17">
        <v>44.848439999999997</v>
      </c>
      <c r="JZ42" s="17">
        <v>73.590999999999994</v>
      </c>
      <c r="KA42" s="17">
        <v>2.1389999999999998</v>
      </c>
      <c r="KB42" s="17">
        <v>36.72</v>
      </c>
      <c r="KC42" s="17">
        <v>22.49156</v>
      </c>
      <c r="KD42" s="17">
        <v>36.905999999999999</v>
      </c>
      <c r="KE42" s="17">
        <v>-0.186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0.3</v>
      </c>
      <c r="LE42" s="17">
        <v>0.37169999999999997</v>
      </c>
      <c r="LF42" s="17">
        <v>0.37169999999999997</v>
      </c>
      <c r="LG42" s="17">
        <v>-7.17E-2</v>
      </c>
      <c r="LH42" s="17">
        <v>113.6</v>
      </c>
      <c r="LI42" s="17">
        <v>146.79559</v>
      </c>
      <c r="LJ42" s="17">
        <v>137.97638000000001</v>
      </c>
      <c r="LK42" s="17">
        <v>-24.376380000000001</v>
      </c>
      <c r="LL42" s="17">
        <v>77.2</v>
      </c>
      <c r="LM42" s="17">
        <v>71.457560000000001</v>
      </c>
      <c r="LN42" s="17">
        <v>92.449240000000003</v>
      </c>
      <c r="LO42" s="17">
        <v>-15.24924</v>
      </c>
      <c r="LP42" s="17">
        <v>63.3</v>
      </c>
      <c r="LQ42" s="17">
        <v>67.133979999999994</v>
      </c>
      <c r="LR42" s="17">
        <v>67.133979999999994</v>
      </c>
      <c r="LS42" s="17">
        <v>-3.8339799999999999</v>
      </c>
      <c r="LT42" s="17">
        <v>68.2</v>
      </c>
      <c r="LU42" s="17">
        <v>65.984009999999998</v>
      </c>
      <c r="LV42" s="17">
        <v>72.375339999999994</v>
      </c>
      <c r="LW42" s="17">
        <v>-4.1753400000000003</v>
      </c>
      <c r="LX42" s="17">
        <v>29.6</v>
      </c>
      <c r="LY42" s="17">
        <v>27.30705</v>
      </c>
      <c r="LZ42" s="17">
        <v>29.951450000000001</v>
      </c>
      <c r="MA42" s="17">
        <v>-0.35144999999999998</v>
      </c>
      <c r="MB42" s="17"/>
      <c r="MC42" s="17"/>
      <c r="MD42" s="17"/>
      <c r="ME42" s="17">
        <v>0</v>
      </c>
      <c r="MF42" s="17"/>
      <c r="MG42" s="17">
        <v>40</v>
      </c>
      <c r="MH42" s="17">
        <v>40</v>
      </c>
      <c r="MI42" s="17">
        <v>-40</v>
      </c>
      <c r="MJ42" s="17"/>
      <c r="MK42" s="17"/>
      <c r="ML42" s="17"/>
      <c r="MM42" s="17">
        <v>0</v>
      </c>
      <c r="MN42" s="17">
        <v>143.5</v>
      </c>
      <c r="MO42" s="17">
        <v>151.08876000000001</v>
      </c>
      <c r="MP42" s="17">
        <v>159.10798</v>
      </c>
      <c r="MQ42" s="17">
        <v>-15.60798</v>
      </c>
      <c r="MR42" s="17">
        <v>146</v>
      </c>
      <c r="MS42" s="17">
        <v>151.08876000000001</v>
      </c>
      <c r="MT42" s="17">
        <v>159.10798</v>
      </c>
      <c r="MU42" s="17">
        <v>-13.10798</v>
      </c>
      <c r="MV42" s="17">
        <v>147.9</v>
      </c>
      <c r="MW42" s="17">
        <v>151.54248000000001</v>
      </c>
      <c r="MX42" s="17">
        <v>159.58579</v>
      </c>
      <c r="MY42" s="17">
        <v>-11.685790000000001</v>
      </c>
      <c r="MZ42" s="17"/>
      <c r="NA42" s="17"/>
      <c r="NB42" s="17">
        <v>185.62732</v>
      </c>
      <c r="NC42" s="17">
        <v>-185.62732</v>
      </c>
      <c r="ND42" s="17"/>
      <c r="NE42" s="17"/>
      <c r="NF42" s="17"/>
      <c r="NG42" s="17">
        <v>0</v>
      </c>
      <c r="NH42" s="17"/>
      <c r="NI42" s="17"/>
      <c r="NJ42" s="17"/>
      <c r="NK42" s="17">
        <v>0</v>
      </c>
      <c r="NL42" s="17"/>
      <c r="NM42" s="17"/>
      <c r="NN42" s="17"/>
      <c r="NO42" s="17">
        <v>0</v>
      </c>
      <c r="NP42" s="17"/>
      <c r="NQ42" s="17"/>
      <c r="NR42" s="17"/>
      <c r="NS42" s="17">
        <v>0</v>
      </c>
      <c r="NT42" s="17">
        <v>214.3</v>
      </c>
      <c r="NU42" s="17">
        <v>211.78800000000001</v>
      </c>
      <c r="NV42" s="17">
        <v>213.11998</v>
      </c>
      <c r="NW42" s="17">
        <v>1.1800200000000001</v>
      </c>
      <c r="NX42" s="17">
        <v>102.9</v>
      </c>
      <c r="NY42" s="17">
        <v>106.212</v>
      </c>
      <c r="NZ42" s="17">
        <v>106.87999000000001</v>
      </c>
      <c r="OA42" s="17">
        <v>-3.9799899999999999</v>
      </c>
      <c r="OB42" s="17">
        <v>0.2</v>
      </c>
      <c r="OC42" s="17">
        <v>0.33900000000000002</v>
      </c>
      <c r="OD42" s="17">
        <v>0.33900000000000002</v>
      </c>
      <c r="OE42" s="17">
        <v>-0.13900000000000001</v>
      </c>
      <c r="OF42" s="17">
        <v>92.9</v>
      </c>
      <c r="OG42" s="17">
        <v>114.4233</v>
      </c>
      <c r="OH42" s="17">
        <v>69.91</v>
      </c>
      <c r="OI42" s="17">
        <v>22.99</v>
      </c>
      <c r="OJ42" s="17">
        <v>19.899999999999999</v>
      </c>
      <c r="OK42" s="17">
        <v>6.9039999999999999</v>
      </c>
      <c r="OL42" s="17">
        <v>6.9039999999999999</v>
      </c>
      <c r="OM42" s="17">
        <v>12.996</v>
      </c>
      <c r="ON42" s="17">
        <v>0.6</v>
      </c>
      <c r="OO42" s="17">
        <v>5.806</v>
      </c>
      <c r="OP42" s="17">
        <v>5.806</v>
      </c>
      <c r="OQ42" s="17">
        <v>-5.2060000000000004</v>
      </c>
      <c r="OR42" s="17">
        <v>0</v>
      </c>
      <c r="OS42" s="17">
        <v>0.1</v>
      </c>
      <c r="OT42" s="17">
        <v>0.1</v>
      </c>
      <c r="OU42" s="17">
        <v>-0.1</v>
      </c>
      <c r="OV42" s="17">
        <v>3.7</v>
      </c>
      <c r="OW42" s="17">
        <v>3.5</v>
      </c>
      <c r="OX42" s="17">
        <v>3.5</v>
      </c>
      <c r="OY42" s="17">
        <v>0.2</v>
      </c>
      <c r="OZ42" s="17">
        <v>4.9669299999999996</v>
      </c>
      <c r="PA42" s="17">
        <v>5</v>
      </c>
      <c r="PB42" s="17">
        <v>5</v>
      </c>
      <c r="PC42" s="17">
        <v>-3.3070000000000002E-2</v>
      </c>
      <c r="PD42" s="17">
        <v>9.9</v>
      </c>
      <c r="PE42" s="17">
        <v>9</v>
      </c>
      <c r="PF42" s="17">
        <v>9.0000099999999996</v>
      </c>
      <c r="PG42" s="17">
        <v>0.89998999999999996</v>
      </c>
      <c r="PH42" s="17">
        <v>1.7</v>
      </c>
      <c r="PI42" s="17"/>
      <c r="PJ42" s="17">
        <v>1.46</v>
      </c>
      <c r="PK42" s="17">
        <v>0.24</v>
      </c>
      <c r="PL42" s="17">
        <v>60.73</v>
      </c>
      <c r="PM42" s="17">
        <v>1</v>
      </c>
      <c r="PN42" s="17">
        <v>1</v>
      </c>
      <c r="PO42" s="17">
        <v>59.73</v>
      </c>
      <c r="PP42" s="17">
        <v>0.3</v>
      </c>
      <c r="PQ42" s="17">
        <v>1</v>
      </c>
      <c r="PR42" s="17">
        <v>1</v>
      </c>
      <c r="PS42" s="17">
        <v>-0.7</v>
      </c>
      <c r="PT42" s="17">
        <v>1.9</v>
      </c>
      <c r="PU42" s="17">
        <v>1.2</v>
      </c>
      <c r="PV42" s="17">
        <v>1.2</v>
      </c>
      <c r="PW42" s="17">
        <v>0.7</v>
      </c>
      <c r="PX42" s="17">
        <v>4.3</v>
      </c>
      <c r="PY42" s="17">
        <v>4.3</v>
      </c>
      <c r="PZ42" s="17">
        <v>4.3</v>
      </c>
      <c r="QA42" s="17">
        <v>0</v>
      </c>
      <c r="QB42" s="17">
        <v>18.100000000000001</v>
      </c>
      <c r="QC42" s="17">
        <v>17.475729999999999</v>
      </c>
      <c r="QD42" s="17">
        <v>17.475729999999999</v>
      </c>
      <c r="QE42" s="17">
        <v>0.62426999999999999</v>
      </c>
      <c r="QF42" s="17">
        <v>3.1</v>
      </c>
      <c r="QG42" s="17">
        <v>3.1</v>
      </c>
      <c r="QH42" s="17">
        <v>3.1</v>
      </c>
      <c r="QI42" s="17">
        <v>0</v>
      </c>
      <c r="QJ42" s="17">
        <v>0</v>
      </c>
      <c r="QK42" s="17">
        <v>3.1</v>
      </c>
      <c r="QL42" s="17">
        <v>3.1</v>
      </c>
      <c r="QM42" s="17">
        <v>-3.1</v>
      </c>
      <c r="QN42" s="17">
        <v>3.2</v>
      </c>
      <c r="QO42" s="17">
        <v>3.5</v>
      </c>
      <c r="QP42" s="17">
        <v>3.5</v>
      </c>
      <c r="QQ42" s="17">
        <v>-0.3</v>
      </c>
      <c r="QR42" s="17">
        <v>16.5</v>
      </c>
      <c r="QS42" s="17">
        <v>17.475729999999999</v>
      </c>
      <c r="QT42" s="17">
        <v>17.475729999999999</v>
      </c>
      <c r="QU42" s="17">
        <v>-0.97572999999999999</v>
      </c>
      <c r="QV42" s="17">
        <v>2.7</v>
      </c>
      <c r="QW42" s="17">
        <v>0.77534000000000003</v>
      </c>
      <c r="QX42" s="17">
        <v>0.77534000000000003</v>
      </c>
      <c r="QY42" s="17">
        <v>1.92466</v>
      </c>
      <c r="QZ42" s="17">
        <v>3</v>
      </c>
      <c r="RA42" s="17">
        <v>5.2759400000000003</v>
      </c>
      <c r="RB42" s="17">
        <v>5.2759299999999998</v>
      </c>
      <c r="RC42" s="17">
        <v>-2.2759299999999998</v>
      </c>
      <c r="RD42" s="17">
        <v>13.5</v>
      </c>
      <c r="RE42" s="17">
        <v>16.037700000000001</v>
      </c>
      <c r="RF42" s="17">
        <v>13.702999999999999</v>
      </c>
      <c r="RG42" s="17">
        <v>-0.20300000000000001</v>
      </c>
      <c r="RH42" s="17">
        <v>46.1</v>
      </c>
      <c r="RI42" s="17">
        <v>63.051949999999998</v>
      </c>
      <c r="RJ42" s="17">
        <v>47.445</v>
      </c>
      <c r="RK42" s="17">
        <v>-1.345</v>
      </c>
      <c r="RL42" s="17">
        <v>2.9</v>
      </c>
      <c r="RM42" s="17">
        <v>1.5</v>
      </c>
      <c r="RN42" s="17">
        <v>1.5</v>
      </c>
      <c r="RO42" s="17">
        <v>1.4</v>
      </c>
      <c r="RP42" s="17">
        <v>2.4</v>
      </c>
      <c r="RQ42" s="17">
        <v>2.4</v>
      </c>
      <c r="RR42" s="17">
        <v>2.4</v>
      </c>
      <c r="RS42" s="17">
        <v>0</v>
      </c>
      <c r="RT42" s="17">
        <v>2.4</v>
      </c>
      <c r="RU42" s="17">
        <v>2.4</v>
      </c>
      <c r="RV42" s="17">
        <v>2.4</v>
      </c>
      <c r="RW42" s="17">
        <v>0</v>
      </c>
      <c r="RX42" s="17">
        <v>2.6</v>
      </c>
      <c r="RY42" s="17">
        <v>2.8</v>
      </c>
      <c r="RZ42" s="17">
        <v>2.8</v>
      </c>
      <c r="SA42" s="17">
        <v>-0.2</v>
      </c>
      <c r="SB42" s="17">
        <v>0</v>
      </c>
      <c r="SC42" s="17">
        <v>0.36165000000000003</v>
      </c>
      <c r="SD42" s="17">
        <v>0.36165000000000003</v>
      </c>
      <c r="SE42" s="17">
        <v>-0.36165000000000003</v>
      </c>
      <c r="SF42" s="17">
        <v>2.5</v>
      </c>
      <c r="SG42" s="17">
        <v>1.5</v>
      </c>
      <c r="SH42" s="17">
        <v>1.5</v>
      </c>
      <c r="SI42" s="17">
        <v>1</v>
      </c>
      <c r="SJ42" s="17">
        <v>8.8000000000000007</v>
      </c>
      <c r="SK42" s="17">
        <v>13.73659</v>
      </c>
      <c r="SL42" s="17">
        <v>19.772749999999998</v>
      </c>
      <c r="SM42" s="17">
        <v>-10.97275</v>
      </c>
      <c r="SN42" s="17">
        <v>0.9</v>
      </c>
      <c r="SO42" s="17">
        <v>0.86</v>
      </c>
      <c r="SP42" s="17">
        <v>0.86</v>
      </c>
      <c r="SQ42" s="17">
        <v>0.04</v>
      </c>
      <c r="SR42" s="17">
        <v>0.4</v>
      </c>
      <c r="SS42" s="17">
        <v>0.4</v>
      </c>
      <c r="ST42" s="17">
        <v>0.4</v>
      </c>
      <c r="SU42" s="17">
        <v>0</v>
      </c>
      <c r="SV42" s="17">
        <v>4.8</v>
      </c>
      <c r="SW42" s="17">
        <v>4.7</v>
      </c>
      <c r="SX42" s="17">
        <v>4.7</v>
      </c>
      <c r="SY42" s="17">
        <v>0.1</v>
      </c>
      <c r="SZ42" s="17">
        <v>1.9</v>
      </c>
      <c r="TA42" s="17">
        <v>2.4</v>
      </c>
      <c r="TB42" s="17">
        <v>2.4</v>
      </c>
      <c r="TC42" s="17">
        <v>-0.5</v>
      </c>
      <c r="TD42" s="17">
        <v>3.8</v>
      </c>
      <c r="TE42" s="17">
        <v>3.5</v>
      </c>
      <c r="TF42" s="17">
        <v>3.5</v>
      </c>
      <c r="TG42" s="17">
        <v>0.3</v>
      </c>
      <c r="TH42" s="17">
        <v>5.0999999999999996</v>
      </c>
      <c r="TI42" s="17">
        <v>5</v>
      </c>
      <c r="TJ42" s="17">
        <v>5</v>
      </c>
      <c r="TK42" s="17">
        <v>0.1</v>
      </c>
      <c r="TL42" s="17">
        <v>0</v>
      </c>
      <c r="TM42" s="17"/>
      <c r="TN42" s="17"/>
      <c r="TO42" s="17">
        <v>0</v>
      </c>
      <c r="TP42" s="17">
        <v>12.8</v>
      </c>
      <c r="TQ42" s="17">
        <v>20.032</v>
      </c>
      <c r="TR42" s="17">
        <v>20.032</v>
      </c>
      <c r="TS42" s="17">
        <v>-7.2320000000000002</v>
      </c>
      <c r="TT42" s="17">
        <v>37.1</v>
      </c>
      <c r="TU42" s="17">
        <v>51.39208</v>
      </c>
      <c r="TV42" s="17">
        <v>70.59</v>
      </c>
      <c r="TW42" s="17">
        <v>-33.49</v>
      </c>
      <c r="TX42" s="17">
        <v>9.3000000000000007</v>
      </c>
      <c r="TY42" s="17">
        <v>3.4879699999999998</v>
      </c>
      <c r="TZ42" s="17">
        <v>3.4879699999999998</v>
      </c>
      <c r="UA42" s="17">
        <v>5.81203</v>
      </c>
      <c r="UB42" s="17">
        <v>53.7</v>
      </c>
      <c r="UC42" s="17">
        <v>93.222350000000006</v>
      </c>
      <c r="UD42" s="17">
        <v>43.914999999999999</v>
      </c>
      <c r="UE42" s="17">
        <v>9.7850000000000001</v>
      </c>
      <c r="UF42" s="17">
        <v>87.6</v>
      </c>
      <c r="UG42" s="17">
        <v>117.16245000000001</v>
      </c>
      <c r="UH42" s="17">
        <v>65.849999999999994</v>
      </c>
      <c r="UI42" s="17">
        <v>21.75</v>
      </c>
      <c r="UJ42" s="17">
        <v>9.8000000000000007</v>
      </c>
      <c r="UK42" s="17">
        <v>3.2930000000000001</v>
      </c>
      <c r="UL42" s="17">
        <v>3.2930000000000001</v>
      </c>
      <c r="UM42" s="17">
        <v>6.5069999999999997</v>
      </c>
      <c r="UN42" s="17">
        <v>3.2</v>
      </c>
      <c r="UO42" s="17">
        <v>2.7490000000000001</v>
      </c>
      <c r="UP42" s="17">
        <v>2.7490000000000001</v>
      </c>
      <c r="UQ42" s="17">
        <v>0.45100000000000001</v>
      </c>
      <c r="UR42" s="17">
        <v>6.1</v>
      </c>
      <c r="US42" s="17">
        <v>5.5</v>
      </c>
      <c r="UT42" s="17">
        <v>5.5</v>
      </c>
      <c r="UU42" s="17">
        <v>0.6</v>
      </c>
      <c r="UV42" s="17">
        <v>3.1</v>
      </c>
      <c r="UW42" s="17">
        <v>2.8</v>
      </c>
      <c r="UX42" s="17">
        <v>2.8</v>
      </c>
      <c r="UY42" s="17">
        <v>0.3</v>
      </c>
      <c r="UZ42" s="17">
        <v>7.4</v>
      </c>
      <c r="VA42" s="17">
        <v>7.8</v>
      </c>
      <c r="VB42" s="17">
        <v>7.8</v>
      </c>
      <c r="VC42" s="17">
        <v>-0.4</v>
      </c>
      <c r="VD42" s="17">
        <v>4.2</v>
      </c>
      <c r="VE42" s="17">
        <v>4</v>
      </c>
      <c r="VF42" s="17">
        <v>4</v>
      </c>
      <c r="VG42" s="17">
        <v>0.2</v>
      </c>
      <c r="VH42" s="17">
        <v>4.7</v>
      </c>
      <c r="VI42" s="17">
        <v>4</v>
      </c>
      <c r="VJ42" s="17">
        <v>4</v>
      </c>
      <c r="VK42" s="17">
        <v>0.7</v>
      </c>
      <c r="VL42" s="17">
        <v>4.9000000000000004</v>
      </c>
      <c r="VM42" s="17">
        <v>4</v>
      </c>
      <c r="VN42" s="17">
        <v>4</v>
      </c>
      <c r="VO42" s="17">
        <v>0.9</v>
      </c>
      <c r="VP42" s="17">
        <v>2.1</v>
      </c>
      <c r="VQ42" s="17">
        <v>4.6100000000000003</v>
      </c>
      <c r="VR42" s="17">
        <v>4.6100000000000003</v>
      </c>
      <c r="VS42" s="17">
        <v>-2.5099999999999998</v>
      </c>
      <c r="VT42" s="17">
        <v>82.9</v>
      </c>
      <c r="VU42" s="17">
        <v>16.994</v>
      </c>
      <c r="VV42" s="17">
        <v>16.994</v>
      </c>
      <c r="VW42" s="17">
        <v>65.906000000000006</v>
      </c>
      <c r="VX42" s="17">
        <v>2.4</v>
      </c>
      <c r="VY42" s="17">
        <v>5.7369399999999997</v>
      </c>
      <c r="VZ42" s="17">
        <v>5.7369399999999997</v>
      </c>
      <c r="WA42" s="17">
        <v>-3.3369399999999998</v>
      </c>
      <c r="WB42" s="17">
        <v>37.299999999999997</v>
      </c>
      <c r="WC42" s="17">
        <v>15.40278</v>
      </c>
      <c r="WD42" s="17">
        <v>15.40278</v>
      </c>
      <c r="WE42" s="17">
        <v>21.897220000000001</v>
      </c>
      <c r="WF42" s="17">
        <v>0.6</v>
      </c>
      <c r="WG42" s="17">
        <v>0.6</v>
      </c>
      <c r="WH42" s="17">
        <v>0.6</v>
      </c>
      <c r="WI42" s="17">
        <v>0</v>
      </c>
      <c r="WJ42" s="17">
        <v>90</v>
      </c>
      <c r="WK42" s="17">
        <v>111.56994</v>
      </c>
      <c r="WL42" s="17">
        <v>110</v>
      </c>
      <c r="WM42" s="17">
        <v>-20</v>
      </c>
      <c r="WN42" s="17">
        <v>109.2</v>
      </c>
      <c r="WO42" s="17">
        <v>117.40674</v>
      </c>
      <c r="WP42" s="17">
        <v>117</v>
      </c>
      <c r="WQ42" s="17">
        <v>-7.8</v>
      </c>
      <c r="WR42" s="17">
        <v>35.299999999999997</v>
      </c>
      <c r="WS42" s="17">
        <v>16.344919999999998</v>
      </c>
      <c r="WT42" s="17">
        <v>16.344919999999998</v>
      </c>
      <c r="WU42" s="17">
        <v>18.955079999999999</v>
      </c>
      <c r="WV42" s="17">
        <v>2.7</v>
      </c>
      <c r="WW42" s="17">
        <v>1.94665</v>
      </c>
      <c r="WX42" s="17">
        <v>1.94665</v>
      </c>
      <c r="WY42" s="17">
        <v>0.75334999999999996</v>
      </c>
      <c r="WZ42" s="17">
        <v>7.1</v>
      </c>
      <c r="XA42" s="17">
        <v>7.2</v>
      </c>
      <c r="XB42" s="17">
        <v>7.2</v>
      </c>
      <c r="XC42" s="17">
        <v>-0.1</v>
      </c>
      <c r="XD42" s="17">
        <v>0</v>
      </c>
      <c r="XE42" s="17"/>
      <c r="XF42" s="17"/>
      <c r="XG42" s="17">
        <v>0</v>
      </c>
      <c r="XH42" s="17">
        <v>8</v>
      </c>
      <c r="XI42" s="17">
        <v>10.8</v>
      </c>
      <c r="XJ42" s="17">
        <v>10.8</v>
      </c>
      <c r="XK42" s="17">
        <v>-2.8</v>
      </c>
      <c r="XL42" s="17">
        <v>29.3</v>
      </c>
      <c r="XM42" s="17">
        <v>29</v>
      </c>
      <c r="XN42" s="17">
        <v>29</v>
      </c>
      <c r="XO42" s="17">
        <v>0.3</v>
      </c>
      <c r="XP42" s="17">
        <v>30.9</v>
      </c>
      <c r="XQ42" s="17">
        <v>29</v>
      </c>
      <c r="XR42" s="17">
        <v>29</v>
      </c>
      <c r="XS42" s="17">
        <v>1.9</v>
      </c>
      <c r="XT42" s="17">
        <v>15.2</v>
      </c>
      <c r="XU42" s="17">
        <v>14</v>
      </c>
      <c r="XV42" s="17">
        <v>14</v>
      </c>
      <c r="XW42" s="17">
        <v>1.2</v>
      </c>
      <c r="XX42" s="17">
        <v>18.7</v>
      </c>
      <c r="XY42" s="17">
        <v>20.39</v>
      </c>
      <c r="XZ42" s="17">
        <v>20.39</v>
      </c>
      <c r="YA42" s="17">
        <v>-1.69</v>
      </c>
      <c r="YB42" s="17">
        <v>7.6</v>
      </c>
      <c r="YC42" s="17">
        <v>7.41</v>
      </c>
      <c r="YD42" s="17">
        <v>7.41</v>
      </c>
      <c r="YE42" s="17">
        <v>0.19</v>
      </c>
      <c r="YF42" s="17">
        <v>10.09</v>
      </c>
      <c r="YG42" s="17">
        <v>11</v>
      </c>
      <c r="YH42" s="17">
        <v>11</v>
      </c>
      <c r="YI42" s="17">
        <v>-0.91</v>
      </c>
    </row>
    <row r="43" spans="1:659" ht="24" customHeight="1" x14ac:dyDescent="0.3">
      <c r="A43" s="1"/>
      <c r="B43" s="16" t="s">
        <v>61</v>
      </c>
      <c r="C43" s="16" t="s">
        <v>825</v>
      </c>
      <c r="D43" s="17">
        <v>66.599999999999994</v>
      </c>
      <c r="E43" s="17">
        <v>136.69920999999999</v>
      </c>
      <c r="F43" s="17">
        <v>131.50062</v>
      </c>
      <c r="G43" s="17">
        <v>-64.900620000000004</v>
      </c>
      <c r="H43" s="17">
        <v>633</v>
      </c>
      <c r="I43" s="17">
        <v>635.88252999999997</v>
      </c>
      <c r="J43" s="17">
        <v>635.88244999999995</v>
      </c>
      <c r="K43" s="17">
        <v>-2.88245</v>
      </c>
      <c r="L43" s="17">
        <v>215.7</v>
      </c>
      <c r="M43" s="17">
        <v>206.86389</v>
      </c>
      <c r="N43" s="17">
        <v>206.86385999999999</v>
      </c>
      <c r="O43" s="17">
        <v>8.8361400000000003</v>
      </c>
      <c r="P43" s="17"/>
      <c r="Q43" s="17"/>
      <c r="R43" s="17"/>
      <c r="S43" s="17">
        <v>0</v>
      </c>
      <c r="T43" s="17"/>
      <c r="U43" s="17"/>
      <c r="V43" s="17"/>
      <c r="W43" s="17">
        <v>0</v>
      </c>
      <c r="X43" s="17">
        <v>19.8</v>
      </c>
      <c r="Y43" s="17"/>
      <c r="Z43" s="17">
        <v>12.09103</v>
      </c>
      <c r="AA43" s="17">
        <v>7.7089699999999999</v>
      </c>
      <c r="AB43" s="17">
        <v>78.3</v>
      </c>
      <c r="AC43" s="17">
        <v>74.988759999999999</v>
      </c>
      <c r="AD43" s="17">
        <v>70.28</v>
      </c>
      <c r="AE43" s="17">
        <v>8.02</v>
      </c>
      <c r="AF43" s="17"/>
      <c r="AG43" s="17"/>
      <c r="AH43" s="17"/>
      <c r="AI43" s="17">
        <v>0</v>
      </c>
      <c r="AJ43" s="17"/>
      <c r="AK43" s="17"/>
      <c r="AL43" s="17"/>
      <c r="AM43" s="17">
        <v>0</v>
      </c>
      <c r="AN43" s="17">
        <v>186.5</v>
      </c>
      <c r="AO43" s="17">
        <v>196.22801999999999</v>
      </c>
      <c r="AP43" s="17">
        <v>196.22801999999999</v>
      </c>
      <c r="AQ43" s="17">
        <v>-9.7280200000000008</v>
      </c>
      <c r="AR43" s="17">
        <v>206</v>
      </c>
      <c r="AS43" s="17">
        <v>196.22801999999999</v>
      </c>
      <c r="AT43" s="17">
        <v>196.22801999999999</v>
      </c>
      <c r="AU43" s="17">
        <v>9.7719799999999992</v>
      </c>
      <c r="AV43" s="17">
        <v>210.1</v>
      </c>
      <c r="AW43" s="17">
        <v>196.22801999999999</v>
      </c>
      <c r="AX43" s="17">
        <v>196.22801999999999</v>
      </c>
      <c r="AY43" s="17">
        <v>13.871980000000001</v>
      </c>
      <c r="AZ43" s="17">
        <v>283</v>
      </c>
      <c r="BA43" s="17">
        <v>295.22593999999998</v>
      </c>
      <c r="BB43" s="17">
        <v>295.22593999999998</v>
      </c>
      <c r="BC43" s="17">
        <v>-12.22594</v>
      </c>
      <c r="BD43" s="17">
        <v>213.6</v>
      </c>
      <c r="BE43" s="17">
        <v>208.07390000000001</v>
      </c>
      <c r="BF43" s="17">
        <v>208.07390000000001</v>
      </c>
      <c r="BG43" s="17">
        <v>5.5260999999999996</v>
      </c>
      <c r="BH43" s="17">
        <v>110.8</v>
      </c>
      <c r="BI43" s="17">
        <v>104.34936999999999</v>
      </c>
      <c r="BJ43" s="17">
        <v>104.34936999999999</v>
      </c>
      <c r="BK43" s="17">
        <v>6.4506300000000003</v>
      </c>
      <c r="BL43" s="17">
        <v>323.3</v>
      </c>
      <c r="BM43" s="17">
        <v>431.78724999999997</v>
      </c>
      <c r="BN43" s="17">
        <v>453.71199000000001</v>
      </c>
      <c r="BO43" s="17">
        <v>-130.41199</v>
      </c>
      <c r="BP43" s="17">
        <v>2.9</v>
      </c>
      <c r="BQ43" s="17">
        <v>3.4527100000000002</v>
      </c>
      <c r="BR43" s="17">
        <v>3.4527100000000002</v>
      </c>
      <c r="BS43" s="17">
        <v>-0.55271000000000003</v>
      </c>
      <c r="BT43" s="17"/>
      <c r="BU43" s="17"/>
      <c r="BV43" s="17"/>
      <c r="BW43" s="17">
        <v>0</v>
      </c>
      <c r="BX43" s="17"/>
      <c r="BY43" s="17"/>
      <c r="BZ43" s="17"/>
      <c r="CA43" s="17">
        <v>0</v>
      </c>
      <c r="CB43" s="17"/>
      <c r="CC43" s="17"/>
      <c r="CD43" s="17"/>
      <c r="CE43" s="17">
        <v>0</v>
      </c>
      <c r="CF43" s="17"/>
      <c r="CG43" s="17"/>
      <c r="CH43" s="17"/>
      <c r="CI43" s="17">
        <v>0</v>
      </c>
      <c r="CJ43" s="17">
        <v>117.6</v>
      </c>
      <c r="CK43" s="17">
        <v>115.83387999999999</v>
      </c>
      <c r="CL43" s="17">
        <v>115.83387999999999</v>
      </c>
      <c r="CM43" s="17">
        <v>1.7661199999999999</v>
      </c>
      <c r="CN43" s="17">
        <v>7.3</v>
      </c>
      <c r="CO43" s="17">
        <v>5.1333399999999996</v>
      </c>
      <c r="CP43" s="17">
        <v>5.1333399999999996</v>
      </c>
      <c r="CQ43" s="17">
        <v>2.1666599999999998</v>
      </c>
      <c r="CR43" s="17">
        <v>5.9</v>
      </c>
      <c r="CS43" s="17">
        <v>2.8177599999999998</v>
      </c>
      <c r="CT43" s="17">
        <v>2.8177599999999998</v>
      </c>
      <c r="CU43" s="17">
        <v>3.0822400000000001</v>
      </c>
      <c r="CV43" s="17"/>
      <c r="CW43" s="17"/>
      <c r="CX43" s="17"/>
      <c r="CY43" s="17">
        <v>0</v>
      </c>
      <c r="CZ43" s="17">
        <v>6.8</v>
      </c>
      <c r="DA43" s="17">
        <v>6.8787000000000003</v>
      </c>
      <c r="DB43" s="17">
        <v>6.8787000000000003</v>
      </c>
      <c r="DC43" s="17">
        <v>-7.8700000000000006E-2</v>
      </c>
      <c r="DD43" s="17">
        <v>14.2</v>
      </c>
      <c r="DE43" s="17">
        <v>14.919420000000001</v>
      </c>
      <c r="DF43" s="17">
        <v>14.919409999999999</v>
      </c>
      <c r="DG43" s="17">
        <v>-0.71940999999999999</v>
      </c>
      <c r="DH43" s="17">
        <v>90.3</v>
      </c>
      <c r="DI43" s="17">
        <v>142.30582999999999</v>
      </c>
      <c r="DJ43" s="17">
        <v>85.344589999999997</v>
      </c>
      <c r="DK43" s="17">
        <v>4.9554099999999996</v>
      </c>
      <c r="DL43" s="17"/>
      <c r="DM43" s="17"/>
      <c r="DN43" s="17"/>
      <c r="DO43" s="17">
        <v>0</v>
      </c>
      <c r="DP43" s="17"/>
      <c r="DQ43" s="17"/>
      <c r="DR43" s="17"/>
      <c r="DS43" s="17">
        <v>0</v>
      </c>
      <c r="DT43" s="17">
        <v>0</v>
      </c>
      <c r="DU43" s="17"/>
      <c r="DV43" s="17"/>
      <c r="DW43" s="17">
        <v>0</v>
      </c>
      <c r="DX43" s="17"/>
      <c r="DY43" s="17"/>
      <c r="DZ43" s="17"/>
      <c r="EA43" s="17">
        <v>0</v>
      </c>
      <c r="EB43" s="17">
        <v>85.4</v>
      </c>
      <c r="EC43" s="17">
        <v>97.259069999999994</v>
      </c>
      <c r="ED43" s="17">
        <v>86.205759999999998</v>
      </c>
      <c r="EE43" s="17">
        <v>-0.80576000000000003</v>
      </c>
      <c r="EF43" s="17">
        <v>144</v>
      </c>
      <c r="EG43" s="17">
        <v>106.97190000000001</v>
      </c>
      <c r="EH43" s="17">
        <v>210.34475</v>
      </c>
      <c r="EI43" s="17">
        <v>-66.344750000000005</v>
      </c>
      <c r="EJ43" s="17"/>
      <c r="EK43" s="17"/>
      <c r="EL43" s="17"/>
      <c r="EM43" s="17">
        <v>0</v>
      </c>
      <c r="EN43" s="17"/>
      <c r="EO43" s="17"/>
      <c r="EP43" s="17"/>
      <c r="EQ43" s="17">
        <v>0</v>
      </c>
      <c r="ER43" s="17"/>
      <c r="ES43" s="17"/>
      <c r="ET43" s="17"/>
      <c r="EU43" s="17">
        <v>0</v>
      </c>
      <c r="EV43" s="17">
        <v>6.6</v>
      </c>
      <c r="EW43" s="17">
        <v>6.39</v>
      </c>
      <c r="EX43" s="17">
        <v>6.39</v>
      </c>
      <c r="EY43" s="17">
        <v>0.21</v>
      </c>
      <c r="EZ43" s="17">
        <v>147.1</v>
      </c>
      <c r="FA43" s="17">
        <v>144.32990000000001</v>
      </c>
      <c r="FB43" s="17"/>
      <c r="FC43" s="17">
        <v>147.1</v>
      </c>
      <c r="FD43" s="17">
        <v>25.9</v>
      </c>
      <c r="FE43" s="17">
        <v>30.000630000000001</v>
      </c>
      <c r="FF43" s="17">
        <v>30.000630000000001</v>
      </c>
      <c r="FG43" s="17">
        <v>-4.1006299999999998</v>
      </c>
      <c r="FH43" s="17">
        <v>74</v>
      </c>
      <c r="FI43" s="17">
        <v>74.999989999999997</v>
      </c>
      <c r="FJ43" s="17">
        <v>76.300600000000003</v>
      </c>
      <c r="FK43" s="17">
        <v>-2.3006000000000002</v>
      </c>
      <c r="FL43" s="17"/>
      <c r="FM43" s="17"/>
      <c r="FN43" s="17"/>
      <c r="FO43" s="17">
        <v>0</v>
      </c>
      <c r="FP43" s="17">
        <v>18.100000000000001</v>
      </c>
      <c r="FQ43" s="17">
        <v>17.035270000000001</v>
      </c>
      <c r="FR43" s="17">
        <v>16.68403</v>
      </c>
      <c r="FS43" s="17">
        <v>1.41597</v>
      </c>
      <c r="FT43" s="17">
        <v>9.3000000000000007</v>
      </c>
      <c r="FU43" s="17">
        <v>9.5</v>
      </c>
      <c r="FV43" s="17">
        <v>9.5</v>
      </c>
      <c r="FW43" s="17">
        <v>-0.2</v>
      </c>
      <c r="FX43" s="17">
        <v>59</v>
      </c>
      <c r="FY43" s="17">
        <v>63.29598</v>
      </c>
      <c r="FZ43" s="17">
        <v>63.29598</v>
      </c>
      <c r="GA43" s="17">
        <v>-4.2959800000000001</v>
      </c>
      <c r="GB43" s="17">
        <v>180.2</v>
      </c>
      <c r="GC43" s="17">
        <v>184.91498000000001</v>
      </c>
      <c r="GD43" s="17">
        <v>184.91498000000001</v>
      </c>
      <c r="GE43" s="17">
        <v>-4.7149799999999997</v>
      </c>
      <c r="GF43" s="17">
        <v>180.9</v>
      </c>
      <c r="GG43" s="17">
        <v>184.91498000000001</v>
      </c>
      <c r="GH43" s="17">
        <v>184.91498000000001</v>
      </c>
      <c r="GI43" s="17">
        <v>-4.0149800000000004</v>
      </c>
      <c r="GJ43" s="17">
        <v>185.7</v>
      </c>
      <c r="GK43" s="17">
        <v>185.47028</v>
      </c>
      <c r="GL43" s="17">
        <v>185.47028</v>
      </c>
      <c r="GM43" s="17">
        <v>0.22972000000000001</v>
      </c>
      <c r="GN43" s="17">
        <v>95.8</v>
      </c>
      <c r="GO43" s="17">
        <v>96.963610000000003</v>
      </c>
      <c r="GP43" s="17">
        <v>66.913139999999999</v>
      </c>
      <c r="GQ43" s="17">
        <v>28.886859999999999</v>
      </c>
      <c r="GR43" s="17">
        <v>7.7</v>
      </c>
      <c r="GS43" s="17">
        <v>7.9823300000000001</v>
      </c>
      <c r="GT43" s="17">
        <v>7.9823300000000001</v>
      </c>
      <c r="GU43" s="17">
        <v>-0.28233000000000003</v>
      </c>
      <c r="GV43" s="17">
        <v>8.9</v>
      </c>
      <c r="GW43" s="17">
        <v>8.3742199999999993</v>
      </c>
      <c r="GX43" s="17">
        <v>8.3742099999999997</v>
      </c>
      <c r="GY43" s="17">
        <v>0.52578999999999998</v>
      </c>
      <c r="GZ43" s="17">
        <v>29.5</v>
      </c>
      <c r="HA43" s="17">
        <v>10.848599999999999</v>
      </c>
      <c r="HB43" s="17">
        <v>10.848839999999999</v>
      </c>
      <c r="HC43" s="17">
        <v>18.651160000000001</v>
      </c>
      <c r="HD43" s="17">
        <v>0</v>
      </c>
      <c r="HE43" s="17"/>
      <c r="HF43" s="17">
        <v>22.657769999999999</v>
      </c>
      <c r="HG43" s="17">
        <v>-22.657769999999999</v>
      </c>
      <c r="HH43" s="17">
        <v>2.2000000000000002</v>
      </c>
      <c r="HI43" s="17">
        <v>1.97359</v>
      </c>
      <c r="HJ43" s="17">
        <v>1.97359</v>
      </c>
      <c r="HK43" s="17">
        <v>0.22641</v>
      </c>
      <c r="HL43" s="17">
        <v>23.5</v>
      </c>
      <c r="HM43" s="17">
        <v>26.261749999999999</v>
      </c>
      <c r="HN43" s="17">
        <v>26.261749999999999</v>
      </c>
      <c r="HO43" s="17">
        <v>-2.7617500000000001</v>
      </c>
      <c r="HP43" s="17">
        <v>50.4</v>
      </c>
      <c r="HQ43" s="17">
        <v>51.322369999999999</v>
      </c>
      <c r="HR43" s="17">
        <v>61.470379999999999</v>
      </c>
      <c r="HS43" s="17">
        <v>-11.07038</v>
      </c>
      <c r="HT43" s="17"/>
      <c r="HU43" s="17"/>
      <c r="HV43" s="17"/>
      <c r="HW43" s="17">
        <v>0</v>
      </c>
      <c r="HX43" s="17"/>
      <c r="HY43" s="17"/>
      <c r="HZ43" s="17"/>
      <c r="IA43" s="17">
        <v>0</v>
      </c>
      <c r="IB43" s="17">
        <v>79.900000000000006</v>
      </c>
      <c r="IC43" s="17">
        <v>85.482579999999999</v>
      </c>
      <c r="ID43" s="17">
        <v>85.48245</v>
      </c>
      <c r="IE43" s="17">
        <v>-5.5824499999999997</v>
      </c>
      <c r="IF43" s="17"/>
      <c r="IG43" s="17"/>
      <c r="IH43" s="17"/>
      <c r="II43" s="17">
        <v>0</v>
      </c>
      <c r="IJ43" s="17"/>
      <c r="IK43" s="17"/>
      <c r="IL43" s="17"/>
      <c r="IM43" s="17">
        <v>0</v>
      </c>
      <c r="IN43" s="17">
        <v>46.3</v>
      </c>
      <c r="IO43" s="17">
        <v>45.221359999999997</v>
      </c>
      <c r="IP43" s="17">
        <v>45.221359999999997</v>
      </c>
      <c r="IQ43" s="17">
        <v>1.07864</v>
      </c>
      <c r="IR43" s="17"/>
      <c r="IS43" s="17"/>
      <c r="IT43" s="17"/>
      <c r="IU43" s="17">
        <v>0</v>
      </c>
      <c r="IV43" s="17"/>
      <c r="IW43" s="17"/>
      <c r="IX43" s="17"/>
      <c r="IY43" s="17">
        <v>0</v>
      </c>
      <c r="IZ43" s="17"/>
      <c r="JA43" s="17"/>
      <c r="JB43" s="17"/>
      <c r="JC43" s="17">
        <v>0</v>
      </c>
      <c r="JD43" s="17">
        <v>83.42</v>
      </c>
      <c r="JE43" s="17">
        <v>85.063199999999995</v>
      </c>
      <c r="JF43" s="17">
        <v>55.064410000000002</v>
      </c>
      <c r="JG43" s="17">
        <v>28.355589999999999</v>
      </c>
      <c r="JH43" s="17">
        <v>177.23</v>
      </c>
      <c r="JI43" s="17">
        <v>185.20330000000001</v>
      </c>
      <c r="JJ43" s="17">
        <v>185.20330000000001</v>
      </c>
      <c r="JK43" s="17">
        <v>-7.9733000000000001</v>
      </c>
      <c r="JL43" s="17">
        <v>175.54</v>
      </c>
      <c r="JM43" s="17">
        <v>185.20330000000001</v>
      </c>
      <c r="JN43" s="17">
        <v>185.20330000000001</v>
      </c>
      <c r="JO43" s="17">
        <v>-9.6632999999999996</v>
      </c>
      <c r="JP43" s="17">
        <v>210.01</v>
      </c>
      <c r="JQ43" s="17">
        <v>185.20330000000001</v>
      </c>
      <c r="JR43" s="17">
        <v>185.20330000000001</v>
      </c>
      <c r="JS43" s="17">
        <v>24.806699999999999</v>
      </c>
      <c r="JT43" s="17">
        <v>273.10000000000002</v>
      </c>
      <c r="JU43" s="17">
        <v>278.63920000000002</v>
      </c>
      <c r="JV43" s="17">
        <v>278.63920000000002</v>
      </c>
      <c r="JW43" s="17">
        <v>-5.5392000000000001</v>
      </c>
      <c r="JX43" s="17">
        <v>76.38</v>
      </c>
      <c r="JY43" s="17">
        <v>45.403599999999997</v>
      </c>
      <c r="JZ43" s="17">
        <v>73.590999999999994</v>
      </c>
      <c r="KA43" s="17">
        <v>2.7890000000000001</v>
      </c>
      <c r="KB43" s="17">
        <v>36.93</v>
      </c>
      <c r="KC43" s="17">
        <v>22.769970000000001</v>
      </c>
      <c r="KD43" s="17">
        <v>36.905999999999999</v>
      </c>
      <c r="KE43" s="17">
        <v>2.4E-2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0.4</v>
      </c>
      <c r="LE43" s="17">
        <v>0.37169999999999997</v>
      </c>
      <c r="LF43" s="17">
        <v>0.37169999999999997</v>
      </c>
      <c r="LG43" s="17">
        <v>2.8299999999999999E-2</v>
      </c>
      <c r="LH43" s="17">
        <v>178.7</v>
      </c>
      <c r="LI43" s="17">
        <v>150.25035</v>
      </c>
      <c r="LJ43" s="17">
        <v>175.61999</v>
      </c>
      <c r="LK43" s="17">
        <v>3.0800100000000001</v>
      </c>
      <c r="LL43" s="17">
        <v>87.1</v>
      </c>
      <c r="LM43" s="17">
        <v>76.263339999999999</v>
      </c>
      <c r="LN43" s="17">
        <v>110.77567000000001</v>
      </c>
      <c r="LO43" s="17">
        <v>-23.67567</v>
      </c>
      <c r="LP43" s="17">
        <v>62.5</v>
      </c>
      <c r="LQ43" s="17">
        <v>67.133979999999994</v>
      </c>
      <c r="LR43" s="17">
        <v>67.133979999999994</v>
      </c>
      <c r="LS43" s="17">
        <v>-4.6339800000000002</v>
      </c>
      <c r="LT43" s="17">
        <v>67.5</v>
      </c>
      <c r="LU43" s="17">
        <v>65.984009999999998</v>
      </c>
      <c r="LV43" s="17">
        <v>77.716160000000002</v>
      </c>
      <c r="LW43" s="17">
        <v>-10.21616</v>
      </c>
      <c r="LX43" s="17">
        <v>29.1</v>
      </c>
      <c r="LY43" s="17">
        <v>27.30705</v>
      </c>
      <c r="LZ43" s="17">
        <v>29.951450000000001</v>
      </c>
      <c r="MA43" s="17">
        <v>-0.85145000000000004</v>
      </c>
      <c r="MB43" s="17"/>
      <c r="MC43" s="17"/>
      <c r="MD43" s="17"/>
      <c r="ME43" s="17">
        <v>0</v>
      </c>
      <c r="MF43" s="17"/>
      <c r="MG43" s="17"/>
      <c r="MH43" s="17"/>
      <c r="MI43" s="17">
        <v>0</v>
      </c>
      <c r="MJ43" s="17"/>
      <c r="MK43" s="17"/>
      <c r="ML43" s="17"/>
      <c r="MM43" s="17">
        <v>0</v>
      </c>
      <c r="MN43" s="17">
        <v>144.69999999999999</v>
      </c>
      <c r="MO43" s="17">
        <v>151.08876000000001</v>
      </c>
      <c r="MP43" s="17">
        <v>159.108</v>
      </c>
      <c r="MQ43" s="17">
        <v>-14.407999999999999</v>
      </c>
      <c r="MR43" s="17">
        <v>147.19999999999999</v>
      </c>
      <c r="MS43" s="17">
        <v>151.08876000000001</v>
      </c>
      <c r="MT43" s="17">
        <v>159.108</v>
      </c>
      <c r="MU43" s="17">
        <v>-11.907999999999999</v>
      </c>
      <c r="MV43" s="17">
        <v>149</v>
      </c>
      <c r="MW43" s="17">
        <v>151.54248000000001</v>
      </c>
      <c r="MX43" s="17">
        <v>159.58581000000001</v>
      </c>
      <c r="MY43" s="17">
        <v>-10.58581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215.1</v>
      </c>
      <c r="NU43" s="17">
        <v>144.87216000000001</v>
      </c>
      <c r="NV43" s="17">
        <v>213.11998</v>
      </c>
      <c r="NW43" s="17">
        <v>1.9800199999999999</v>
      </c>
      <c r="NX43" s="17">
        <v>103.4</v>
      </c>
      <c r="NY43" s="17">
        <v>72.65361</v>
      </c>
      <c r="NZ43" s="17">
        <v>106.87999000000001</v>
      </c>
      <c r="OA43" s="17">
        <v>-3.4799899999999999</v>
      </c>
      <c r="OB43" s="17">
        <v>0</v>
      </c>
      <c r="OC43" s="17">
        <v>0.11700000000000001</v>
      </c>
      <c r="OD43" s="17">
        <v>0.11700000000000001</v>
      </c>
      <c r="OE43" s="17">
        <v>-0.11700000000000001</v>
      </c>
      <c r="OF43" s="17">
        <v>103.5</v>
      </c>
      <c r="OG43" s="17">
        <v>112.00478</v>
      </c>
      <c r="OH43" s="17">
        <v>72.05</v>
      </c>
      <c r="OI43" s="17">
        <v>31.45</v>
      </c>
      <c r="OJ43" s="17">
        <v>1.9</v>
      </c>
      <c r="OK43" s="17">
        <v>0.68600000000000005</v>
      </c>
      <c r="OL43" s="17">
        <v>0.68600000000000005</v>
      </c>
      <c r="OM43" s="17">
        <v>1.214</v>
      </c>
      <c r="ON43" s="17">
        <v>0.4</v>
      </c>
      <c r="OO43" s="17">
        <v>4.8470000000000004</v>
      </c>
      <c r="OP43" s="17">
        <v>4.8470000000000004</v>
      </c>
      <c r="OQ43" s="17">
        <v>-4.4470000000000001</v>
      </c>
      <c r="OR43" s="17">
        <v>0</v>
      </c>
      <c r="OS43" s="17"/>
      <c r="OT43" s="17"/>
      <c r="OU43" s="17">
        <v>0</v>
      </c>
      <c r="OV43" s="17">
        <v>3.7</v>
      </c>
      <c r="OW43" s="17">
        <v>3.5</v>
      </c>
      <c r="OX43" s="17">
        <v>3.5</v>
      </c>
      <c r="OY43" s="17">
        <v>0.2</v>
      </c>
      <c r="OZ43" s="17">
        <v>4.8875700000000002</v>
      </c>
      <c r="PA43" s="17">
        <v>5</v>
      </c>
      <c r="PB43" s="17">
        <v>5</v>
      </c>
      <c r="PC43" s="17">
        <v>-0.11243</v>
      </c>
      <c r="PD43" s="17">
        <v>9.9</v>
      </c>
      <c r="PE43" s="17">
        <v>9</v>
      </c>
      <c r="PF43" s="17">
        <v>9.0000099999999996</v>
      </c>
      <c r="PG43" s="17">
        <v>0.89998999999999996</v>
      </c>
      <c r="PH43" s="17">
        <v>1.7</v>
      </c>
      <c r="PI43" s="17"/>
      <c r="PJ43" s="17">
        <v>1.46</v>
      </c>
      <c r="PK43" s="17">
        <v>0.24</v>
      </c>
      <c r="PL43" s="17">
        <v>4.4000000000000004</v>
      </c>
      <c r="PM43" s="17"/>
      <c r="PN43" s="17"/>
      <c r="PO43" s="17">
        <v>4.4000000000000004</v>
      </c>
      <c r="PP43" s="17">
        <v>0.3</v>
      </c>
      <c r="PQ43" s="17">
        <v>1</v>
      </c>
      <c r="PR43" s="17">
        <v>1</v>
      </c>
      <c r="PS43" s="17">
        <v>-0.7</v>
      </c>
      <c r="PT43" s="17">
        <v>1.9</v>
      </c>
      <c r="PU43" s="17">
        <v>1.2</v>
      </c>
      <c r="PV43" s="17">
        <v>1.2</v>
      </c>
      <c r="PW43" s="17">
        <v>0.7</v>
      </c>
      <c r="PX43" s="17">
        <v>4.3</v>
      </c>
      <c r="PY43" s="17">
        <v>4.3</v>
      </c>
      <c r="PZ43" s="17">
        <v>4.3</v>
      </c>
      <c r="QA43" s="17">
        <v>0</v>
      </c>
      <c r="QB43" s="17">
        <v>17.7</v>
      </c>
      <c r="QC43" s="17">
        <v>17.475729999999999</v>
      </c>
      <c r="QD43" s="17">
        <v>17.475729999999999</v>
      </c>
      <c r="QE43" s="17">
        <v>0.22427</v>
      </c>
      <c r="QF43" s="17">
        <v>3.1</v>
      </c>
      <c r="QG43" s="17">
        <v>3.1</v>
      </c>
      <c r="QH43" s="17">
        <v>3.1</v>
      </c>
      <c r="QI43" s="17">
        <v>0</v>
      </c>
      <c r="QJ43" s="17">
        <v>0</v>
      </c>
      <c r="QK43" s="17">
        <v>3.1</v>
      </c>
      <c r="QL43" s="17">
        <v>3.1</v>
      </c>
      <c r="QM43" s="17">
        <v>-3.1</v>
      </c>
      <c r="QN43" s="17">
        <v>3.2</v>
      </c>
      <c r="QO43" s="17">
        <v>3.5</v>
      </c>
      <c r="QP43" s="17">
        <v>3.5</v>
      </c>
      <c r="QQ43" s="17">
        <v>-0.3</v>
      </c>
      <c r="QR43" s="17">
        <v>16.5</v>
      </c>
      <c r="QS43" s="17">
        <v>17.475729999999999</v>
      </c>
      <c r="QT43" s="17">
        <v>17.475729999999999</v>
      </c>
      <c r="QU43" s="17">
        <v>-0.97572999999999999</v>
      </c>
      <c r="QV43" s="17">
        <v>0</v>
      </c>
      <c r="QW43" s="17"/>
      <c r="QX43" s="17"/>
      <c r="QY43" s="17">
        <v>0</v>
      </c>
      <c r="QZ43" s="17">
        <v>0</v>
      </c>
      <c r="RA43" s="17">
        <v>0.56445999999999996</v>
      </c>
      <c r="RB43" s="17">
        <v>0.56445000000000001</v>
      </c>
      <c r="RC43" s="17">
        <v>-0.56445000000000001</v>
      </c>
      <c r="RD43" s="17">
        <v>17.2</v>
      </c>
      <c r="RE43" s="17">
        <v>16.62276</v>
      </c>
      <c r="RF43" s="17">
        <v>14.47</v>
      </c>
      <c r="RG43" s="17">
        <v>2.73</v>
      </c>
      <c r="RH43" s="17">
        <v>57.9</v>
      </c>
      <c r="RI43" s="17">
        <v>59.261969999999998</v>
      </c>
      <c r="RJ43" s="17">
        <v>48.485999999999997</v>
      </c>
      <c r="RK43" s="17">
        <v>9.4139999999999997</v>
      </c>
      <c r="RL43" s="17">
        <v>2.9</v>
      </c>
      <c r="RM43" s="17">
        <v>1.5</v>
      </c>
      <c r="RN43" s="17">
        <v>1.5</v>
      </c>
      <c r="RO43" s="17">
        <v>1.4</v>
      </c>
      <c r="RP43" s="17">
        <v>2.4</v>
      </c>
      <c r="RQ43" s="17">
        <v>2.4</v>
      </c>
      <c r="RR43" s="17">
        <v>2.4</v>
      </c>
      <c r="RS43" s="17">
        <v>0</v>
      </c>
      <c r="RT43" s="17">
        <v>2.4</v>
      </c>
      <c r="RU43" s="17">
        <v>2.4</v>
      </c>
      <c r="RV43" s="17">
        <v>2.4</v>
      </c>
      <c r="RW43" s="17">
        <v>0</v>
      </c>
      <c r="RX43" s="17">
        <v>2.6</v>
      </c>
      <c r="RY43" s="17">
        <v>2.8</v>
      </c>
      <c r="RZ43" s="17">
        <v>2.8</v>
      </c>
      <c r="SA43" s="17">
        <v>-0.2</v>
      </c>
      <c r="SB43" s="17">
        <v>0</v>
      </c>
      <c r="SC43" s="17">
        <v>2.7999999999999998E-4</v>
      </c>
      <c r="SD43" s="17">
        <v>2.7999999999999998E-4</v>
      </c>
      <c r="SE43" s="17">
        <v>-2.7999999999999998E-4</v>
      </c>
      <c r="SF43" s="17">
        <v>2.5</v>
      </c>
      <c r="SG43" s="17">
        <v>1.5</v>
      </c>
      <c r="SH43" s="17">
        <v>1.5</v>
      </c>
      <c r="SI43" s="17">
        <v>1</v>
      </c>
      <c r="SJ43" s="17">
        <v>8.9</v>
      </c>
      <c r="SK43" s="17">
        <v>19.772790000000001</v>
      </c>
      <c r="SL43" s="17">
        <v>19.772749999999998</v>
      </c>
      <c r="SM43" s="17">
        <v>-10.87275</v>
      </c>
      <c r="SN43" s="17">
        <v>0.9</v>
      </c>
      <c r="SO43" s="17">
        <v>0.86</v>
      </c>
      <c r="SP43" s="17">
        <v>0.86</v>
      </c>
      <c r="SQ43" s="17">
        <v>0.04</v>
      </c>
      <c r="SR43" s="17">
        <v>0.4</v>
      </c>
      <c r="SS43" s="17">
        <v>0.4</v>
      </c>
      <c r="ST43" s="17">
        <v>0.4</v>
      </c>
      <c r="SU43" s="17">
        <v>0</v>
      </c>
      <c r="SV43" s="17">
        <v>4.8</v>
      </c>
      <c r="SW43" s="17">
        <v>4.7</v>
      </c>
      <c r="SX43" s="17">
        <v>4.7</v>
      </c>
      <c r="SY43" s="17">
        <v>0.1</v>
      </c>
      <c r="SZ43" s="17">
        <v>2</v>
      </c>
      <c r="TA43" s="17">
        <v>2.4</v>
      </c>
      <c r="TB43" s="17">
        <v>2.4</v>
      </c>
      <c r="TC43" s="17">
        <v>-0.4</v>
      </c>
      <c r="TD43" s="17">
        <v>3.5</v>
      </c>
      <c r="TE43" s="17">
        <v>3.5</v>
      </c>
      <c r="TF43" s="17">
        <v>3.5</v>
      </c>
      <c r="TG43" s="17">
        <v>0</v>
      </c>
      <c r="TH43" s="17">
        <v>4.9000000000000004</v>
      </c>
      <c r="TI43" s="17">
        <v>5</v>
      </c>
      <c r="TJ43" s="17">
        <v>5</v>
      </c>
      <c r="TK43" s="17">
        <v>-0.1</v>
      </c>
      <c r="TL43" s="17">
        <v>0</v>
      </c>
      <c r="TM43" s="17"/>
      <c r="TN43" s="17"/>
      <c r="TO43" s="17">
        <v>0</v>
      </c>
      <c r="TP43" s="17">
        <v>9.3000000000000007</v>
      </c>
      <c r="TQ43" s="17">
        <v>18.675999999999998</v>
      </c>
      <c r="TR43" s="17">
        <v>18.675999999999998</v>
      </c>
      <c r="TS43" s="17">
        <v>-9.3759999999999994</v>
      </c>
      <c r="TT43" s="17">
        <v>31.9</v>
      </c>
      <c r="TU43" s="17">
        <v>49.753320000000002</v>
      </c>
      <c r="TV43" s="17">
        <v>68.56</v>
      </c>
      <c r="TW43" s="17">
        <v>-36.659999999999997</v>
      </c>
      <c r="TX43" s="17">
        <v>0.7</v>
      </c>
      <c r="TY43" s="17">
        <v>0.16972000000000001</v>
      </c>
      <c r="TZ43" s="17">
        <v>0.16972000000000001</v>
      </c>
      <c r="UA43" s="17">
        <v>0.53027999999999997</v>
      </c>
      <c r="UB43" s="17">
        <v>47.7</v>
      </c>
      <c r="UC43" s="17">
        <v>91.299620000000004</v>
      </c>
      <c r="UD43" s="17">
        <v>45.765999999999998</v>
      </c>
      <c r="UE43" s="17">
        <v>1.9339999999999999</v>
      </c>
      <c r="UF43" s="17">
        <v>76.2</v>
      </c>
      <c r="UG43" s="17">
        <v>115.41731</v>
      </c>
      <c r="UH43" s="17">
        <v>68.001000000000005</v>
      </c>
      <c r="UI43" s="17">
        <v>8.1989999999999998</v>
      </c>
      <c r="UJ43" s="17">
        <v>8.8000000000000007</v>
      </c>
      <c r="UK43" s="17">
        <v>3.1269999999999998</v>
      </c>
      <c r="UL43" s="17">
        <v>3.1269999999999998</v>
      </c>
      <c r="UM43" s="17">
        <v>5.673</v>
      </c>
      <c r="UN43" s="17">
        <v>2.9</v>
      </c>
      <c r="UO43" s="17">
        <v>2.585</v>
      </c>
      <c r="UP43" s="17">
        <v>2.585</v>
      </c>
      <c r="UQ43" s="17">
        <v>0.315</v>
      </c>
      <c r="UR43" s="17">
        <v>6.3</v>
      </c>
      <c r="US43" s="17">
        <v>5.5</v>
      </c>
      <c r="UT43" s="17">
        <v>5.5</v>
      </c>
      <c r="UU43" s="17">
        <v>0.8</v>
      </c>
      <c r="UV43" s="17">
        <v>3.1</v>
      </c>
      <c r="UW43" s="17">
        <v>2.8</v>
      </c>
      <c r="UX43" s="17">
        <v>2.8</v>
      </c>
      <c r="UY43" s="17">
        <v>0.3</v>
      </c>
      <c r="UZ43" s="17">
        <v>7.4</v>
      </c>
      <c r="VA43" s="17">
        <v>7.8</v>
      </c>
      <c r="VB43" s="17">
        <v>7.8</v>
      </c>
      <c r="VC43" s="17">
        <v>-0.4</v>
      </c>
      <c r="VD43" s="17">
        <v>4.5</v>
      </c>
      <c r="VE43" s="17">
        <v>4</v>
      </c>
      <c r="VF43" s="17">
        <v>4</v>
      </c>
      <c r="VG43" s="17">
        <v>0.5</v>
      </c>
      <c r="VH43" s="17">
        <v>5</v>
      </c>
      <c r="VI43" s="17">
        <v>4</v>
      </c>
      <c r="VJ43" s="17">
        <v>4</v>
      </c>
      <c r="VK43" s="17">
        <v>1</v>
      </c>
      <c r="VL43" s="17">
        <v>5.2</v>
      </c>
      <c r="VM43" s="17">
        <v>4</v>
      </c>
      <c r="VN43" s="17">
        <v>4</v>
      </c>
      <c r="VO43" s="17">
        <v>1.2</v>
      </c>
      <c r="VP43" s="17">
        <v>1.4</v>
      </c>
      <c r="VQ43" s="17">
        <v>3.9809999999999999</v>
      </c>
      <c r="VR43" s="17">
        <v>3.9809999999999999</v>
      </c>
      <c r="VS43" s="17">
        <v>-2.581</v>
      </c>
      <c r="VT43" s="17">
        <v>11.2</v>
      </c>
      <c r="VU43" s="17">
        <v>1.024</v>
      </c>
      <c r="VV43" s="17">
        <v>1.024</v>
      </c>
      <c r="VW43" s="17">
        <v>10.176</v>
      </c>
      <c r="VX43" s="17">
        <v>0.5</v>
      </c>
      <c r="VY43" s="17">
        <v>0.72802</v>
      </c>
      <c r="VZ43" s="17">
        <v>0.72801000000000005</v>
      </c>
      <c r="WA43" s="17">
        <v>-0.22800999999999999</v>
      </c>
      <c r="WB43" s="17">
        <v>2.4</v>
      </c>
      <c r="WC43" s="17">
        <v>0.89024999999999999</v>
      </c>
      <c r="WD43" s="17">
        <v>0.89024999999999999</v>
      </c>
      <c r="WE43" s="17">
        <v>1.5097499999999999</v>
      </c>
      <c r="WF43" s="17">
        <v>0.6</v>
      </c>
      <c r="WG43" s="17">
        <v>0.6</v>
      </c>
      <c r="WH43" s="17">
        <v>0.6</v>
      </c>
      <c r="WI43" s="17">
        <v>0</v>
      </c>
      <c r="WJ43" s="17">
        <v>98.6</v>
      </c>
      <c r="WK43" s="17">
        <v>110.46566</v>
      </c>
      <c r="WL43" s="17">
        <v>114</v>
      </c>
      <c r="WM43" s="17">
        <v>-15.4</v>
      </c>
      <c r="WN43" s="17">
        <v>108.1</v>
      </c>
      <c r="WO43" s="17">
        <v>112.81403</v>
      </c>
      <c r="WP43" s="17">
        <v>118</v>
      </c>
      <c r="WQ43" s="17">
        <v>-9.9</v>
      </c>
      <c r="WR43" s="17">
        <v>3.8</v>
      </c>
      <c r="WS43" s="17">
        <v>1.4940899999999999</v>
      </c>
      <c r="WT43" s="17">
        <v>1.4940800000000001</v>
      </c>
      <c r="WU43" s="17">
        <v>2.30592</v>
      </c>
      <c r="WV43" s="17">
        <v>0.6</v>
      </c>
      <c r="WW43" s="17">
        <v>0.18343000000000001</v>
      </c>
      <c r="WX43" s="17">
        <v>0.18342</v>
      </c>
      <c r="WY43" s="17">
        <v>0.41658000000000001</v>
      </c>
      <c r="WZ43" s="17">
        <v>7.2</v>
      </c>
      <c r="XA43" s="17">
        <v>7.2</v>
      </c>
      <c r="XB43" s="17">
        <v>7.2</v>
      </c>
      <c r="XC43" s="17">
        <v>0</v>
      </c>
      <c r="XD43" s="17">
        <v>0</v>
      </c>
      <c r="XE43" s="17"/>
      <c r="XF43" s="17"/>
      <c r="XG43" s="17">
        <v>0</v>
      </c>
      <c r="XH43" s="17">
        <v>9</v>
      </c>
      <c r="XI43" s="17">
        <v>10.8</v>
      </c>
      <c r="XJ43" s="17">
        <v>10.8</v>
      </c>
      <c r="XK43" s="17">
        <v>-1.8</v>
      </c>
      <c r="XL43" s="17">
        <v>29.4</v>
      </c>
      <c r="XM43" s="17">
        <v>29</v>
      </c>
      <c r="XN43" s="17">
        <v>29</v>
      </c>
      <c r="XO43" s="17">
        <v>0.4</v>
      </c>
      <c r="XP43" s="17">
        <v>30.9</v>
      </c>
      <c r="XQ43" s="17">
        <v>29</v>
      </c>
      <c r="XR43" s="17">
        <v>29</v>
      </c>
      <c r="XS43" s="17">
        <v>1.9</v>
      </c>
      <c r="XT43" s="17">
        <v>15.3</v>
      </c>
      <c r="XU43" s="17">
        <v>14</v>
      </c>
      <c r="XV43" s="17">
        <v>14</v>
      </c>
      <c r="XW43" s="17">
        <v>1.3</v>
      </c>
      <c r="XX43" s="17">
        <v>18.7</v>
      </c>
      <c r="XY43" s="17">
        <v>20.39</v>
      </c>
      <c r="XZ43" s="17">
        <v>20.39</v>
      </c>
      <c r="YA43" s="17">
        <v>-1.69</v>
      </c>
      <c r="YB43" s="17">
        <v>7.7</v>
      </c>
      <c r="YC43" s="17">
        <v>7.41</v>
      </c>
      <c r="YD43" s="17">
        <v>7.41</v>
      </c>
      <c r="YE43" s="17">
        <v>0.28999999999999998</v>
      </c>
      <c r="YF43" s="17">
        <v>10.050000000000001</v>
      </c>
      <c r="YG43" s="17">
        <v>11</v>
      </c>
      <c r="YH43" s="17">
        <v>11</v>
      </c>
      <c r="YI43" s="17">
        <v>-0.95</v>
      </c>
    </row>
    <row r="44" spans="1:659" ht="24" customHeight="1" x14ac:dyDescent="0.3">
      <c r="A44" s="1"/>
      <c r="B44" s="16" t="s">
        <v>61</v>
      </c>
      <c r="C44" s="16" t="s">
        <v>826</v>
      </c>
      <c r="D44" s="17">
        <v>140.5</v>
      </c>
      <c r="E44" s="17">
        <v>142.2013</v>
      </c>
      <c r="F44" s="17">
        <v>141.86166</v>
      </c>
      <c r="G44" s="17">
        <v>-1.3616600000000001</v>
      </c>
      <c r="H44" s="17">
        <v>630.4</v>
      </c>
      <c r="I44" s="17">
        <v>635.88230999999996</v>
      </c>
      <c r="J44" s="17">
        <v>635.88244999999995</v>
      </c>
      <c r="K44" s="17">
        <v>-5.48245</v>
      </c>
      <c r="L44" s="17">
        <v>215.4</v>
      </c>
      <c r="M44" s="17">
        <v>206.86382</v>
      </c>
      <c r="N44" s="17">
        <v>206.86385999999999</v>
      </c>
      <c r="O44" s="17">
        <v>8.5361399999999996</v>
      </c>
      <c r="P44" s="17"/>
      <c r="Q44" s="17"/>
      <c r="R44" s="17"/>
      <c r="S44" s="17">
        <v>0</v>
      </c>
      <c r="T44" s="17"/>
      <c r="U44" s="17"/>
      <c r="V44" s="17"/>
      <c r="W44" s="17">
        <v>0</v>
      </c>
      <c r="X44" s="17">
        <v>20</v>
      </c>
      <c r="Y44" s="17">
        <v>12.09111</v>
      </c>
      <c r="Z44" s="17">
        <v>12.09103</v>
      </c>
      <c r="AA44" s="17">
        <v>7.9089700000000001</v>
      </c>
      <c r="AB44" s="17">
        <v>76.099999999999994</v>
      </c>
      <c r="AC44" s="17">
        <v>67.714780000000005</v>
      </c>
      <c r="AD44" s="17">
        <v>70.28</v>
      </c>
      <c r="AE44" s="17">
        <v>5.82</v>
      </c>
      <c r="AF44" s="17"/>
      <c r="AG44" s="17"/>
      <c r="AH44" s="17"/>
      <c r="AI44" s="17">
        <v>0</v>
      </c>
      <c r="AJ44" s="17"/>
      <c r="AK44" s="17"/>
      <c r="AL44" s="17"/>
      <c r="AM44" s="17">
        <v>0</v>
      </c>
      <c r="AN44" s="17">
        <v>187.1</v>
      </c>
      <c r="AO44" s="17">
        <v>196.22801999999999</v>
      </c>
      <c r="AP44" s="17">
        <v>196.22801999999999</v>
      </c>
      <c r="AQ44" s="17">
        <v>-9.1280199999999994</v>
      </c>
      <c r="AR44" s="17">
        <v>206.7</v>
      </c>
      <c r="AS44" s="17">
        <v>196.22801999999999</v>
      </c>
      <c r="AT44" s="17">
        <v>196.22801999999999</v>
      </c>
      <c r="AU44" s="17">
        <v>10.47198</v>
      </c>
      <c r="AV44" s="17">
        <v>209.4</v>
      </c>
      <c r="AW44" s="17">
        <v>196.22801999999999</v>
      </c>
      <c r="AX44" s="17">
        <v>196.22801999999999</v>
      </c>
      <c r="AY44" s="17">
        <v>13.17198</v>
      </c>
      <c r="AZ44" s="17">
        <v>286.2</v>
      </c>
      <c r="BA44" s="17">
        <v>295.22593999999998</v>
      </c>
      <c r="BB44" s="17">
        <v>295.22593999999998</v>
      </c>
      <c r="BC44" s="17">
        <v>-9.0259400000000003</v>
      </c>
      <c r="BD44" s="17">
        <v>215.2</v>
      </c>
      <c r="BE44" s="17">
        <v>208.07390000000001</v>
      </c>
      <c r="BF44" s="17">
        <v>208.07390000000001</v>
      </c>
      <c r="BG44" s="17">
        <v>7.1261000000000001</v>
      </c>
      <c r="BH44" s="17">
        <v>110.8</v>
      </c>
      <c r="BI44" s="17">
        <v>104.34936999999999</v>
      </c>
      <c r="BJ44" s="17">
        <v>104.34936999999999</v>
      </c>
      <c r="BK44" s="17">
        <v>6.4506300000000003</v>
      </c>
      <c r="BL44" s="17">
        <v>230.1</v>
      </c>
      <c r="BM44" s="17">
        <v>403.29827</v>
      </c>
      <c r="BN44" s="17">
        <v>483.06290000000001</v>
      </c>
      <c r="BO44" s="17">
        <v>-252.96289999999999</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122.8</v>
      </c>
      <c r="CK44" s="17">
        <v>115.83387999999999</v>
      </c>
      <c r="CL44" s="17">
        <v>115.83387999999999</v>
      </c>
      <c r="CM44" s="17">
        <v>6.9661200000000001</v>
      </c>
      <c r="CN44" s="17">
        <v>7.4</v>
      </c>
      <c r="CO44" s="17">
        <v>5.1333399999999996</v>
      </c>
      <c r="CP44" s="17">
        <v>5.1333399999999996</v>
      </c>
      <c r="CQ44" s="17">
        <v>2.2666599999999999</v>
      </c>
      <c r="CR44" s="17">
        <v>5.9</v>
      </c>
      <c r="CS44" s="17">
        <v>2.8177599999999998</v>
      </c>
      <c r="CT44" s="17">
        <v>2.8177599999999998</v>
      </c>
      <c r="CU44" s="17">
        <v>3.0822400000000001</v>
      </c>
      <c r="CV44" s="17"/>
      <c r="CW44" s="17"/>
      <c r="CX44" s="17"/>
      <c r="CY44" s="17">
        <v>0</v>
      </c>
      <c r="CZ44" s="17">
        <v>6.8</v>
      </c>
      <c r="DA44" s="17">
        <v>6.8787000000000003</v>
      </c>
      <c r="DB44" s="17">
        <v>6.8787000000000003</v>
      </c>
      <c r="DC44" s="17">
        <v>-7.8700000000000006E-2</v>
      </c>
      <c r="DD44" s="17">
        <v>14.2</v>
      </c>
      <c r="DE44" s="17">
        <v>14.919420000000001</v>
      </c>
      <c r="DF44" s="17">
        <v>14.919409999999999</v>
      </c>
      <c r="DG44" s="17">
        <v>-0.71940999999999999</v>
      </c>
      <c r="DH44" s="17">
        <v>129.69999999999999</v>
      </c>
      <c r="DI44" s="17">
        <v>110.18586000000001</v>
      </c>
      <c r="DJ44" s="17">
        <v>95.057100000000005</v>
      </c>
      <c r="DK44" s="17">
        <v>34.642899999999997</v>
      </c>
      <c r="DL44" s="17"/>
      <c r="DM44" s="17"/>
      <c r="DN44" s="17"/>
      <c r="DO44" s="17">
        <v>0</v>
      </c>
      <c r="DP44" s="17"/>
      <c r="DQ44" s="17"/>
      <c r="DR44" s="17"/>
      <c r="DS44" s="17">
        <v>0</v>
      </c>
      <c r="DT44" s="17">
        <v>0</v>
      </c>
      <c r="DU44" s="17"/>
      <c r="DV44" s="17"/>
      <c r="DW44" s="17">
        <v>0</v>
      </c>
      <c r="DX44" s="17"/>
      <c r="DY44" s="17"/>
      <c r="DZ44" s="17"/>
      <c r="EA44" s="17">
        <v>0</v>
      </c>
      <c r="EB44" s="17">
        <v>86</v>
      </c>
      <c r="EC44" s="17">
        <v>101.26519</v>
      </c>
      <c r="ED44" s="17">
        <v>93.79804</v>
      </c>
      <c r="EE44" s="17">
        <v>-7.7980400000000003</v>
      </c>
      <c r="EF44" s="17">
        <v>117.4</v>
      </c>
      <c r="EG44" s="17">
        <v>177.78756000000001</v>
      </c>
      <c r="EH44" s="17">
        <v>213.01957999999999</v>
      </c>
      <c r="EI44" s="17">
        <v>-95.619579999999999</v>
      </c>
      <c r="EJ44" s="17"/>
      <c r="EK44" s="17"/>
      <c r="EL44" s="17"/>
      <c r="EM44" s="17">
        <v>0</v>
      </c>
      <c r="EN44" s="17"/>
      <c r="EO44" s="17"/>
      <c r="EP44" s="17"/>
      <c r="EQ44" s="17">
        <v>0</v>
      </c>
      <c r="ER44" s="17"/>
      <c r="ES44" s="17"/>
      <c r="ET44" s="17"/>
      <c r="EU44" s="17">
        <v>0</v>
      </c>
      <c r="EV44" s="17">
        <v>6.6</v>
      </c>
      <c r="EW44" s="17">
        <v>6.39</v>
      </c>
      <c r="EX44" s="17">
        <v>6.39</v>
      </c>
      <c r="EY44" s="17">
        <v>0.21</v>
      </c>
      <c r="EZ44" s="17">
        <v>149</v>
      </c>
      <c r="FA44" s="17"/>
      <c r="FB44" s="17"/>
      <c r="FC44" s="17">
        <v>149</v>
      </c>
      <c r="FD44" s="17">
        <v>25</v>
      </c>
      <c r="FE44" s="17">
        <v>30.000630000000001</v>
      </c>
      <c r="FF44" s="17">
        <v>30.000630000000001</v>
      </c>
      <c r="FG44" s="17">
        <v>-5.0006300000000001</v>
      </c>
      <c r="FH44" s="17">
        <v>84.4</v>
      </c>
      <c r="FI44" s="17">
        <v>119.87090000000001</v>
      </c>
      <c r="FJ44" s="17">
        <v>76.300659999999993</v>
      </c>
      <c r="FK44" s="17">
        <v>8.0993399999999998</v>
      </c>
      <c r="FL44" s="17"/>
      <c r="FM44" s="17"/>
      <c r="FN44" s="17"/>
      <c r="FO44" s="17">
        <v>0</v>
      </c>
      <c r="FP44" s="17">
        <v>18</v>
      </c>
      <c r="FQ44" s="17">
        <v>17.035270000000001</v>
      </c>
      <c r="FR44" s="17">
        <v>16.68403</v>
      </c>
      <c r="FS44" s="17">
        <v>1.3159700000000001</v>
      </c>
      <c r="FT44" s="17">
        <v>9.3000000000000007</v>
      </c>
      <c r="FU44" s="17">
        <v>9.5</v>
      </c>
      <c r="FV44" s="17">
        <v>9.5</v>
      </c>
      <c r="FW44" s="17">
        <v>-0.2</v>
      </c>
      <c r="FX44" s="17">
        <v>63.7</v>
      </c>
      <c r="FY44" s="17">
        <v>63.29598</v>
      </c>
      <c r="FZ44" s="17">
        <v>63.29598</v>
      </c>
      <c r="GA44" s="17">
        <v>0.40401999999999999</v>
      </c>
      <c r="GB44" s="17">
        <v>182.5</v>
      </c>
      <c r="GC44" s="17">
        <v>184.91498000000001</v>
      </c>
      <c r="GD44" s="17">
        <v>184.91498000000001</v>
      </c>
      <c r="GE44" s="17">
        <v>-2.4149799999999999</v>
      </c>
      <c r="GF44" s="17">
        <v>182.9</v>
      </c>
      <c r="GG44" s="17">
        <v>184.91498000000001</v>
      </c>
      <c r="GH44" s="17">
        <v>184.91498000000001</v>
      </c>
      <c r="GI44" s="17">
        <v>-2.01498</v>
      </c>
      <c r="GJ44" s="17">
        <v>183.7</v>
      </c>
      <c r="GK44" s="17">
        <v>185.47028</v>
      </c>
      <c r="GL44" s="17">
        <v>185.47028</v>
      </c>
      <c r="GM44" s="17">
        <v>-1.7702800000000001</v>
      </c>
      <c r="GN44" s="17">
        <v>96.5</v>
      </c>
      <c r="GO44" s="17">
        <v>96.963610000000003</v>
      </c>
      <c r="GP44" s="17">
        <v>65.991860000000003</v>
      </c>
      <c r="GQ44" s="17">
        <v>30.508140000000001</v>
      </c>
      <c r="GR44" s="17">
        <v>7.5</v>
      </c>
      <c r="GS44" s="17">
        <v>7.9823300000000001</v>
      </c>
      <c r="GT44" s="17">
        <v>7.9823300000000001</v>
      </c>
      <c r="GU44" s="17">
        <v>-0.48232999999999998</v>
      </c>
      <c r="GV44" s="17">
        <v>8.9</v>
      </c>
      <c r="GW44" s="17">
        <v>8.3742099999999997</v>
      </c>
      <c r="GX44" s="17">
        <v>8.3742099999999997</v>
      </c>
      <c r="GY44" s="17">
        <v>0.52578999999999998</v>
      </c>
      <c r="GZ44" s="17">
        <v>31.3</v>
      </c>
      <c r="HA44" s="17">
        <v>20.909549999999999</v>
      </c>
      <c r="HB44" s="17">
        <v>10.848800000000001</v>
      </c>
      <c r="HC44" s="17">
        <v>20.4512</v>
      </c>
      <c r="HD44" s="17">
        <v>0</v>
      </c>
      <c r="HE44" s="17"/>
      <c r="HF44" s="17">
        <v>22.657769999999999</v>
      </c>
      <c r="HG44" s="17">
        <v>-22.657769999999999</v>
      </c>
      <c r="HH44" s="17">
        <v>2.2000000000000002</v>
      </c>
      <c r="HI44" s="17">
        <v>1.97359</v>
      </c>
      <c r="HJ44" s="17">
        <v>1.97359</v>
      </c>
      <c r="HK44" s="17">
        <v>0.22641</v>
      </c>
      <c r="HL44" s="17">
        <v>23.7</v>
      </c>
      <c r="HM44" s="17">
        <v>26.261749999999999</v>
      </c>
      <c r="HN44" s="17">
        <v>26.261749999999999</v>
      </c>
      <c r="HO44" s="17">
        <v>-2.56175</v>
      </c>
      <c r="HP44" s="17">
        <v>44</v>
      </c>
      <c r="HQ44" s="17">
        <v>84.99973</v>
      </c>
      <c r="HR44" s="17">
        <v>40.995649999999998</v>
      </c>
      <c r="HS44" s="17">
        <v>3.0043500000000001</v>
      </c>
      <c r="HT44" s="17"/>
      <c r="HU44" s="17"/>
      <c r="HV44" s="17"/>
      <c r="HW44" s="17">
        <v>0</v>
      </c>
      <c r="HX44" s="17"/>
      <c r="HY44" s="17"/>
      <c r="HZ44" s="17"/>
      <c r="IA44" s="17">
        <v>0</v>
      </c>
      <c r="IB44" s="17">
        <v>86.1</v>
      </c>
      <c r="IC44" s="17">
        <v>85.478660000000005</v>
      </c>
      <c r="ID44" s="17">
        <v>85.482470000000006</v>
      </c>
      <c r="IE44" s="17">
        <v>0.61753000000000002</v>
      </c>
      <c r="IF44" s="17"/>
      <c r="IG44" s="17"/>
      <c r="IH44" s="17"/>
      <c r="II44" s="17">
        <v>0</v>
      </c>
      <c r="IJ44" s="17"/>
      <c r="IK44" s="17"/>
      <c r="IL44" s="17"/>
      <c r="IM44" s="17">
        <v>0</v>
      </c>
      <c r="IN44" s="17">
        <v>46</v>
      </c>
      <c r="IO44" s="17">
        <v>45.221359999999997</v>
      </c>
      <c r="IP44" s="17">
        <v>45.221359999999997</v>
      </c>
      <c r="IQ44" s="17">
        <v>0.77864</v>
      </c>
      <c r="IR44" s="17"/>
      <c r="IS44" s="17"/>
      <c r="IT44" s="17"/>
      <c r="IU44" s="17">
        <v>0</v>
      </c>
      <c r="IV44" s="17"/>
      <c r="IW44" s="17"/>
      <c r="IX44" s="17"/>
      <c r="IY44" s="17">
        <v>0</v>
      </c>
      <c r="IZ44" s="17"/>
      <c r="JA44" s="17"/>
      <c r="JB44" s="17"/>
      <c r="JC44" s="17">
        <v>0</v>
      </c>
      <c r="JD44" s="17">
        <v>84.71</v>
      </c>
      <c r="JE44" s="17">
        <v>85.063199999999995</v>
      </c>
      <c r="JF44" s="17">
        <v>53.943460000000002</v>
      </c>
      <c r="JG44" s="17">
        <v>30.766539999999999</v>
      </c>
      <c r="JH44" s="17">
        <v>176.83</v>
      </c>
      <c r="JI44" s="17">
        <v>185.26756</v>
      </c>
      <c r="JJ44" s="17">
        <v>185.26756</v>
      </c>
      <c r="JK44" s="17">
        <v>-8.4375599999999995</v>
      </c>
      <c r="JL44" s="17">
        <v>174.27</v>
      </c>
      <c r="JM44" s="17">
        <v>185.26756</v>
      </c>
      <c r="JN44" s="17">
        <v>185.26756</v>
      </c>
      <c r="JO44" s="17">
        <v>-10.99756</v>
      </c>
      <c r="JP44" s="17">
        <v>208.79</v>
      </c>
      <c r="JQ44" s="17">
        <v>185.26756</v>
      </c>
      <c r="JR44" s="17">
        <v>185.26756</v>
      </c>
      <c r="JS44" s="17">
        <v>23.52244</v>
      </c>
      <c r="JT44" s="17">
        <v>272.66000000000003</v>
      </c>
      <c r="JU44" s="17">
        <v>278.73588000000001</v>
      </c>
      <c r="JV44" s="17">
        <v>278.73588000000001</v>
      </c>
      <c r="JW44" s="17">
        <v>-6.0758799999999997</v>
      </c>
      <c r="JX44" s="17">
        <v>76.06</v>
      </c>
      <c r="JY44" s="17">
        <v>73.590999999999994</v>
      </c>
      <c r="JZ44" s="17">
        <v>73.590999999999994</v>
      </c>
      <c r="KA44" s="17">
        <v>2.4689999999999999</v>
      </c>
      <c r="KB44" s="17">
        <v>36.74</v>
      </c>
      <c r="KC44" s="17">
        <v>36.905999999999999</v>
      </c>
      <c r="KD44" s="17">
        <v>36.905999999999999</v>
      </c>
      <c r="KE44" s="17">
        <v>-0.16600000000000001</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0.5</v>
      </c>
      <c r="LE44" s="17">
        <v>0.37169999999999997</v>
      </c>
      <c r="LF44" s="17">
        <v>0.37169999999999997</v>
      </c>
      <c r="LG44" s="17">
        <v>0.1283</v>
      </c>
      <c r="LH44" s="17">
        <v>108</v>
      </c>
      <c r="LI44" s="17">
        <v>190.44566</v>
      </c>
      <c r="LJ44" s="17">
        <v>203.92167000000001</v>
      </c>
      <c r="LK44" s="17">
        <v>-95.921670000000006</v>
      </c>
      <c r="LL44" s="17">
        <v>75.900000000000006</v>
      </c>
      <c r="LM44" s="17">
        <v>84.088650000000001</v>
      </c>
      <c r="LN44" s="17">
        <v>59.222679999999997</v>
      </c>
      <c r="LO44" s="17">
        <v>16.677320000000002</v>
      </c>
      <c r="LP44" s="17">
        <v>62.9</v>
      </c>
      <c r="LQ44" s="17">
        <v>67.133979999999994</v>
      </c>
      <c r="LR44" s="17">
        <v>67.133979999999994</v>
      </c>
      <c r="LS44" s="17">
        <v>-4.2339799999999999</v>
      </c>
      <c r="LT44" s="17">
        <v>68.599999999999994</v>
      </c>
      <c r="LU44" s="17">
        <v>70.968260000000001</v>
      </c>
      <c r="LV44" s="17">
        <v>61.15202</v>
      </c>
      <c r="LW44" s="17">
        <v>7.4479800000000003</v>
      </c>
      <c r="LX44" s="17">
        <v>29.9</v>
      </c>
      <c r="LY44" s="17">
        <v>29.36975</v>
      </c>
      <c r="LZ44" s="17">
        <v>29.951450000000001</v>
      </c>
      <c r="MA44" s="17">
        <v>-5.1450000000000003E-2</v>
      </c>
      <c r="MB44" s="17"/>
      <c r="MC44" s="17"/>
      <c r="MD44" s="17"/>
      <c r="ME44" s="17">
        <v>0</v>
      </c>
      <c r="MF44" s="17"/>
      <c r="MG44" s="17"/>
      <c r="MH44" s="17"/>
      <c r="MI44" s="17">
        <v>0</v>
      </c>
      <c r="MJ44" s="17"/>
      <c r="MK44" s="17"/>
      <c r="ML44" s="17"/>
      <c r="MM44" s="17">
        <v>0</v>
      </c>
      <c r="MN44" s="17">
        <v>144.6</v>
      </c>
      <c r="MO44" s="17">
        <v>151.08876000000001</v>
      </c>
      <c r="MP44" s="17">
        <v>159.108</v>
      </c>
      <c r="MQ44" s="17">
        <v>-14.507999999999999</v>
      </c>
      <c r="MR44" s="17">
        <v>147.30000000000001</v>
      </c>
      <c r="MS44" s="17">
        <v>151.08876000000001</v>
      </c>
      <c r="MT44" s="17">
        <v>159.108</v>
      </c>
      <c r="MU44" s="17">
        <v>-11.808</v>
      </c>
      <c r="MV44" s="17">
        <v>148.69999999999999</v>
      </c>
      <c r="MW44" s="17">
        <v>151.54248000000001</v>
      </c>
      <c r="MX44" s="17">
        <v>159.58580000000001</v>
      </c>
      <c r="MY44" s="17">
        <v>-10.8858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215.6</v>
      </c>
      <c r="NU44" s="17">
        <v>213.11992000000001</v>
      </c>
      <c r="NV44" s="17">
        <v>213.11998</v>
      </c>
      <c r="NW44" s="17">
        <v>2.4800200000000001</v>
      </c>
      <c r="NX44" s="17">
        <v>103.5</v>
      </c>
      <c r="NY44" s="17">
        <v>106.87996</v>
      </c>
      <c r="NZ44" s="17">
        <v>106.87999000000001</v>
      </c>
      <c r="OA44" s="17">
        <v>-3.3799899999999998</v>
      </c>
      <c r="OB44" s="17">
        <v>0</v>
      </c>
      <c r="OC44" s="17">
        <v>5.7000000000000002E-2</v>
      </c>
      <c r="OD44" s="17">
        <v>5.7000000000000002E-2</v>
      </c>
      <c r="OE44" s="17">
        <v>-5.7000000000000002E-2</v>
      </c>
      <c r="OF44" s="17">
        <v>104.9</v>
      </c>
      <c r="OG44" s="17">
        <v>80.5</v>
      </c>
      <c r="OH44" s="17">
        <v>74.19</v>
      </c>
      <c r="OI44" s="17">
        <v>30.71</v>
      </c>
      <c r="OJ44" s="17">
        <v>0</v>
      </c>
      <c r="OK44" s="17"/>
      <c r="OL44" s="17"/>
      <c r="OM44" s="17">
        <v>0</v>
      </c>
      <c r="ON44" s="17">
        <v>0</v>
      </c>
      <c r="OO44" s="17">
        <v>3</v>
      </c>
      <c r="OP44" s="17">
        <v>3.6760000000000002</v>
      </c>
      <c r="OQ44" s="17">
        <v>-3.6760000000000002</v>
      </c>
      <c r="OR44" s="17">
        <v>0</v>
      </c>
      <c r="OS44" s="17"/>
      <c r="OT44" s="17"/>
      <c r="OU44" s="17">
        <v>0</v>
      </c>
      <c r="OV44" s="17">
        <v>3.7</v>
      </c>
      <c r="OW44" s="17">
        <v>3.5</v>
      </c>
      <c r="OX44" s="17">
        <v>3.5</v>
      </c>
      <c r="OY44" s="17">
        <v>0.2</v>
      </c>
      <c r="OZ44" s="17">
        <v>4.99986</v>
      </c>
      <c r="PA44" s="17">
        <v>5</v>
      </c>
      <c r="PB44" s="17">
        <v>5</v>
      </c>
      <c r="PC44" s="17">
        <v>-1.3999999999999999E-4</v>
      </c>
      <c r="PD44" s="17">
        <v>9.9</v>
      </c>
      <c r="PE44" s="17">
        <v>9</v>
      </c>
      <c r="PF44" s="17">
        <v>9.0000099999999996</v>
      </c>
      <c r="PG44" s="17">
        <v>0.89998999999999996</v>
      </c>
      <c r="PH44" s="17">
        <v>1.8</v>
      </c>
      <c r="PI44" s="17">
        <v>1.46</v>
      </c>
      <c r="PJ44" s="17">
        <v>1.46</v>
      </c>
      <c r="PK44" s="17">
        <v>0.34</v>
      </c>
      <c r="PL44" s="17">
        <v>0</v>
      </c>
      <c r="PM44" s="17"/>
      <c r="PN44" s="17"/>
      <c r="PO44" s="17">
        <v>0</v>
      </c>
      <c r="PP44" s="17">
        <v>0.3</v>
      </c>
      <c r="PQ44" s="17">
        <v>1</v>
      </c>
      <c r="PR44" s="17">
        <v>1</v>
      </c>
      <c r="PS44" s="17">
        <v>-0.7</v>
      </c>
      <c r="PT44" s="17">
        <v>1.9</v>
      </c>
      <c r="PU44" s="17">
        <v>1.2</v>
      </c>
      <c r="PV44" s="17">
        <v>1.2</v>
      </c>
      <c r="PW44" s="17">
        <v>0.7</v>
      </c>
      <c r="PX44" s="17">
        <v>4.3</v>
      </c>
      <c r="PY44" s="17">
        <v>4.3</v>
      </c>
      <c r="PZ44" s="17">
        <v>4.3</v>
      </c>
      <c r="QA44" s="17">
        <v>0</v>
      </c>
      <c r="QB44" s="17">
        <v>17.8</v>
      </c>
      <c r="QC44" s="17">
        <v>17.475729999999999</v>
      </c>
      <c r="QD44" s="17">
        <v>17.475729999999999</v>
      </c>
      <c r="QE44" s="17">
        <v>0.32427</v>
      </c>
      <c r="QF44" s="17">
        <v>3.1</v>
      </c>
      <c r="QG44" s="17">
        <v>3.1</v>
      </c>
      <c r="QH44" s="17">
        <v>3.1</v>
      </c>
      <c r="QI44" s="17">
        <v>0</v>
      </c>
      <c r="QJ44" s="17">
        <v>0</v>
      </c>
      <c r="QK44" s="17">
        <v>3.1</v>
      </c>
      <c r="QL44" s="17">
        <v>3.1</v>
      </c>
      <c r="QM44" s="17">
        <v>-3.1</v>
      </c>
      <c r="QN44" s="17">
        <v>3.2</v>
      </c>
      <c r="QO44" s="17">
        <v>3.5</v>
      </c>
      <c r="QP44" s="17">
        <v>3.5</v>
      </c>
      <c r="QQ44" s="17">
        <v>-0.3</v>
      </c>
      <c r="QR44" s="17">
        <v>16.5</v>
      </c>
      <c r="QS44" s="17">
        <v>17.475729999999999</v>
      </c>
      <c r="QT44" s="17">
        <v>17.475729999999999</v>
      </c>
      <c r="QU44" s="17">
        <v>-0.97572999999999999</v>
      </c>
      <c r="QV44" s="17">
        <v>0</v>
      </c>
      <c r="QW44" s="17"/>
      <c r="QX44" s="17"/>
      <c r="QY44" s="17">
        <v>0</v>
      </c>
      <c r="QZ44" s="17">
        <v>0</v>
      </c>
      <c r="RA44" s="17"/>
      <c r="RB44" s="17"/>
      <c r="RC44" s="17">
        <v>0</v>
      </c>
      <c r="RD44" s="17">
        <v>22.5</v>
      </c>
      <c r="RE44" s="17">
        <v>16</v>
      </c>
      <c r="RF44" s="17">
        <v>15.311999999999999</v>
      </c>
      <c r="RG44" s="17">
        <v>7.1879999999999997</v>
      </c>
      <c r="RH44" s="17">
        <v>62</v>
      </c>
      <c r="RI44" s="17">
        <v>53.4</v>
      </c>
      <c r="RJ44" s="17">
        <v>49.576999999999998</v>
      </c>
      <c r="RK44" s="17">
        <v>12.423</v>
      </c>
      <c r="RL44" s="17">
        <v>2.9</v>
      </c>
      <c r="RM44" s="17">
        <v>1.5</v>
      </c>
      <c r="RN44" s="17">
        <v>1.5</v>
      </c>
      <c r="RO44" s="17">
        <v>1.4</v>
      </c>
      <c r="RP44" s="17">
        <v>2.4</v>
      </c>
      <c r="RQ44" s="17">
        <v>2.4</v>
      </c>
      <c r="RR44" s="17">
        <v>2.4</v>
      </c>
      <c r="RS44" s="17">
        <v>0</v>
      </c>
      <c r="RT44" s="17">
        <v>2.4</v>
      </c>
      <c r="RU44" s="17">
        <v>2.4</v>
      </c>
      <c r="RV44" s="17">
        <v>2.4</v>
      </c>
      <c r="RW44" s="17">
        <v>0</v>
      </c>
      <c r="RX44" s="17">
        <v>2.6</v>
      </c>
      <c r="RY44" s="17">
        <v>2.8</v>
      </c>
      <c r="RZ44" s="17">
        <v>2.8</v>
      </c>
      <c r="SA44" s="17">
        <v>-0.2</v>
      </c>
      <c r="SB44" s="17">
        <v>0</v>
      </c>
      <c r="SC44" s="17"/>
      <c r="SD44" s="17"/>
      <c r="SE44" s="17">
        <v>0</v>
      </c>
      <c r="SF44" s="17">
        <v>2.5</v>
      </c>
      <c r="SG44" s="17">
        <v>1.5</v>
      </c>
      <c r="SH44" s="17">
        <v>1.5</v>
      </c>
      <c r="SI44" s="17">
        <v>1</v>
      </c>
      <c r="SJ44" s="17">
        <v>16.2</v>
      </c>
      <c r="SK44" s="17">
        <v>19.771879999999999</v>
      </c>
      <c r="SL44" s="17">
        <v>19.772760000000002</v>
      </c>
      <c r="SM44" s="17">
        <v>-3.5727600000000002</v>
      </c>
      <c r="SN44" s="17">
        <v>1</v>
      </c>
      <c r="SO44" s="17">
        <v>0.9</v>
      </c>
      <c r="SP44" s="17">
        <v>0.9</v>
      </c>
      <c r="SQ44" s="17">
        <v>0.1</v>
      </c>
      <c r="SR44" s="17">
        <v>0.4</v>
      </c>
      <c r="SS44" s="17">
        <v>0.4</v>
      </c>
      <c r="ST44" s="17">
        <v>0.4</v>
      </c>
      <c r="SU44" s="17">
        <v>0</v>
      </c>
      <c r="SV44" s="17">
        <v>4.8</v>
      </c>
      <c r="SW44" s="17">
        <v>4.7</v>
      </c>
      <c r="SX44" s="17">
        <v>4.7</v>
      </c>
      <c r="SY44" s="17">
        <v>0.1</v>
      </c>
      <c r="SZ44" s="17">
        <v>2</v>
      </c>
      <c r="TA44" s="17">
        <v>2.4</v>
      </c>
      <c r="TB44" s="17">
        <v>2.4</v>
      </c>
      <c r="TC44" s="17">
        <v>-0.4</v>
      </c>
      <c r="TD44" s="17">
        <v>3.5</v>
      </c>
      <c r="TE44" s="17">
        <v>3.5</v>
      </c>
      <c r="TF44" s="17">
        <v>3.5</v>
      </c>
      <c r="TG44" s="17">
        <v>0</v>
      </c>
      <c r="TH44" s="17">
        <v>5</v>
      </c>
      <c r="TI44" s="17">
        <v>5</v>
      </c>
      <c r="TJ44" s="17">
        <v>5</v>
      </c>
      <c r="TK44" s="17">
        <v>0</v>
      </c>
      <c r="TL44" s="17">
        <v>0</v>
      </c>
      <c r="TM44" s="17"/>
      <c r="TN44" s="17"/>
      <c r="TO44" s="17">
        <v>0</v>
      </c>
      <c r="TP44" s="17">
        <v>10.6</v>
      </c>
      <c r="TQ44" s="17">
        <v>14.3</v>
      </c>
      <c r="TR44" s="17">
        <v>17.241</v>
      </c>
      <c r="TS44" s="17">
        <v>-6.641</v>
      </c>
      <c r="TT44" s="17">
        <v>23.4</v>
      </c>
      <c r="TU44" s="17">
        <v>47.2</v>
      </c>
      <c r="TV44" s="17">
        <v>65.959000000000003</v>
      </c>
      <c r="TW44" s="17">
        <v>-42.558999999999997</v>
      </c>
      <c r="TX44" s="17">
        <v>0</v>
      </c>
      <c r="TY44" s="17"/>
      <c r="TZ44" s="17"/>
      <c r="UA44" s="17">
        <v>0</v>
      </c>
      <c r="UB44" s="17">
        <v>46</v>
      </c>
      <c r="UC44" s="17">
        <v>36.299999999999997</v>
      </c>
      <c r="UD44" s="17">
        <v>47.421999999999997</v>
      </c>
      <c r="UE44" s="17">
        <v>-1.4219999999999999</v>
      </c>
      <c r="UF44" s="17">
        <v>71.400000000000006</v>
      </c>
      <c r="UG44" s="17">
        <v>62.4</v>
      </c>
      <c r="UH44" s="17">
        <v>70.313999999999993</v>
      </c>
      <c r="UI44" s="17">
        <v>1.0860000000000001</v>
      </c>
      <c r="UJ44" s="17">
        <v>8.6999999999999993</v>
      </c>
      <c r="UK44" s="17">
        <v>2.9769999999999999</v>
      </c>
      <c r="UL44" s="17">
        <v>2.9769999999999999</v>
      </c>
      <c r="UM44" s="17">
        <v>5.7229999999999999</v>
      </c>
      <c r="UN44" s="17">
        <v>2.4</v>
      </c>
      <c r="UO44" s="17">
        <v>2.4780000000000002</v>
      </c>
      <c r="UP44" s="17">
        <v>2.4780000000000002</v>
      </c>
      <c r="UQ44" s="17">
        <v>-7.8E-2</v>
      </c>
      <c r="UR44" s="17">
        <v>6.3</v>
      </c>
      <c r="US44" s="17">
        <v>5.5</v>
      </c>
      <c r="UT44" s="17">
        <v>5.5</v>
      </c>
      <c r="UU44" s="17">
        <v>0.8</v>
      </c>
      <c r="UV44" s="17">
        <v>3.2</v>
      </c>
      <c r="UW44" s="17">
        <v>2.8</v>
      </c>
      <c r="UX44" s="17">
        <v>2.8</v>
      </c>
      <c r="UY44" s="17">
        <v>0.4</v>
      </c>
      <c r="UZ44" s="17">
        <v>7.4</v>
      </c>
      <c r="VA44" s="17">
        <v>7.8</v>
      </c>
      <c r="VB44" s="17">
        <v>7.8</v>
      </c>
      <c r="VC44" s="17">
        <v>-0.4</v>
      </c>
      <c r="VD44" s="17">
        <v>4.5</v>
      </c>
      <c r="VE44" s="17">
        <v>4</v>
      </c>
      <c r="VF44" s="17">
        <v>4</v>
      </c>
      <c r="VG44" s="17">
        <v>0.5</v>
      </c>
      <c r="VH44" s="17">
        <v>5</v>
      </c>
      <c r="VI44" s="17">
        <v>4</v>
      </c>
      <c r="VJ44" s="17">
        <v>4</v>
      </c>
      <c r="VK44" s="17">
        <v>1</v>
      </c>
      <c r="VL44" s="17">
        <v>5</v>
      </c>
      <c r="VM44" s="17">
        <v>4</v>
      </c>
      <c r="VN44" s="17">
        <v>4</v>
      </c>
      <c r="VO44" s="17">
        <v>1</v>
      </c>
      <c r="VP44" s="17">
        <v>0.2</v>
      </c>
      <c r="VQ44" s="17">
        <v>3.7</v>
      </c>
      <c r="VR44" s="17">
        <v>3.1139999999999999</v>
      </c>
      <c r="VS44" s="17">
        <v>-2.9140000000000001</v>
      </c>
      <c r="VT44" s="17">
        <v>0</v>
      </c>
      <c r="VU44" s="17"/>
      <c r="VV44" s="17"/>
      <c r="VW44" s="17">
        <v>0</v>
      </c>
      <c r="VX44" s="17">
        <v>0</v>
      </c>
      <c r="VY44" s="17"/>
      <c r="VZ44" s="17"/>
      <c r="WA44" s="17">
        <v>0</v>
      </c>
      <c r="WB44" s="17">
        <v>0</v>
      </c>
      <c r="WC44" s="17"/>
      <c r="WD44" s="17"/>
      <c r="WE44" s="17">
        <v>0</v>
      </c>
      <c r="WF44" s="17">
        <v>0.6</v>
      </c>
      <c r="WG44" s="17">
        <v>0.6</v>
      </c>
      <c r="WH44" s="17">
        <v>0.6</v>
      </c>
      <c r="WI44" s="17">
        <v>0</v>
      </c>
      <c r="WJ44" s="17">
        <v>102.5</v>
      </c>
      <c r="WK44" s="17">
        <v>105.25013</v>
      </c>
      <c r="WL44" s="17">
        <v>114</v>
      </c>
      <c r="WM44" s="17">
        <v>-11.5</v>
      </c>
      <c r="WN44" s="17">
        <v>99.4</v>
      </c>
      <c r="WO44" s="17">
        <v>103.7217</v>
      </c>
      <c r="WP44" s="17">
        <v>113</v>
      </c>
      <c r="WQ44" s="17">
        <v>-13.6</v>
      </c>
      <c r="WR44" s="17">
        <v>0</v>
      </c>
      <c r="WS44" s="17"/>
      <c r="WT44" s="17"/>
      <c r="WU44" s="17">
        <v>0</v>
      </c>
      <c r="WV44" s="17">
        <v>0</v>
      </c>
      <c r="WW44" s="17"/>
      <c r="WX44" s="17"/>
      <c r="WY44" s="17">
        <v>0</v>
      </c>
      <c r="WZ44" s="17">
        <v>7.2</v>
      </c>
      <c r="XA44" s="17">
        <v>7.2</v>
      </c>
      <c r="XB44" s="17">
        <v>7.2</v>
      </c>
      <c r="XC44" s="17">
        <v>0</v>
      </c>
      <c r="XD44" s="17">
        <v>0</v>
      </c>
      <c r="XE44" s="17"/>
      <c r="XF44" s="17"/>
      <c r="XG44" s="17">
        <v>0</v>
      </c>
      <c r="XH44" s="17">
        <v>9.3000000000000007</v>
      </c>
      <c r="XI44" s="17">
        <v>10.8</v>
      </c>
      <c r="XJ44" s="17">
        <v>10.8</v>
      </c>
      <c r="XK44" s="17">
        <v>-1.5</v>
      </c>
      <c r="XL44" s="17">
        <v>29.2</v>
      </c>
      <c r="XM44" s="17">
        <v>29</v>
      </c>
      <c r="XN44" s="17">
        <v>29</v>
      </c>
      <c r="XO44" s="17">
        <v>0.2</v>
      </c>
      <c r="XP44" s="17">
        <v>30.8</v>
      </c>
      <c r="XQ44" s="17">
        <v>29</v>
      </c>
      <c r="XR44" s="17">
        <v>29</v>
      </c>
      <c r="XS44" s="17">
        <v>1.8</v>
      </c>
      <c r="XT44" s="17">
        <v>15.2</v>
      </c>
      <c r="XU44" s="17">
        <v>14</v>
      </c>
      <c r="XV44" s="17">
        <v>14</v>
      </c>
      <c r="XW44" s="17">
        <v>1.2</v>
      </c>
      <c r="XX44" s="17">
        <v>18.600000000000001</v>
      </c>
      <c r="XY44" s="17">
        <v>20.39</v>
      </c>
      <c r="XZ44" s="17">
        <v>20.39</v>
      </c>
      <c r="YA44" s="17">
        <v>-1.79</v>
      </c>
      <c r="YB44" s="17">
        <v>7.5</v>
      </c>
      <c r="YC44" s="17">
        <v>7.41</v>
      </c>
      <c r="YD44" s="17">
        <v>7.41</v>
      </c>
      <c r="YE44" s="17">
        <v>0.09</v>
      </c>
      <c r="YF44" s="17">
        <v>11.02</v>
      </c>
      <c r="YG44" s="17">
        <v>11</v>
      </c>
      <c r="YH44" s="17">
        <v>11</v>
      </c>
      <c r="YI44" s="17">
        <v>0.02</v>
      </c>
    </row>
    <row r="45" spans="1:659" ht="24" customHeight="1" x14ac:dyDescent="0.3">
      <c r="A45" s="1"/>
      <c r="B45" s="16" t="s">
        <v>61</v>
      </c>
      <c r="C45" s="16" t="s">
        <v>827</v>
      </c>
      <c r="D45" s="17">
        <v>138</v>
      </c>
      <c r="E45" s="17">
        <v>144.84504999999999</v>
      </c>
      <c r="F45" s="17">
        <v>142.62810999999999</v>
      </c>
      <c r="G45" s="17">
        <v>-4.6281100000000004</v>
      </c>
      <c r="H45" s="17">
        <v>635.70000000000005</v>
      </c>
      <c r="I45" s="17">
        <v>635.88202999999999</v>
      </c>
      <c r="J45" s="17">
        <v>635.88244999999995</v>
      </c>
      <c r="K45" s="17">
        <v>-0.18245</v>
      </c>
      <c r="L45" s="17">
        <v>215.7</v>
      </c>
      <c r="M45" s="17">
        <v>206.86373</v>
      </c>
      <c r="N45" s="17">
        <v>206.86385999999999</v>
      </c>
      <c r="O45" s="17">
        <v>8.8361400000000003</v>
      </c>
      <c r="P45" s="17"/>
      <c r="Q45" s="17"/>
      <c r="R45" s="17"/>
      <c r="S45" s="17">
        <v>0</v>
      </c>
      <c r="T45" s="17"/>
      <c r="U45" s="17"/>
      <c r="V45" s="17"/>
      <c r="W45" s="17">
        <v>0</v>
      </c>
      <c r="X45" s="17">
        <v>20</v>
      </c>
      <c r="Y45" s="17">
        <v>13.0381</v>
      </c>
      <c r="Z45" s="17">
        <v>12.09104</v>
      </c>
      <c r="AA45" s="17">
        <v>7.9089600000000004</v>
      </c>
      <c r="AB45" s="17">
        <v>77</v>
      </c>
      <c r="AC45" s="17">
        <v>67.714780000000005</v>
      </c>
      <c r="AD45" s="17">
        <v>70.28</v>
      </c>
      <c r="AE45" s="17">
        <v>6.72</v>
      </c>
      <c r="AF45" s="17"/>
      <c r="AG45" s="17"/>
      <c r="AH45" s="17"/>
      <c r="AI45" s="17">
        <v>0</v>
      </c>
      <c r="AJ45" s="17"/>
      <c r="AK45" s="17"/>
      <c r="AL45" s="17"/>
      <c r="AM45" s="17">
        <v>0</v>
      </c>
      <c r="AN45" s="17">
        <v>186.3</v>
      </c>
      <c r="AO45" s="17">
        <v>196.22801999999999</v>
      </c>
      <c r="AP45" s="17">
        <v>196.22801999999999</v>
      </c>
      <c r="AQ45" s="17">
        <v>-9.9280200000000001</v>
      </c>
      <c r="AR45" s="17">
        <v>205.8</v>
      </c>
      <c r="AS45" s="17">
        <v>196.22801999999999</v>
      </c>
      <c r="AT45" s="17">
        <v>196.22801999999999</v>
      </c>
      <c r="AU45" s="17">
        <v>9.5719799999999999</v>
      </c>
      <c r="AV45" s="17">
        <v>209.5</v>
      </c>
      <c r="AW45" s="17">
        <v>196.22801999999999</v>
      </c>
      <c r="AX45" s="17">
        <v>196.22801999999999</v>
      </c>
      <c r="AY45" s="17">
        <v>13.271979999999999</v>
      </c>
      <c r="AZ45" s="17">
        <v>288.39999999999998</v>
      </c>
      <c r="BA45" s="17">
        <v>295.22593999999998</v>
      </c>
      <c r="BB45" s="17">
        <v>295.22593999999998</v>
      </c>
      <c r="BC45" s="17">
        <v>-6.8259400000000001</v>
      </c>
      <c r="BD45" s="17">
        <v>215.6</v>
      </c>
      <c r="BE45" s="17">
        <v>208.07390000000001</v>
      </c>
      <c r="BF45" s="17">
        <v>208.07390000000001</v>
      </c>
      <c r="BG45" s="17">
        <v>7.5260999999999996</v>
      </c>
      <c r="BH45" s="17">
        <v>110.8</v>
      </c>
      <c r="BI45" s="17">
        <v>104.34936999999999</v>
      </c>
      <c r="BJ45" s="17">
        <v>104.34936999999999</v>
      </c>
      <c r="BK45" s="17">
        <v>6.4506300000000003</v>
      </c>
      <c r="BL45" s="17">
        <v>339.2</v>
      </c>
      <c r="BM45" s="17">
        <v>366.87360999999999</v>
      </c>
      <c r="BN45" s="17">
        <v>416.68322000000001</v>
      </c>
      <c r="BO45" s="17">
        <v>-77.483220000000003</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117.7</v>
      </c>
      <c r="CK45" s="17">
        <v>115.83387999999999</v>
      </c>
      <c r="CL45" s="17">
        <v>115.83387999999999</v>
      </c>
      <c r="CM45" s="17">
        <v>1.86612</v>
      </c>
      <c r="CN45" s="17">
        <v>6.9</v>
      </c>
      <c r="CO45" s="17">
        <v>5.1333399999999996</v>
      </c>
      <c r="CP45" s="17">
        <v>5.1333399999999996</v>
      </c>
      <c r="CQ45" s="17">
        <v>1.7666599999999999</v>
      </c>
      <c r="CR45" s="17">
        <v>6.1</v>
      </c>
      <c r="CS45" s="17">
        <v>2.8177599999999998</v>
      </c>
      <c r="CT45" s="17">
        <v>2.8177599999999998</v>
      </c>
      <c r="CU45" s="17">
        <v>3.2822399999999998</v>
      </c>
      <c r="CV45" s="17"/>
      <c r="CW45" s="17"/>
      <c r="CX45" s="17"/>
      <c r="CY45" s="17">
        <v>0</v>
      </c>
      <c r="CZ45" s="17">
        <v>6.8</v>
      </c>
      <c r="DA45" s="17">
        <v>6.8787000000000003</v>
      </c>
      <c r="DB45" s="17">
        <v>6.8787000000000003</v>
      </c>
      <c r="DC45" s="17">
        <v>-7.8700000000000006E-2</v>
      </c>
      <c r="DD45" s="17">
        <v>14.2</v>
      </c>
      <c r="DE45" s="17">
        <v>14.919420000000001</v>
      </c>
      <c r="DF45" s="17">
        <v>14.919409999999999</v>
      </c>
      <c r="DG45" s="17">
        <v>-0.71940999999999999</v>
      </c>
      <c r="DH45" s="17">
        <v>130.69999999999999</v>
      </c>
      <c r="DI45" s="17">
        <v>116.57454</v>
      </c>
      <c r="DJ45" s="17">
        <v>97.176310000000001</v>
      </c>
      <c r="DK45" s="17">
        <v>33.523690000000002</v>
      </c>
      <c r="DL45" s="17"/>
      <c r="DM45" s="17"/>
      <c r="DN45" s="17"/>
      <c r="DO45" s="17">
        <v>0</v>
      </c>
      <c r="DP45" s="17"/>
      <c r="DQ45" s="17"/>
      <c r="DR45" s="17"/>
      <c r="DS45" s="17">
        <v>0</v>
      </c>
      <c r="DT45" s="17">
        <v>1.4</v>
      </c>
      <c r="DU45" s="17"/>
      <c r="DV45" s="17"/>
      <c r="DW45" s="17">
        <v>1.4</v>
      </c>
      <c r="DX45" s="17"/>
      <c r="DY45" s="17"/>
      <c r="DZ45" s="17"/>
      <c r="EA45" s="17">
        <v>0</v>
      </c>
      <c r="EB45" s="17">
        <v>86.1</v>
      </c>
      <c r="EC45" s="17">
        <v>102.38421</v>
      </c>
      <c r="ED45" s="17">
        <v>94.466629999999995</v>
      </c>
      <c r="EE45" s="17">
        <v>-8.3666300000000007</v>
      </c>
      <c r="EF45" s="17">
        <v>164.9</v>
      </c>
      <c r="EG45" s="17">
        <v>149.31971999999999</v>
      </c>
      <c r="EH45" s="17">
        <v>158.32531</v>
      </c>
      <c r="EI45" s="17">
        <v>6.5746900000000004</v>
      </c>
      <c r="EJ45" s="17"/>
      <c r="EK45" s="17"/>
      <c r="EL45" s="17"/>
      <c r="EM45" s="17">
        <v>0</v>
      </c>
      <c r="EN45" s="17"/>
      <c r="EO45" s="17"/>
      <c r="EP45" s="17"/>
      <c r="EQ45" s="17">
        <v>0</v>
      </c>
      <c r="ER45" s="17"/>
      <c r="ES45" s="17"/>
      <c r="ET45" s="17"/>
      <c r="EU45" s="17">
        <v>0</v>
      </c>
      <c r="EV45" s="17">
        <v>6.6</v>
      </c>
      <c r="EW45" s="17">
        <v>6.39</v>
      </c>
      <c r="EX45" s="17">
        <v>6.39</v>
      </c>
      <c r="EY45" s="17">
        <v>0.21</v>
      </c>
      <c r="EZ45" s="17">
        <v>151.4</v>
      </c>
      <c r="FA45" s="17">
        <v>228.19416000000001</v>
      </c>
      <c r="FB45" s="17">
        <v>144.33073999999999</v>
      </c>
      <c r="FC45" s="17">
        <v>7.0692599999999999</v>
      </c>
      <c r="FD45" s="17">
        <v>25.7</v>
      </c>
      <c r="FE45" s="17">
        <v>30.000630000000001</v>
      </c>
      <c r="FF45" s="17">
        <v>30.000630000000001</v>
      </c>
      <c r="FG45" s="17">
        <v>-4.30063</v>
      </c>
      <c r="FH45" s="17">
        <v>120.9</v>
      </c>
      <c r="FI45" s="17">
        <v>119.59026</v>
      </c>
      <c r="FJ45" s="17">
        <v>127.13848</v>
      </c>
      <c r="FK45" s="17">
        <v>-6.23848</v>
      </c>
      <c r="FL45" s="17"/>
      <c r="FM45" s="17"/>
      <c r="FN45" s="17"/>
      <c r="FO45" s="17">
        <v>0</v>
      </c>
      <c r="FP45" s="17">
        <v>18</v>
      </c>
      <c r="FQ45" s="17">
        <v>17.035270000000001</v>
      </c>
      <c r="FR45" s="17">
        <v>16.68403</v>
      </c>
      <c r="FS45" s="17">
        <v>1.3159700000000001</v>
      </c>
      <c r="FT45" s="17">
        <v>9.3000000000000007</v>
      </c>
      <c r="FU45" s="17">
        <v>9.5</v>
      </c>
      <c r="FV45" s="17">
        <v>9.5</v>
      </c>
      <c r="FW45" s="17">
        <v>-0.2</v>
      </c>
      <c r="FX45" s="17">
        <v>61.2</v>
      </c>
      <c r="FY45" s="17">
        <v>63.29598</v>
      </c>
      <c r="FZ45" s="17">
        <v>63.29598</v>
      </c>
      <c r="GA45" s="17">
        <v>-2.09598</v>
      </c>
      <c r="GB45" s="17">
        <v>182.2</v>
      </c>
      <c r="GC45" s="17">
        <v>184.91498000000001</v>
      </c>
      <c r="GD45" s="17">
        <v>184.91498000000001</v>
      </c>
      <c r="GE45" s="17">
        <v>-2.7149800000000002</v>
      </c>
      <c r="GF45" s="17">
        <v>182.8</v>
      </c>
      <c r="GG45" s="17">
        <v>184.91498000000001</v>
      </c>
      <c r="GH45" s="17">
        <v>184.91498000000001</v>
      </c>
      <c r="GI45" s="17">
        <v>-2.1149800000000001</v>
      </c>
      <c r="GJ45" s="17">
        <v>185.3</v>
      </c>
      <c r="GK45" s="17">
        <v>185.47028</v>
      </c>
      <c r="GL45" s="17">
        <v>185.47028</v>
      </c>
      <c r="GM45" s="17">
        <v>-0.17027999999999999</v>
      </c>
      <c r="GN45" s="17">
        <v>96.8</v>
      </c>
      <c r="GO45" s="17">
        <v>96.963610000000003</v>
      </c>
      <c r="GP45" s="17">
        <v>67.703919999999997</v>
      </c>
      <c r="GQ45" s="17">
        <v>29.096080000000001</v>
      </c>
      <c r="GR45" s="17">
        <v>7.6</v>
      </c>
      <c r="GS45" s="17">
        <v>7.9823300000000001</v>
      </c>
      <c r="GT45" s="17">
        <v>7.9823300000000001</v>
      </c>
      <c r="GU45" s="17">
        <v>-0.38233</v>
      </c>
      <c r="GV45" s="17">
        <v>9.1999999999999993</v>
      </c>
      <c r="GW45" s="17">
        <v>8.3742099999999997</v>
      </c>
      <c r="GX45" s="17">
        <v>8.3742099999999997</v>
      </c>
      <c r="GY45" s="17">
        <v>0.82579000000000002</v>
      </c>
      <c r="GZ45" s="17">
        <v>15.6</v>
      </c>
      <c r="HA45" s="17">
        <v>12.000069999999999</v>
      </c>
      <c r="HB45" s="17">
        <v>18.557310000000001</v>
      </c>
      <c r="HC45" s="17">
        <v>-2.9573100000000001</v>
      </c>
      <c r="HD45" s="17">
        <v>0</v>
      </c>
      <c r="HE45" s="17"/>
      <c r="HF45" s="17">
        <v>22.657769999999999</v>
      </c>
      <c r="HG45" s="17">
        <v>-22.657769999999999</v>
      </c>
      <c r="HH45" s="17">
        <v>2.2000000000000002</v>
      </c>
      <c r="HI45" s="17">
        <v>1.97359</v>
      </c>
      <c r="HJ45" s="17">
        <v>1.97359</v>
      </c>
      <c r="HK45" s="17">
        <v>0.22641</v>
      </c>
      <c r="HL45" s="17">
        <v>30</v>
      </c>
      <c r="HM45" s="17">
        <v>26.261749999999999</v>
      </c>
      <c r="HN45" s="17">
        <v>26.261749999999999</v>
      </c>
      <c r="HO45" s="17">
        <v>3.7382499999999999</v>
      </c>
      <c r="HP45" s="17">
        <v>80.3</v>
      </c>
      <c r="HQ45" s="17">
        <v>87.115889999999993</v>
      </c>
      <c r="HR45" s="17">
        <v>87.116799999999998</v>
      </c>
      <c r="HS45" s="17">
        <v>-6.8167999999999997</v>
      </c>
      <c r="HT45" s="17"/>
      <c r="HU45" s="17"/>
      <c r="HV45" s="17"/>
      <c r="HW45" s="17">
        <v>0</v>
      </c>
      <c r="HX45" s="17"/>
      <c r="HY45" s="17"/>
      <c r="HZ45" s="17"/>
      <c r="IA45" s="17">
        <v>0</v>
      </c>
      <c r="IB45" s="17">
        <v>86.5</v>
      </c>
      <c r="IC45" s="17">
        <v>83.720479999999995</v>
      </c>
      <c r="ID45" s="17">
        <v>85.48245</v>
      </c>
      <c r="IE45" s="17">
        <v>1.01755</v>
      </c>
      <c r="IF45" s="17"/>
      <c r="IG45" s="17"/>
      <c r="IH45" s="17"/>
      <c r="II45" s="17">
        <v>0</v>
      </c>
      <c r="IJ45" s="17"/>
      <c r="IK45" s="17"/>
      <c r="IL45" s="17"/>
      <c r="IM45" s="17">
        <v>0</v>
      </c>
      <c r="IN45" s="17">
        <v>46.9</v>
      </c>
      <c r="IO45" s="17">
        <v>45.221359999999997</v>
      </c>
      <c r="IP45" s="17">
        <v>45.221359999999997</v>
      </c>
      <c r="IQ45" s="17">
        <v>1.6786399999999999</v>
      </c>
      <c r="IR45" s="17"/>
      <c r="IS45" s="17"/>
      <c r="IT45" s="17"/>
      <c r="IU45" s="17">
        <v>0</v>
      </c>
      <c r="IV45" s="17"/>
      <c r="IW45" s="17"/>
      <c r="IX45" s="17"/>
      <c r="IY45" s="17">
        <v>0</v>
      </c>
      <c r="IZ45" s="17"/>
      <c r="JA45" s="17"/>
      <c r="JB45" s="17"/>
      <c r="JC45" s="17">
        <v>0</v>
      </c>
      <c r="JD45" s="17">
        <v>84.7</v>
      </c>
      <c r="JE45" s="17">
        <v>85.063199999999995</v>
      </c>
      <c r="JF45" s="17">
        <v>56.026589999999999</v>
      </c>
      <c r="JG45" s="17">
        <v>28.673410000000001</v>
      </c>
      <c r="JH45" s="17">
        <v>176.42</v>
      </c>
      <c r="JI45" s="17">
        <v>185.36985999999999</v>
      </c>
      <c r="JJ45" s="17">
        <v>185.36985000000001</v>
      </c>
      <c r="JK45" s="17">
        <v>-8.9498499999999996</v>
      </c>
      <c r="JL45" s="17">
        <v>174.37</v>
      </c>
      <c r="JM45" s="17">
        <v>185.36985999999999</v>
      </c>
      <c r="JN45" s="17">
        <v>185.36985000000001</v>
      </c>
      <c r="JO45" s="17">
        <v>-10.99985</v>
      </c>
      <c r="JP45" s="17">
        <v>209.26</v>
      </c>
      <c r="JQ45" s="17">
        <v>185.36985999999999</v>
      </c>
      <c r="JR45" s="17">
        <v>185.36985000000001</v>
      </c>
      <c r="JS45" s="17">
        <v>23.890149999999998</v>
      </c>
      <c r="JT45" s="17">
        <v>272.49</v>
      </c>
      <c r="JU45" s="17">
        <v>278.88977999999997</v>
      </c>
      <c r="JV45" s="17">
        <v>278.88977999999997</v>
      </c>
      <c r="JW45" s="17">
        <v>-6.3997799999999998</v>
      </c>
      <c r="JX45" s="17">
        <v>75.83</v>
      </c>
      <c r="JY45" s="17">
        <v>73.590999999999994</v>
      </c>
      <c r="JZ45" s="17">
        <v>73.590999999999994</v>
      </c>
      <c r="KA45" s="17">
        <v>2.2389999999999999</v>
      </c>
      <c r="KB45" s="17">
        <v>36.75</v>
      </c>
      <c r="KC45" s="17">
        <v>36.905999999999999</v>
      </c>
      <c r="KD45" s="17">
        <v>36.905999999999999</v>
      </c>
      <c r="KE45" s="17">
        <v>-0.156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0.5</v>
      </c>
      <c r="LE45" s="17">
        <v>0.37169999999999997</v>
      </c>
      <c r="LF45" s="17">
        <v>0.37169999999999997</v>
      </c>
      <c r="LG45" s="17">
        <v>0.1283</v>
      </c>
      <c r="LH45" s="17">
        <v>180.1</v>
      </c>
      <c r="LI45" s="17">
        <v>174.32406</v>
      </c>
      <c r="LJ45" s="17">
        <v>166.50612000000001</v>
      </c>
      <c r="LK45" s="17">
        <v>13.59388</v>
      </c>
      <c r="LL45" s="17">
        <v>86</v>
      </c>
      <c r="LM45" s="17">
        <v>83.908799999999999</v>
      </c>
      <c r="LN45" s="17">
        <v>91.266490000000005</v>
      </c>
      <c r="LO45" s="17">
        <v>-5.2664900000000001</v>
      </c>
      <c r="LP45" s="17">
        <v>63</v>
      </c>
      <c r="LQ45" s="17">
        <v>67.133979999999994</v>
      </c>
      <c r="LR45" s="17">
        <v>67.133979999999994</v>
      </c>
      <c r="LS45" s="17">
        <v>-4.1339800000000002</v>
      </c>
      <c r="LT45" s="17">
        <v>69.2</v>
      </c>
      <c r="LU45" s="17">
        <v>69.003230000000002</v>
      </c>
      <c r="LV45" s="17">
        <v>71.905659999999997</v>
      </c>
      <c r="LW45" s="17">
        <v>-2.70566</v>
      </c>
      <c r="LX45" s="17">
        <v>30</v>
      </c>
      <c r="LY45" s="17">
        <v>28.556539999999998</v>
      </c>
      <c r="LZ45" s="17">
        <v>29.951450000000001</v>
      </c>
      <c r="MA45" s="17">
        <v>4.8550000000000003E-2</v>
      </c>
      <c r="MB45" s="17"/>
      <c r="MC45" s="17"/>
      <c r="MD45" s="17"/>
      <c r="ME45" s="17">
        <v>0</v>
      </c>
      <c r="MF45" s="17"/>
      <c r="MG45" s="17"/>
      <c r="MH45" s="17"/>
      <c r="MI45" s="17">
        <v>0</v>
      </c>
      <c r="MJ45" s="17"/>
      <c r="MK45" s="17"/>
      <c r="ML45" s="17"/>
      <c r="MM45" s="17">
        <v>0</v>
      </c>
      <c r="MN45" s="17">
        <v>145.30000000000001</v>
      </c>
      <c r="MO45" s="17">
        <v>151.08886000000001</v>
      </c>
      <c r="MP45" s="17">
        <v>159.10801000000001</v>
      </c>
      <c r="MQ45" s="17">
        <v>-13.808009999999999</v>
      </c>
      <c r="MR45" s="17">
        <v>147.5</v>
      </c>
      <c r="MS45" s="17">
        <v>151.08886000000001</v>
      </c>
      <c r="MT45" s="17">
        <v>159.10801000000001</v>
      </c>
      <c r="MU45" s="17">
        <v>-11.60801</v>
      </c>
      <c r="MV45" s="17">
        <v>149.1</v>
      </c>
      <c r="MW45" s="17">
        <v>151.54257999999999</v>
      </c>
      <c r="MX45" s="17">
        <v>159.58581000000001</v>
      </c>
      <c r="MY45" s="17">
        <v>-10.485810000000001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215.8</v>
      </c>
      <c r="NU45" s="17">
        <v>213.11992000000001</v>
      </c>
      <c r="NV45" s="17">
        <v>213.11998</v>
      </c>
      <c r="NW45" s="17">
        <v>2.6800199999999998</v>
      </c>
      <c r="NX45" s="17">
        <v>103.6</v>
      </c>
      <c r="NY45" s="17">
        <v>106.87996</v>
      </c>
      <c r="NZ45" s="17">
        <v>106.87999000000001</v>
      </c>
      <c r="OA45" s="17">
        <v>-3.2799900000000002</v>
      </c>
      <c r="OB45" s="17">
        <v>0</v>
      </c>
      <c r="OC45" s="17"/>
      <c r="OD45" s="17"/>
      <c r="OE45" s="17">
        <v>0</v>
      </c>
      <c r="OF45" s="17">
        <v>105.7</v>
      </c>
      <c r="OG45" s="17">
        <v>81.400000000000006</v>
      </c>
      <c r="OH45" s="17">
        <v>76.67</v>
      </c>
      <c r="OI45" s="17">
        <v>29.03</v>
      </c>
      <c r="OJ45" s="17">
        <v>0</v>
      </c>
      <c r="OK45" s="17"/>
      <c r="OL45" s="17"/>
      <c r="OM45" s="17">
        <v>0</v>
      </c>
      <c r="ON45" s="17">
        <v>0</v>
      </c>
      <c r="OO45" s="17">
        <v>1.9</v>
      </c>
      <c r="OP45" s="17">
        <v>2.621</v>
      </c>
      <c r="OQ45" s="17">
        <v>-2.621</v>
      </c>
      <c r="OR45" s="17">
        <v>0</v>
      </c>
      <c r="OS45" s="17"/>
      <c r="OT45" s="17"/>
      <c r="OU45" s="17">
        <v>0</v>
      </c>
      <c r="OV45" s="17">
        <v>3.8</v>
      </c>
      <c r="OW45" s="17">
        <v>3.5</v>
      </c>
      <c r="OX45" s="17">
        <v>3.5</v>
      </c>
      <c r="OY45" s="17">
        <v>0.3</v>
      </c>
      <c r="OZ45" s="17">
        <v>5.0042799999999996</v>
      </c>
      <c r="PA45" s="17">
        <v>5</v>
      </c>
      <c r="PB45" s="17">
        <v>5</v>
      </c>
      <c r="PC45" s="17">
        <v>4.28E-3</v>
      </c>
      <c r="PD45" s="17">
        <v>9.9</v>
      </c>
      <c r="PE45" s="17">
        <v>9</v>
      </c>
      <c r="PF45" s="17">
        <v>9.0000099999999996</v>
      </c>
      <c r="PG45" s="17">
        <v>0.89998999999999996</v>
      </c>
      <c r="PH45" s="17">
        <v>1.7</v>
      </c>
      <c r="PI45" s="17">
        <v>1.52162</v>
      </c>
      <c r="PJ45" s="17">
        <v>1.46</v>
      </c>
      <c r="PK45" s="17">
        <v>0.24</v>
      </c>
      <c r="PL45" s="17">
        <v>0</v>
      </c>
      <c r="PM45" s="17"/>
      <c r="PN45" s="17"/>
      <c r="PO45" s="17">
        <v>0</v>
      </c>
      <c r="PP45" s="17">
        <v>0.2</v>
      </c>
      <c r="PQ45" s="17">
        <v>1</v>
      </c>
      <c r="PR45" s="17">
        <v>1</v>
      </c>
      <c r="PS45" s="17">
        <v>-0.8</v>
      </c>
      <c r="PT45" s="17">
        <v>1.9</v>
      </c>
      <c r="PU45" s="17">
        <v>1.2</v>
      </c>
      <c r="PV45" s="17">
        <v>1.2</v>
      </c>
      <c r="PW45" s="17">
        <v>0.7</v>
      </c>
      <c r="PX45" s="17">
        <v>4.4000000000000004</v>
      </c>
      <c r="PY45" s="17">
        <v>4.3</v>
      </c>
      <c r="PZ45" s="17">
        <v>4.3</v>
      </c>
      <c r="QA45" s="17">
        <v>0.1</v>
      </c>
      <c r="QB45" s="17">
        <v>17.5</v>
      </c>
      <c r="QC45" s="17">
        <v>17.475729999999999</v>
      </c>
      <c r="QD45" s="17">
        <v>17.475729999999999</v>
      </c>
      <c r="QE45" s="17">
        <v>2.427E-2</v>
      </c>
      <c r="QF45" s="17">
        <v>3.1</v>
      </c>
      <c r="QG45" s="17">
        <v>3.1</v>
      </c>
      <c r="QH45" s="17">
        <v>3.1</v>
      </c>
      <c r="QI45" s="17">
        <v>0</v>
      </c>
      <c r="QJ45" s="17">
        <v>0</v>
      </c>
      <c r="QK45" s="17">
        <v>3.1</v>
      </c>
      <c r="QL45" s="17">
        <v>3.1</v>
      </c>
      <c r="QM45" s="17">
        <v>-3.1</v>
      </c>
      <c r="QN45" s="17">
        <v>3.3</v>
      </c>
      <c r="QO45" s="17">
        <v>3.5</v>
      </c>
      <c r="QP45" s="17">
        <v>3.5</v>
      </c>
      <c r="QQ45" s="17">
        <v>-0.2</v>
      </c>
      <c r="QR45" s="17">
        <v>16.600000000000001</v>
      </c>
      <c r="QS45" s="17">
        <v>17.475729999999999</v>
      </c>
      <c r="QT45" s="17">
        <v>17.475729999999999</v>
      </c>
      <c r="QU45" s="17">
        <v>-0.87573000000000001</v>
      </c>
      <c r="QV45" s="17">
        <v>0</v>
      </c>
      <c r="QW45" s="17"/>
      <c r="QX45" s="17"/>
      <c r="QY45" s="17">
        <v>0</v>
      </c>
      <c r="QZ45" s="17">
        <v>0</v>
      </c>
      <c r="RA45" s="17"/>
      <c r="RB45" s="17"/>
      <c r="RC45" s="17">
        <v>0</v>
      </c>
      <c r="RD45" s="17">
        <v>26.3</v>
      </c>
      <c r="RE45" s="17">
        <v>16.5</v>
      </c>
      <c r="RF45" s="17">
        <v>16.228999999999999</v>
      </c>
      <c r="RG45" s="17">
        <v>10.071</v>
      </c>
      <c r="RH45" s="17">
        <v>69.900000000000006</v>
      </c>
      <c r="RI45" s="17">
        <v>53.8</v>
      </c>
      <c r="RJ45" s="17">
        <v>50.718000000000004</v>
      </c>
      <c r="RK45" s="17">
        <v>19.181999999999999</v>
      </c>
      <c r="RL45" s="17">
        <v>2.9</v>
      </c>
      <c r="RM45" s="17">
        <v>1.5</v>
      </c>
      <c r="RN45" s="17">
        <v>1.5</v>
      </c>
      <c r="RO45" s="17">
        <v>1.4</v>
      </c>
      <c r="RP45" s="17">
        <v>2.4</v>
      </c>
      <c r="RQ45" s="17">
        <v>2.4</v>
      </c>
      <c r="RR45" s="17">
        <v>2.4</v>
      </c>
      <c r="RS45" s="17">
        <v>0</v>
      </c>
      <c r="RT45" s="17">
        <v>2.4</v>
      </c>
      <c r="RU45" s="17">
        <v>2.4</v>
      </c>
      <c r="RV45" s="17">
        <v>2.4</v>
      </c>
      <c r="RW45" s="17">
        <v>0</v>
      </c>
      <c r="RX45" s="17">
        <v>2.6</v>
      </c>
      <c r="RY45" s="17">
        <v>2.8</v>
      </c>
      <c r="RZ45" s="17">
        <v>2.8</v>
      </c>
      <c r="SA45" s="17">
        <v>-0.2</v>
      </c>
      <c r="SB45" s="17">
        <v>0</v>
      </c>
      <c r="SC45" s="17"/>
      <c r="SD45" s="17"/>
      <c r="SE45" s="17">
        <v>0</v>
      </c>
      <c r="SF45" s="17">
        <v>2.5</v>
      </c>
      <c r="SG45" s="17">
        <v>1.5</v>
      </c>
      <c r="SH45" s="17">
        <v>1.5</v>
      </c>
      <c r="SI45" s="17">
        <v>1</v>
      </c>
      <c r="SJ45" s="17">
        <v>20.100000000000001</v>
      </c>
      <c r="SK45" s="17">
        <v>19.365200000000002</v>
      </c>
      <c r="SL45" s="17">
        <v>19.772749999999998</v>
      </c>
      <c r="SM45" s="17">
        <v>0.32724999999999999</v>
      </c>
      <c r="SN45" s="17">
        <v>1</v>
      </c>
      <c r="SO45" s="17">
        <v>0.94</v>
      </c>
      <c r="SP45" s="17">
        <v>0.94</v>
      </c>
      <c r="SQ45" s="17">
        <v>0.06</v>
      </c>
      <c r="SR45" s="17">
        <v>0.4</v>
      </c>
      <c r="SS45" s="17">
        <v>0.4</v>
      </c>
      <c r="ST45" s="17">
        <v>0.4</v>
      </c>
      <c r="SU45" s="17">
        <v>0</v>
      </c>
      <c r="SV45" s="17">
        <v>4.7</v>
      </c>
      <c r="SW45" s="17">
        <v>4.7</v>
      </c>
      <c r="SX45" s="17">
        <v>4.7</v>
      </c>
      <c r="SY45" s="17">
        <v>0</v>
      </c>
      <c r="SZ45" s="17">
        <v>2</v>
      </c>
      <c r="TA45" s="17">
        <v>2.4</v>
      </c>
      <c r="TB45" s="17">
        <v>2.4</v>
      </c>
      <c r="TC45" s="17">
        <v>-0.4</v>
      </c>
      <c r="TD45" s="17">
        <v>3.6</v>
      </c>
      <c r="TE45" s="17">
        <v>3.5</v>
      </c>
      <c r="TF45" s="17">
        <v>3.5</v>
      </c>
      <c r="TG45" s="17">
        <v>0.1</v>
      </c>
      <c r="TH45" s="17">
        <v>5.0999999999999996</v>
      </c>
      <c r="TI45" s="17">
        <v>5</v>
      </c>
      <c r="TJ45" s="17">
        <v>5</v>
      </c>
      <c r="TK45" s="17">
        <v>0.1</v>
      </c>
      <c r="TL45" s="17">
        <v>0</v>
      </c>
      <c r="TM45" s="17"/>
      <c r="TN45" s="17"/>
      <c r="TO45" s="17">
        <v>0</v>
      </c>
      <c r="TP45" s="17">
        <v>8.4</v>
      </c>
      <c r="TQ45" s="17">
        <v>13.6</v>
      </c>
      <c r="TR45" s="17">
        <v>15.888999999999999</v>
      </c>
      <c r="TS45" s="17">
        <v>-7.4889999999999999</v>
      </c>
      <c r="TT45" s="17">
        <v>17.5</v>
      </c>
      <c r="TU45" s="17">
        <v>44</v>
      </c>
      <c r="TV45" s="17">
        <v>61.301000000000002</v>
      </c>
      <c r="TW45" s="17">
        <v>-43.801000000000002</v>
      </c>
      <c r="TX45" s="17">
        <v>0</v>
      </c>
      <c r="TY45" s="17"/>
      <c r="TZ45" s="17"/>
      <c r="UA45" s="17">
        <v>0</v>
      </c>
      <c r="UB45" s="17">
        <v>58.6</v>
      </c>
      <c r="UC45" s="17">
        <v>39.6</v>
      </c>
      <c r="UD45" s="17">
        <v>48.146999999999998</v>
      </c>
      <c r="UE45" s="17">
        <v>10.452999999999999</v>
      </c>
      <c r="UF45" s="17">
        <v>90.8</v>
      </c>
      <c r="UG45" s="17">
        <v>65.900000000000006</v>
      </c>
      <c r="UH45" s="17">
        <v>71.605000000000004</v>
      </c>
      <c r="UI45" s="17">
        <v>19.195</v>
      </c>
      <c r="UJ45" s="17">
        <v>9.4</v>
      </c>
      <c r="UK45" s="17">
        <v>2.9209999999999998</v>
      </c>
      <c r="UL45" s="17">
        <v>2.9209999999999998</v>
      </c>
      <c r="UM45" s="17">
        <v>6.4790000000000001</v>
      </c>
      <c r="UN45" s="17">
        <v>4.2</v>
      </c>
      <c r="UO45" s="17">
        <v>2.3340000000000001</v>
      </c>
      <c r="UP45" s="17">
        <v>2.3340000000000001</v>
      </c>
      <c r="UQ45" s="17">
        <v>1.8660000000000001</v>
      </c>
      <c r="UR45" s="17">
        <v>6.5</v>
      </c>
      <c r="US45" s="17">
        <v>5.5</v>
      </c>
      <c r="UT45" s="17">
        <v>5.5</v>
      </c>
      <c r="UU45" s="17">
        <v>1</v>
      </c>
      <c r="UV45" s="17">
        <v>3</v>
      </c>
      <c r="UW45" s="17">
        <v>2.8</v>
      </c>
      <c r="UX45" s="17">
        <v>2.8</v>
      </c>
      <c r="UY45" s="17">
        <v>0.2</v>
      </c>
      <c r="UZ45" s="17">
        <v>7.8</v>
      </c>
      <c r="VA45" s="17">
        <v>7.8</v>
      </c>
      <c r="VB45" s="17">
        <v>7.8</v>
      </c>
      <c r="VC45" s="17">
        <v>0</v>
      </c>
      <c r="VD45" s="17">
        <v>4.5</v>
      </c>
      <c r="VE45" s="17">
        <v>4</v>
      </c>
      <c r="VF45" s="17">
        <v>4</v>
      </c>
      <c r="VG45" s="17">
        <v>0.5</v>
      </c>
      <c r="VH45" s="17">
        <v>5</v>
      </c>
      <c r="VI45" s="17">
        <v>4</v>
      </c>
      <c r="VJ45" s="17">
        <v>4</v>
      </c>
      <c r="VK45" s="17">
        <v>1</v>
      </c>
      <c r="VL45" s="17">
        <v>5</v>
      </c>
      <c r="VM45" s="17">
        <v>4</v>
      </c>
      <c r="VN45" s="17">
        <v>4</v>
      </c>
      <c r="VO45" s="17">
        <v>1</v>
      </c>
      <c r="VP45" s="17">
        <v>0.1</v>
      </c>
      <c r="VQ45" s="17">
        <v>3.1</v>
      </c>
      <c r="VR45" s="17">
        <v>2.431</v>
      </c>
      <c r="VS45" s="17">
        <v>-2.331</v>
      </c>
      <c r="VT45" s="17">
        <v>0</v>
      </c>
      <c r="VU45" s="17"/>
      <c r="VV45" s="17"/>
      <c r="VW45" s="17">
        <v>0</v>
      </c>
      <c r="VX45" s="17">
        <v>0</v>
      </c>
      <c r="VY45" s="17"/>
      <c r="VZ45" s="17"/>
      <c r="WA45" s="17">
        <v>0</v>
      </c>
      <c r="WB45" s="17">
        <v>0</v>
      </c>
      <c r="WC45" s="17"/>
      <c r="WD45" s="17"/>
      <c r="WE45" s="17">
        <v>0</v>
      </c>
      <c r="WF45" s="17">
        <v>0.6</v>
      </c>
      <c r="WG45" s="17">
        <v>0.6</v>
      </c>
      <c r="WH45" s="17">
        <v>0.6</v>
      </c>
      <c r="WI45" s="17">
        <v>0</v>
      </c>
      <c r="WJ45" s="17">
        <v>98</v>
      </c>
      <c r="WK45" s="17">
        <v>98.666380000000004</v>
      </c>
      <c r="WL45" s="17">
        <v>110</v>
      </c>
      <c r="WM45" s="17">
        <v>-12</v>
      </c>
      <c r="WN45" s="17">
        <v>95.6</v>
      </c>
      <c r="WO45" s="17">
        <v>93.139139999999998</v>
      </c>
      <c r="WP45" s="17">
        <v>106</v>
      </c>
      <c r="WQ45" s="17">
        <v>-10.4</v>
      </c>
      <c r="WR45" s="17">
        <v>0</v>
      </c>
      <c r="WS45" s="17"/>
      <c r="WT45" s="17"/>
      <c r="WU45" s="17">
        <v>0</v>
      </c>
      <c r="WV45" s="17">
        <v>0</v>
      </c>
      <c r="WW45" s="17"/>
      <c r="WX45" s="17"/>
      <c r="WY45" s="17">
        <v>0</v>
      </c>
      <c r="WZ45" s="17">
        <v>7.2</v>
      </c>
      <c r="XA45" s="17">
        <v>7.2</v>
      </c>
      <c r="XB45" s="17">
        <v>7.2</v>
      </c>
      <c r="XC45" s="17">
        <v>0</v>
      </c>
      <c r="XD45" s="17">
        <v>0</v>
      </c>
      <c r="XE45" s="17"/>
      <c r="XF45" s="17"/>
      <c r="XG45" s="17">
        <v>0</v>
      </c>
      <c r="XH45" s="17">
        <v>9.3000000000000007</v>
      </c>
      <c r="XI45" s="17">
        <v>10.8</v>
      </c>
      <c r="XJ45" s="17">
        <v>10.8</v>
      </c>
      <c r="XK45" s="17">
        <v>-1.5</v>
      </c>
      <c r="XL45" s="17">
        <v>29.1</v>
      </c>
      <c r="XM45" s="17">
        <v>29</v>
      </c>
      <c r="XN45" s="17">
        <v>29</v>
      </c>
      <c r="XO45" s="17">
        <v>0.1</v>
      </c>
      <c r="XP45" s="17">
        <v>30.9</v>
      </c>
      <c r="XQ45" s="17">
        <v>29</v>
      </c>
      <c r="XR45" s="17">
        <v>29</v>
      </c>
      <c r="XS45" s="17">
        <v>1.9</v>
      </c>
      <c r="XT45" s="17">
        <v>15</v>
      </c>
      <c r="XU45" s="17">
        <v>14</v>
      </c>
      <c r="XV45" s="17">
        <v>14</v>
      </c>
      <c r="XW45" s="17">
        <v>1</v>
      </c>
      <c r="XX45" s="17">
        <v>18.600000000000001</v>
      </c>
      <c r="XY45" s="17">
        <v>20.39</v>
      </c>
      <c r="XZ45" s="17">
        <v>20.39</v>
      </c>
      <c r="YA45" s="17">
        <v>-1.79</v>
      </c>
      <c r="YB45" s="17">
        <v>6.8</v>
      </c>
      <c r="YC45" s="17">
        <v>7.41</v>
      </c>
      <c r="YD45" s="17">
        <v>7.41</v>
      </c>
      <c r="YE45" s="17">
        <v>-0.61</v>
      </c>
      <c r="YF45" s="17">
        <v>10.99</v>
      </c>
      <c r="YG45" s="17">
        <v>11</v>
      </c>
      <c r="YH45" s="17">
        <v>11</v>
      </c>
      <c r="YI45" s="17">
        <v>-0.01</v>
      </c>
    </row>
    <row r="46" spans="1:659" ht="24" customHeight="1" x14ac:dyDescent="0.3">
      <c r="A46" s="1"/>
      <c r="B46" s="16" t="s">
        <v>61</v>
      </c>
      <c r="C46" s="16" t="s">
        <v>828</v>
      </c>
      <c r="D46" s="17">
        <v>138.9</v>
      </c>
      <c r="E46" s="17">
        <v>145.03936999999999</v>
      </c>
      <c r="F46" s="17">
        <v>142.09207000000001</v>
      </c>
      <c r="G46" s="17">
        <v>-3.1920700000000002</v>
      </c>
      <c r="H46" s="17">
        <v>633.6</v>
      </c>
      <c r="I46" s="17">
        <v>635.87724000000003</v>
      </c>
      <c r="J46" s="17">
        <v>635.88244999999995</v>
      </c>
      <c r="K46" s="17">
        <v>-2.2824499999999999</v>
      </c>
      <c r="L46" s="17">
        <v>215</v>
      </c>
      <c r="M46" s="17">
        <v>206.86216999999999</v>
      </c>
      <c r="N46" s="17">
        <v>206.86385999999999</v>
      </c>
      <c r="O46" s="17">
        <v>8.1361399999999993</v>
      </c>
      <c r="P46" s="17"/>
      <c r="Q46" s="17"/>
      <c r="R46" s="17"/>
      <c r="S46" s="17">
        <v>0</v>
      </c>
      <c r="T46" s="17"/>
      <c r="U46" s="17"/>
      <c r="V46" s="17"/>
      <c r="W46" s="17">
        <v>0</v>
      </c>
      <c r="X46" s="17">
        <v>30</v>
      </c>
      <c r="Y46" s="17">
        <v>25.205110000000001</v>
      </c>
      <c r="Z46" s="17">
        <v>35.839779999999998</v>
      </c>
      <c r="AA46" s="17">
        <v>-5.8397800000000002</v>
      </c>
      <c r="AB46" s="17">
        <v>76.400000000000006</v>
      </c>
      <c r="AC46" s="17">
        <v>67.714780000000005</v>
      </c>
      <c r="AD46" s="17">
        <v>70.28</v>
      </c>
      <c r="AE46" s="17">
        <v>6.12</v>
      </c>
      <c r="AF46" s="17"/>
      <c r="AG46" s="17"/>
      <c r="AH46" s="17"/>
      <c r="AI46" s="17">
        <v>0</v>
      </c>
      <c r="AJ46" s="17"/>
      <c r="AK46" s="17"/>
      <c r="AL46" s="17"/>
      <c r="AM46" s="17">
        <v>0</v>
      </c>
      <c r="AN46" s="17">
        <v>187.3</v>
      </c>
      <c r="AO46" s="17">
        <v>196.22801999999999</v>
      </c>
      <c r="AP46" s="17">
        <v>196.22801999999999</v>
      </c>
      <c r="AQ46" s="17">
        <v>-8.9280200000000001</v>
      </c>
      <c r="AR46" s="17">
        <v>207.2</v>
      </c>
      <c r="AS46" s="17">
        <v>196.22801999999999</v>
      </c>
      <c r="AT46" s="17">
        <v>196.22801999999999</v>
      </c>
      <c r="AU46" s="17">
        <v>10.97198</v>
      </c>
      <c r="AV46" s="17">
        <v>210.4</v>
      </c>
      <c r="AW46" s="17">
        <v>196.22801999999999</v>
      </c>
      <c r="AX46" s="17">
        <v>196.22801999999999</v>
      </c>
      <c r="AY46" s="17">
        <v>14.17198</v>
      </c>
      <c r="AZ46" s="17">
        <v>287.39999999999998</v>
      </c>
      <c r="BA46" s="17">
        <v>295.22593999999998</v>
      </c>
      <c r="BB46" s="17">
        <v>295.22593999999998</v>
      </c>
      <c r="BC46" s="17">
        <v>-7.8259400000000001</v>
      </c>
      <c r="BD46" s="17">
        <v>215.6</v>
      </c>
      <c r="BE46" s="17">
        <v>208.07390000000001</v>
      </c>
      <c r="BF46" s="17">
        <v>208.07390000000001</v>
      </c>
      <c r="BG46" s="17">
        <v>7.5260999999999996</v>
      </c>
      <c r="BH46" s="17">
        <v>111</v>
      </c>
      <c r="BI46" s="17">
        <v>104.34936999999999</v>
      </c>
      <c r="BJ46" s="17">
        <v>104.34936999999999</v>
      </c>
      <c r="BK46" s="17">
        <v>6.6506299999999996</v>
      </c>
      <c r="BL46" s="17">
        <v>327.2</v>
      </c>
      <c r="BM46" s="17">
        <v>334.00711999999999</v>
      </c>
      <c r="BN46" s="17">
        <v>388.83093000000002</v>
      </c>
      <c r="BO46" s="17">
        <v>-61.630929999999999</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119.8</v>
      </c>
      <c r="CK46" s="17">
        <v>115.83387999999999</v>
      </c>
      <c r="CL46" s="17">
        <v>115.83387999999999</v>
      </c>
      <c r="CM46" s="17">
        <v>3.9661200000000001</v>
      </c>
      <c r="CN46" s="17">
        <v>7</v>
      </c>
      <c r="CO46" s="17">
        <v>5.1333399999999996</v>
      </c>
      <c r="CP46" s="17">
        <v>5.1333399999999996</v>
      </c>
      <c r="CQ46" s="17">
        <v>1.86666</v>
      </c>
      <c r="CR46" s="17">
        <v>6</v>
      </c>
      <c r="CS46" s="17">
        <v>2.8177599999999998</v>
      </c>
      <c r="CT46" s="17">
        <v>2.8177599999999998</v>
      </c>
      <c r="CU46" s="17">
        <v>3.1822400000000002</v>
      </c>
      <c r="CV46" s="17"/>
      <c r="CW46" s="17"/>
      <c r="CX46" s="17"/>
      <c r="CY46" s="17">
        <v>0</v>
      </c>
      <c r="CZ46" s="17">
        <v>6.8</v>
      </c>
      <c r="DA46" s="17">
        <v>6.8787000000000003</v>
      </c>
      <c r="DB46" s="17">
        <v>6.8787000000000003</v>
      </c>
      <c r="DC46" s="17">
        <v>-7.8700000000000006E-2</v>
      </c>
      <c r="DD46" s="17">
        <v>14.3</v>
      </c>
      <c r="DE46" s="17">
        <v>14.919420000000001</v>
      </c>
      <c r="DF46" s="17">
        <v>14.919409999999999</v>
      </c>
      <c r="DG46" s="17">
        <v>-0.61941000000000002</v>
      </c>
      <c r="DH46" s="17">
        <v>130.9</v>
      </c>
      <c r="DI46" s="17">
        <v>114.40409</v>
      </c>
      <c r="DJ46" s="17">
        <v>93.291780000000003</v>
      </c>
      <c r="DK46" s="17">
        <v>37.608220000000003</v>
      </c>
      <c r="DL46" s="17"/>
      <c r="DM46" s="17"/>
      <c r="DN46" s="17"/>
      <c r="DO46" s="17">
        <v>0</v>
      </c>
      <c r="DP46" s="17"/>
      <c r="DQ46" s="17"/>
      <c r="DR46" s="17"/>
      <c r="DS46" s="17">
        <v>0</v>
      </c>
      <c r="DT46" s="17">
        <v>8.6</v>
      </c>
      <c r="DU46" s="17"/>
      <c r="DV46" s="17"/>
      <c r="DW46" s="17">
        <v>8.6</v>
      </c>
      <c r="DX46" s="17"/>
      <c r="DY46" s="17"/>
      <c r="DZ46" s="17"/>
      <c r="EA46" s="17">
        <v>0</v>
      </c>
      <c r="EB46" s="17">
        <v>85.7</v>
      </c>
      <c r="EC46" s="17">
        <v>100.01297</v>
      </c>
      <c r="ED46" s="17">
        <v>91.961780000000005</v>
      </c>
      <c r="EE46" s="17">
        <v>-6.2617799999999999</v>
      </c>
      <c r="EF46" s="17">
        <v>89.3</v>
      </c>
      <c r="EG46" s="17">
        <v>120.20728</v>
      </c>
      <c r="EH46" s="17">
        <v>127.14113</v>
      </c>
      <c r="EI46" s="17">
        <v>-37.84113</v>
      </c>
      <c r="EJ46" s="17"/>
      <c r="EK46" s="17"/>
      <c r="EL46" s="17"/>
      <c r="EM46" s="17">
        <v>0</v>
      </c>
      <c r="EN46" s="17"/>
      <c r="EO46" s="17"/>
      <c r="EP46" s="17"/>
      <c r="EQ46" s="17">
        <v>0</v>
      </c>
      <c r="ER46" s="17"/>
      <c r="ES46" s="17"/>
      <c r="ET46" s="17"/>
      <c r="EU46" s="17">
        <v>0</v>
      </c>
      <c r="EV46" s="17">
        <v>6.6</v>
      </c>
      <c r="EW46" s="17">
        <v>6.39</v>
      </c>
      <c r="EX46" s="17">
        <v>6.39</v>
      </c>
      <c r="EY46" s="17">
        <v>0.21</v>
      </c>
      <c r="EZ46" s="17">
        <v>294.10000000000002</v>
      </c>
      <c r="FA46" s="17">
        <v>389.5197</v>
      </c>
      <c r="FB46" s="17">
        <v>196.18441000000001</v>
      </c>
      <c r="FC46" s="17">
        <v>97.915589999999995</v>
      </c>
      <c r="FD46" s="17">
        <v>25.2</v>
      </c>
      <c r="FE46" s="17">
        <v>30.000630000000001</v>
      </c>
      <c r="FF46" s="17">
        <v>30.000630000000001</v>
      </c>
      <c r="FG46" s="17">
        <v>-4.80063</v>
      </c>
      <c r="FH46" s="17">
        <v>111.3</v>
      </c>
      <c r="FI46" s="17">
        <v>119.5886</v>
      </c>
      <c r="FJ46" s="17">
        <v>100.23056</v>
      </c>
      <c r="FK46" s="17">
        <v>11.06944</v>
      </c>
      <c r="FL46" s="17"/>
      <c r="FM46" s="17"/>
      <c r="FN46" s="17"/>
      <c r="FO46" s="17">
        <v>0</v>
      </c>
      <c r="FP46" s="17">
        <v>18.2</v>
      </c>
      <c r="FQ46" s="17">
        <v>17.035270000000001</v>
      </c>
      <c r="FR46" s="17">
        <v>16.68403</v>
      </c>
      <c r="FS46" s="17">
        <v>1.51597</v>
      </c>
      <c r="FT46" s="17">
        <v>9.3000000000000007</v>
      </c>
      <c r="FU46" s="17">
        <v>9.5</v>
      </c>
      <c r="FV46" s="17">
        <v>9.5</v>
      </c>
      <c r="FW46" s="17">
        <v>-0.2</v>
      </c>
      <c r="FX46" s="17">
        <v>60.9</v>
      </c>
      <c r="FY46" s="17">
        <v>63.29598</v>
      </c>
      <c r="FZ46" s="17">
        <v>63.29598</v>
      </c>
      <c r="GA46" s="17">
        <v>-2.3959800000000002</v>
      </c>
      <c r="GB46" s="17">
        <v>182</v>
      </c>
      <c r="GC46" s="17">
        <v>184.91498000000001</v>
      </c>
      <c r="GD46" s="17">
        <v>184.91498000000001</v>
      </c>
      <c r="GE46" s="17">
        <v>-2.9149799999999999</v>
      </c>
      <c r="GF46" s="17">
        <v>181.6</v>
      </c>
      <c r="GG46" s="17">
        <v>184.91498000000001</v>
      </c>
      <c r="GH46" s="17">
        <v>184.91498000000001</v>
      </c>
      <c r="GI46" s="17">
        <v>-3.3149799999999998</v>
      </c>
      <c r="GJ46" s="17">
        <v>184.6</v>
      </c>
      <c r="GK46" s="17">
        <v>185.47028</v>
      </c>
      <c r="GL46" s="17">
        <v>185.47028</v>
      </c>
      <c r="GM46" s="17">
        <v>-0.87028000000000005</v>
      </c>
      <c r="GN46" s="17">
        <v>96.8</v>
      </c>
      <c r="GO46" s="17">
        <v>96.963610000000003</v>
      </c>
      <c r="GP46" s="17">
        <v>100.41033</v>
      </c>
      <c r="GQ46" s="17">
        <v>-3.6103299999999998</v>
      </c>
      <c r="GR46" s="17">
        <v>7.5</v>
      </c>
      <c r="GS46" s="17">
        <v>7.9823300000000001</v>
      </c>
      <c r="GT46" s="17">
        <v>7.9823300000000001</v>
      </c>
      <c r="GU46" s="17">
        <v>-0.48232999999999998</v>
      </c>
      <c r="GV46" s="17">
        <v>9</v>
      </c>
      <c r="GW46" s="17">
        <v>8.3742099999999997</v>
      </c>
      <c r="GX46" s="17">
        <v>8.3742099999999997</v>
      </c>
      <c r="GY46" s="17">
        <v>0.62578999999999996</v>
      </c>
      <c r="GZ46" s="17">
        <v>11.9</v>
      </c>
      <c r="HA46" s="17">
        <v>12.00004</v>
      </c>
      <c r="HB46" s="17">
        <v>12.001060000000001</v>
      </c>
      <c r="HC46" s="17">
        <v>-0.10106</v>
      </c>
      <c r="HD46" s="17">
        <v>0</v>
      </c>
      <c r="HE46" s="17"/>
      <c r="HF46" s="17">
        <v>22.657769999999999</v>
      </c>
      <c r="HG46" s="17">
        <v>-22.657769999999999</v>
      </c>
      <c r="HH46" s="17">
        <v>2.2000000000000002</v>
      </c>
      <c r="HI46" s="17">
        <v>1.97359</v>
      </c>
      <c r="HJ46" s="17">
        <v>1.97359</v>
      </c>
      <c r="HK46" s="17">
        <v>0.22641</v>
      </c>
      <c r="HL46" s="17">
        <v>29.5</v>
      </c>
      <c r="HM46" s="17">
        <v>26.261749999999999</v>
      </c>
      <c r="HN46" s="17">
        <v>26.261749999999999</v>
      </c>
      <c r="HO46" s="17">
        <v>3.2382499999999999</v>
      </c>
      <c r="HP46" s="17">
        <v>74.599999999999994</v>
      </c>
      <c r="HQ46" s="17">
        <v>74.031199999999998</v>
      </c>
      <c r="HR46" s="17">
        <v>84.999960000000002</v>
      </c>
      <c r="HS46" s="17">
        <v>-10.39996</v>
      </c>
      <c r="HT46" s="17"/>
      <c r="HU46" s="17"/>
      <c r="HV46" s="17"/>
      <c r="HW46" s="17">
        <v>0</v>
      </c>
      <c r="HX46" s="17"/>
      <c r="HY46" s="17"/>
      <c r="HZ46" s="17"/>
      <c r="IA46" s="17">
        <v>0</v>
      </c>
      <c r="IB46" s="17">
        <v>85.9</v>
      </c>
      <c r="IC46" s="17">
        <v>77.504949999999994</v>
      </c>
      <c r="ID46" s="17">
        <v>85.482460000000003</v>
      </c>
      <c r="IE46" s="17">
        <v>0.41754000000000002</v>
      </c>
      <c r="IF46" s="17"/>
      <c r="IG46" s="17"/>
      <c r="IH46" s="17"/>
      <c r="II46" s="17">
        <v>0</v>
      </c>
      <c r="IJ46" s="17"/>
      <c r="IK46" s="17"/>
      <c r="IL46" s="17"/>
      <c r="IM46" s="17">
        <v>0</v>
      </c>
      <c r="IN46" s="17">
        <v>47.1</v>
      </c>
      <c r="IO46" s="17">
        <v>45.221359999999997</v>
      </c>
      <c r="IP46" s="17">
        <v>45.221359999999997</v>
      </c>
      <c r="IQ46" s="17">
        <v>1.8786400000000001</v>
      </c>
      <c r="IR46" s="17"/>
      <c r="IS46" s="17"/>
      <c r="IT46" s="17"/>
      <c r="IU46" s="17">
        <v>0</v>
      </c>
      <c r="IV46" s="17"/>
      <c r="IW46" s="17"/>
      <c r="IX46" s="17"/>
      <c r="IY46" s="17">
        <v>0</v>
      </c>
      <c r="IZ46" s="17"/>
      <c r="JA46" s="17"/>
      <c r="JB46" s="17"/>
      <c r="JC46" s="17">
        <v>0</v>
      </c>
      <c r="JD46" s="17">
        <v>84.44</v>
      </c>
      <c r="JE46" s="17">
        <v>85.063199999999995</v>
      </c>
      <c r="JF46" s="17">
        <v>95.821600000000004</v>
      </c>
      <c r="JG46" s="17">
        <v>-11.381600000000001</v>
      </c>
      <c r="JH46" s="17">
        <v>177.38</v>
      </c>
      <c r="JI46" s="17">
        <v>185.36223000000001</v>
      </c>
      <c r="JJ46" s="17">
        <v>185.36223000000001</v>
      </c>
      <c r="JK46" s="17">
        <v>-7.9822300000000004</v>
      </c>
      <c r="JL46" s="17">
        <v>174.72</v>
      </c>
      <c r="JM46" s="17">
        <v>185.36223000000001</v>
      </c>
      <c r="JN46" s="17">
        <v>185.36223000000001</v>
      </c>
      <c r="JO46" s="17">
        <v>-10.64223</v>
      </c>
      <c r="JP46" s="17">
        <v>209.84</v>
      </c>
      <c r="JQ46" s="17">
        <v>185.36223000000001</v>
      </c>
      <c r="JR46" s="17">
        <v>185.36223000000001</v>
      </c>
      <c r="JS46" s="17">
        <v>24.47777</v>
      </c>
      <c r="JT46" s="17">
        <v>273.08999999999997</v>
      </c>
      <c r="JU46" s="17">
        <v>278.87831</v>
      </c>
      <c r="JV46" s="17">
        <v>278.87831</v>
      </c>
      <c r="JW46" s="17">
        <v>-5.7883100000000001</v>
      </c>
      <c r="JX46" s="17">
        <v>75.98</v>
      </c>
      <c r="JY46" s="17">
        <v>73.590999999999994</v>
      </c>
      <c r="JZ46" s="17">
        <v>73.590999999999994</v>
      </c>
      <c r="KA46" s="17">
        <v>2.3889999999999998</v>
      </c>
      <c r="KB46" s="17">
        <v>36.869999999999997</v>
      </c>
      <c r="KC46" s="17">
        <v>36.905999999999999</v>
      </c>
      <c r="KD46" s="17">
        <v>36.905999999999999</v>
      </c>
      <c r="KE46" s="17">
        <v>-3.5999999999999997E-2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0.5</v>
      </c>
      <c r="LE46" s="17">
        <v>0.37169999999999997</v>
      </c>
      <c r="LF46" s="17">
        <v>0.37169999999999997</v>
      </c>
      <c r="LG46" s="17">
        <v>0.1283</v>
      </c>
      <c r="LH46" s="17">
        <v>151.4</v>
      </c>
      <c r="LI46" s="17">
        <v>134.97405000000001</v>
      </c>
      <c r="LJ46" s="17">
        <v>161.66298</v>
      </c>
      <c r="LK46" s="17">
        <v>-10.262980000000001</v>
      </c>
      <c r="LL46" s="17">
        <v>66</v>
      </c>
      <c r="LM46" s="17">
        <v>83.597219999999993</v>
      </c>
      <c r="LN46" s="17">
        <v>90.095960000000005</v>
      </c>
      <c r="LO46" s="17">
        <v>-24.095960000000002</v>
      </c>
      <c r="LP46" s="17">
        <v>62.8</v>
      </c>
      <c r="LQ46" s="17">
        <v>67.133979999999994</v>
      </c>
      <c r="LR46" s="17">
        <v>67.133979999999994</v>
      </c>
      <c r="LS46" s="17">
        <v>-4.3339800000000004</v>
      </c>
      <c r="LT46" s="17">
        <v>68.900000000000006</v>
      </c>
      <c r="LU46" s="17">
        <v>68.878990000000002</v>
      </c>
      <c r="LV46" s="17">
        <v>70.702619999999996</v>
      </c>
      <c r="LW46" s="17">
        <v>-1.8026199999999999</v>
      </c>
      <c r="LX46" s="17">
        <v>29.8</v>
      </c>
      <c r="LY46" s="17">
        <v>28.505120000000002</v>
      </c>
      <c r="LZ46" s="17">
        <v>29.951450000000001</v>
      </c>
      <c r="MA46" s="17">
        <v>-0.15145</v>
      </c>
      <c r="MB46" s="17"/>
      <c r="MC46" s="17"/>
      <c r="MD46" s="17"/>
      <c r="ME46" s="17">
        <v>0</v>
      </c>
      <c r="MF46" s="17"/>
      <c r="MG46" s="17"/>
      <c r="MH46" s="17"/>
      <c r="MI46" s="17">
        <v>0</v>
      </c>
      <c r="MJ46" s="17"/>
      <c r="MK46" s="17"/>
      <c r="ML46" s="17"/>
      <c r="MM46" s="17">
        <v>0</v>
      </c>
      <c r="MN46" s="17">
        <v>145.30000000000001</v>
      </c>
      <c r="MO46" s="17">
        <v>151.08886000000001</v>
      </c>
      <c r="MP46" s="17">
        <v>159.10801000000001</v>
      </c>
      <c r="MQ46" s="17">
        <v>-13.808009999999999</v>
      </c>
      <c r="MR46" s="17">
        <v>147.80000000000001</v>
      </c>
      <c r="MS46" s="17">
        <v>151.08886000000001</v>
      </c>
      <c r="MT46" s="17">
        <v>159.10801000000001</v>
      </c>
      <c r="MU46" s="17">
        <v>-11.308009999999999</v>
      </c>
      <c r="MV46" s="17">
        <v>149</v>
      </c>
      <c r="MW46" s="17">
        <v>151.54257999999999</v>
      </c>
      <c r="MX46" s="17">
        <v>159.58581000000001</v>
      </c>
      <c r="MY46" s="17">
        <v>-10.58581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216.3</v>
      </c>
      <c r="NU46" s="17">
        <v>213.11991</v>
      </c>
      <c r="NV46" s="17">
        <v>213.11998</v>
      </c>
      <c r="NW46" s="17">
        <v>3.1800199999999998</v>
      </c>
      <c r="NX46" s="17">
        <v>104</v>
      </c>
      <c r="NY46" s="17">
        <v>106.87994999999999</v>
      </c>
      <c r="NZ46" s="17">
        <v>106.87999000000001</v>
      </c>
      <c r="OA46" s="17">
        <v>-2.8799899999999998</v>
      </c>
      <c r="OB46" s="17">
        <v>0</v>
      </c>
      <c r="OC46" s="17"/>
      <c r="OD46" s="17"/>
      <c r="OE46" s="17">
        <v>0</v>
      </c>
      <c r="OF46" s="17">
        <v>110.5</v>
      </c>
      <c r="OG46" s="17">
        <v>82.5</v>
      </c>
      <c r="OH46" s="17">
        <v>79.150000000000006</v>
      </c>
      <c r="OI46" s="17">
        <v>31.35</v>
      </c>
      <c r="OJ46" s="17">
        <v>0</v>
      </c>
      <c r="OK46" s="17"/>
      <c r="OL46" s="17"/>
      <c r="OM46" s="17">
        <v>0</v>
      </c>
      <c r="ON46" s="17">
        <v>0</v>
      </c>
      <c r="OO46" s="17">
        <v>1.1000000000000001</v>
      </c>
      <c r="OP46" s="17">
        <v>1.605</v>
      </c>
      <c r="OQ46" s="17">
        <v>-1.605</v>
      </c>
      <c r="OR46" s="17">
        <v>0</v>
      </c>
      <c r="OS46" s="17"/>
      <c r="OT46" s="17"/>
      <c r="OU46" s="17">
        <v>0</v>
      </c>
      <c r="OV46" s="17">
        <v>3.8</v>
      </c>
      <c r="OW46" s="17">
        <v>3.5</v>
      </c>
      <c r="OX46" s="17">
        <v>3.5</v>
      </c>
      <c r="OY46" s="17">
        <v>0.3</v>
      </c>
      <c r="OZ46" s="17">
        <v>4.97525</v>
      </c>
      <c r="PA46" s="17">
        <v>5</v>
      </c>
      <c r="PB46" s="17">
        <v>5</v>
      </c>
      <c r="PC46" s="17">
        <v>-2.4750000000000001E-2</v>
      </c>
      <c r="PD46" s="17">
        <v>9.9</v>
      </c>
      <c r="PE46" s="17">
        <v>9</v>
      </c>
      <c r="PF46" s="17">
        <v>9.0000099999999996</v>
      </c>
      <c r="PG46" s="17">
        <v>0.89998999999999996</v>
      </c>
      <c r="PH46" s="17">
        <v>1.8</v>
      </c>
      <c r="PI46" s="17">
        <v>2.3132299999999999</v>
      </c>
      <c r="PJ46" s="17">
        <v>3.00515</v>
      </c>
      <c r="PK46" s="17">
        <v>-1.2051499999999999</v>
      </c>
      <c r="PL46" s="17">
        <v>0</v>
      </c>
      <c r="PM46" s="17"/>
      <c r="PN46" s="17"/>
      <c r="PO46" s="17">
        <v>0</v>
      </c>
      <c r="PP46" s="17">
        <v>0.2</v>
      </c>
      <c r="PQ46" s="17">
        <v>1</v>
      </c>
      <c r="PR46" s="17">
        <v>1</v>
      </c>
      <c r="PS46" s="17">
        <v>-0.8</v>
      </c>
      <c r="PT46" s="17">
        <v>1.9</v>
      </c>
      <c r="PU46" s="17">
        <v>1.2</v>
      </c>
      <c r="PV46" s="17">
        <v>1.2</v>
      </c>
      <c r="PW46" s="17">
        <v>0.7</v>
      </c>
      <c r="PX46" s="17">
        <v>4.3</v>
      </c>
      <c r="PY46" s="17">
        <v>4.3</v>
      </c>
      <c r="PZ46" s="17">
        <v>4.3</v>
      </c>
      <c r="QA46" s="17">
        <v>0</v>
      </c>
      <c r="QB46" s="17">
        <v>17.399999999999999</v>
      </c>
      <c r="QC46" s="17">
        <v>17.475729999999999</v>
      </c>
      <c r="QD46" s="17">
        <v>17.475729999999999</v>
      </c>
      <c r="QE46" s="17">
        <v>-7.5730000000000006E-2</v>
      </c>
      <c r="QF46" s="17">
        <v>3.1</v>
      </c>
      <c r="QG46" s="17">
        <v>3.1</v>
      </c>
      <c r="QH46" s="17">
        <v>3.1</v>
      </c>
      <c r="QI46" s="17">
        <v>0</v>
      </c>
      <c r="QJ46" s="17">
        <v>3.2</v>
      </c>
      <c r="QK46" s="17">
        <v>3.1</v>
      </c>
      <c r="QL46" s="17">
        <v>3.1</v>
      </c>
      <c r="QM46" s="17">
        <v>0.1</v>
      </c>
      <c r="QN46" s="17">
        <v>3.3</v>
      </c>
      <c r="QO46" s="17">
        <v>3.5</v>
      </c>
      <c r="QP46" s="17">
        <v>3.5</v>
      </c>
      <c r="QQ46" s="17">
        <v>-0.2</v>
      </c>
      <c r="QR46" s="17">
        <v>16.600000000000001</v>
      </c>
      <c r="QS46" s="17">
        <v>17.475729999999999</v>
      </c>
      <c r="QT46" s="17">
        <v>17.475729999999999</v>
      </c>
      <c r="QU46" s="17">
        <v>-0.87573000000000001</v>
      </c>
      <c r="QV46" s="17">
        <v>0</v>
      </c>
      <c r="QW46" s="17"/>
      <c r="QX46" s="17"/>
      <c r="QY46" s="17">
        <v>0</v>
      </c>
      <c r="QZ46" s="17">
        <v>0</v>
      </c>
      <c r="RA46" s="17"/>
      <c r="RB46" s="17"/>
      <c r="RC46" s="17">
        <v>0</v>
      </c>
      <c r="RD46" s="17">
        <v>29.2</v>
      </c>
      <c r="RE46" s="17">
        <v>17</v>
      </c>
      <c r="RF46" s="17">
        <v>17.053999999999998</v>
      </c>
      <c r="RG46" s="17">
        <v>12.146000000000001</v>
      </c>
      <c r="RH46" s="17">
        <v>77.099999999999994</v>
      </c>
      <c r="RI46" s="17">
        <v>53.9</v>
      </c>
      <c r="RJ46" s="17">
        <v>51.771999999999998</v>
      </c>
      <c r="RK46" s="17">
        <v>25.327999999999999</v>
      </c>
      <c r="RL46" s="17">
        <v>2.9</v>
      </c>
      <c r="RM46" s="17">
        <v>1.5</v>
      </c>
      <c r="RN46" s="17">
        <v>1.5</v>
      </c>
      <c r="RO46" s="17">
        <v>1.4</v>
      </c>
      <c r="RP46" s="17">
        <v>2.4</v>
      </c>
      <c r="RQ46" s="17">
        <v>2.4</v>
      </c>
      <c r="RR46" s="17">
        <v>2.4</v>
      </c>
      <c r="RS46" s="17">
        <v>0</v>
      </c>
      <c r="RT46" s="17">
        <v>2.4</v>
      </c>
      <c r="RU46" s="17">
        <v>2.4</v>
      </c>
      <c r="RV46" s="17">
        <v>2.4</v>
      </c>
      <c r="RW46" s="17">
        <v>0</v>
      </c>
      <c r="RX46" s="17">
        <v>2.6</v>
      </c>
      <c r="RY46" s="17">
        <v>2.8</v>
      </c>
      <c r="RZ46" s="17">
        <v>2.8</v>
      </c>
      <c r="SA46" s="17">
        <v>-0.2</v>
      </c>
      <c r="SB46" s="17">
        <v>0</v>
      </c>
      <c r="SC46" s="17"/>
      <c r="SD46" s="17"/>
      <c r="SE46" s="17">
        <v>0</v>
      </c>
      <c r="SF46" s="17">
        <v>2.5</v>
      </c>
      <c r="SG46" s="17">
        <v>1.5</v>
      </c>
      <c r="SH46" s="17">
        <v>1.5</v>
      </c>
      <c r="SI46" s="17">
        <v>1</v>
      </c>
      <c r="SJ46" s="17">
        <v>20.100000000000001</v>
      </c>
      <c r="SK46" s="17">
        <v>17.927499999999998</v>
      </c>
      <c r="SL46" s="17">
        <v>19.772760000000002</v>
      </c>
      <c r="SM46" s="17">
        <v>0.32723999999999998</v>
      </c>
      <c r="SN46" s="17">
        <v>1</v>
      </c>
      <c r="SO46" s="17">
        <v>0.98</v>
      </c>
      <c r="SP46" s="17">
        <v>0.98</v>
      </c>
      <c r="SQ46" s="17">
        <v>0.02</v>
      </c>
      <c r="SR46" s="17">
        <v>0.4</v>
      </c>
      <c r="SS46" s="17">
        <v>0.4</v>
      </c>
      <c r="ST46" s="17">
        <v>0.4</v>
      </c>
      <c r="SU46" s="17">
        <v>0</v>
      </c>
      <c r="SV46" s="17">
        <v>4.7</v>
      </c>
      <c r="SW46" s="17">
        <v>4.7</v>
      </c>
      <c r="SX46" s="17">
        <v>4.7</v>
      </c>
      <c r="SY46" s="17">
        <v>0</v>
      </c>
      <c r="SZ46" s="17">
        <v>2</v>
      </c>
      <c r="TA46" s="17">
        <v>2.4</v>
      </c>
      <c r="TB46" s="17">
        <v>2.4</v>
      </c>
      <c r="TC46" s="17">
        <v>-0.4</v>
      </c>
      <c r="TD46" s="17">
        <v>3.5</v>
      </c>
      <c r="TE46" s="17">
        <v>3.5</v>
      </c>
      <c r="TF46" s="17">
        <v>3.5</v>
      </c>
      <c r="TG46" s="17">
        <v>0</v>
      </c>
      <c r="TH46" s="17">
        <v>5</v>
      </c>
      <c r="TI46" s="17">
        <v>5</v>
      </c>
      <c r="TJ46" s="17">
        <v>5</v>
      </c>
      <c r="TK46" s="17">
        <v>0</v>
      </c>
      <c r="TL46" s="17">
        <v>0</v>
      </c>
      <c r="TM46" s="17"/>
      <c r="TN46" s="17"/>
      <c r="TO46" s="17">
        <v>0</v>
      </c>
      <c r="TP46" s="17">
        <v>8.6999999999999993</v>
      </c>
      <c r="TQ46" s="17">
        <v>13.1</v>
      </c>
      <c r="TR46" s="17">
        <v>14.565</v>
      </c>
      <c r="TS46" s="17">
        <v>-5.8650000000000002</v>
      </c>
      <c r="TT46" s="17">
        <v>13.2</v>
      </c>
      <c r="TU46" s="17">
        <v>41</v>
      </c>
      <c r="TV46" s="17">
        <v>55.957000000000001</v>
      </c>
      <c r="TW46" s="17">
        <v>-42.756999999999998</v>
      </c>
      <c r="TX46" s="17">
        <v>0</v>
      </c>
      <c r="TY46" s="17"/>
      <c r="TZ46" s="17"/>
      <c r="UA46" s="17">
        <v>0</v>
      </c>
      <c r="UB46" s="17">
        <v>54.6</v>
      </c>
      <c r="UC46" s="17">
        <v>42.3</v>
      </c>
      <c r="UD46" s="17">
        <v>48.561999999999998</v>
      </c>
      <c r="UE46" s="17">
        <v>6.0380000000000003</v>
      </c>
      <c r="UF46" s="17">
        <v>88.5</v>
      </c>
      <c r="UG46" s="17">
        <v>69.099999999999994</v>
      </c>
      <c r="UH46" s="17">
        <v>72.554000000000002</v>
      </c>
      <c r="UI46" s="17">
        <v>15.946</v>
      </c>
      <c r="UJ46" s="17">
        <v>10.4</v>
      </c>
      <c r="UK46" s="17">
        <v>2.8980000000000001</v>
      </c>
      <c r="UL46" s="17">
        <v>2.8980000000000001</v>
      </c>
      <c r="UM46" s="17">
        <v>7.5019999999999998</v>
      </c>
      <c r="UN46" s="17">
        <v>2.4</v>
      </c>
      <c r="UO46" s="17">
        <v>2.1789999999999998</v>
      </c>
      <c r="UP46" s="17">
        <v>2.1789999999999998</v>
      </c>
      <c r="UQ46" s="17">
        <v>0.221</v>
      </c>
      <c r="UR46" s="17">
        <v>6.5</v>
      </c>
      <c r="US46" s="17">
        <v>5.5</v>
      </c>
      <c r="UT46" s="17">
        <v>5.5</v>
      </c>
      <c r="UU46" s="17">
        <v>1</v>
      </c>
      <c r="UV46" s="17">
        <v>3.1</v>
      </c>
      <c r="UW46" s="17">
        <v>2.8</v>
      </c>
      <c r="UX46" s="17">
        <v>2.8</v>
      </c>
      <c r="UY46" s="17">
        <v>0.3</v>
      </c>
      <c r="UZ46" s="17">
        <v>7.8</v>
      </c>
      <c r="VA46" s="17">
        <v>7.8</v>
      </c>
      <c r="VB46" s="17">
        <v>7.8</v>
      </c>
      <c r="VC46" s="17">
        <v>0</v>
      </c>
      <c r="VD46" s="17">
        <v>4.4000000000000004</v>
      </c>
      <c r="VE46" s="17">
        <v>4</v>
      </c>
      <c r="VF46" s="17">
        <v>4</v>
      </c>
      <c r="VG46" s="17">
        <v>0.4</v>
      </c>
      <c r="VH46" s="17">
        <v>5</v>
      </c>
      <c r="VI46" s="17">
        <v>4</v>
      </c>
      <c r="VJ46" s="17">
        <v>4</v>
      </c>
      <c r="VK46" s="17">
        <v>1</v>
      </c>
      <c r="VL46" s="17">
        <v>5.0999999999999996</v>
      </c>
      <c r="VM46" s="17">
        <v>4</v>
      </c>
      <c r="VN46" s="17">
        <v>4</v>
      </c>
      <c r="VO46" s="17">
        <v>1.1000000000000001</v>
      </c>
      <c r="VP46" s="17">
        <v>0</v>
      </c>
      <c r="VQ46" s="17">
        <v>2.6</v>
      </c>
      <c r="VR46" s="17">
        <v>1.81</v>
      </c>
      <c r="VS46" s="17">
        <v>-1.81</v>
      </c>
      <c r="VT46" s="17">
        <v>0</v>
      </c>
      <c r="VU46" s="17"/>
      <c r="VV46" s="17"/>
      <c r="VW46" s="17">
        <v>0</v>
      </c>
      <c r="VX46" s="17">
        <v>0</v>
      </c>
      <c r="VY46" s="17"/>
      <c r="VZ46" s="17"/>
      <c r="WA46" s="17">
        <v>0</v>
      </c>
      <c r="WB46" s="17">
        <v>0</v>
      </c>
      <c r="WC46" s="17"/>
      <c r="WD46" s="17"/>
      <c r="WE46" s="17">
        <v>0</v>
      </c>
      <c r="WF46" s="17">
        <v>0.6</v>
      </c>
      <c r="WG46" s="17">
        <v>0.6</v>
      </c>
      <c r="WH46" s="17">
        <v>0.6</v>
      </c>
      <c r="WI46" s="17">
        <v>0</v>
      </c>
      <c r="WJ46" s="17">
        <v>105.1</v>
      </c>
      <c r="WK46" s="17">
        <v>88.449010000000001</v>
      </c>
      <c r="WL46" s="17">
        <v>104</v>
      </c>
      <c r="WM46" s="17">
        <v>1.1000000000000001</v>
      </c>
      <c r="WN46" s="17">
        <v>98.9</v>
      </c>
      <c r="WO46" s="17">
        <v>82.728120000000004</v>
      </c>
      <c r="WP46" s="17">
        <v>96</v>
      </c>
      <c r="WQ46" s="17">
        <v>2.9</v>
      </c>
      <c r="WR46" s="17">
        <v>0</v>
      </c>
      <c r="WS46" s="17"/>
      <c r="WT46" s="17"/>
      <c r="WU46" s="17">
        <v>0</v>
      </c>
      <c r="WV46" s="17">
        <v>0</v>
      </c>
      <c r="WW46" s="17"/>
      <c r="WX46" s="17"/>
      <c r="WY46" s="17">
        <v>0</v>
      </c>
      <c r="WZ46" s="17">
        <v>7.2</v>
      </c>
      <c r="XA46" s="17">
        <v>7.2</v>
      </c>
      <c r="XB46" s="17">
        <v>7.2</v>
      </c>
      <c r="XC46" s="17">
        <v>0</v>
      </c>
      <c r="XD46" s="17">
        <v>0</v>
      </c>
      <c r="XE46" s="17"/>
      <c r="XF46" s="17"/>
      <c r="XG46" s="17">
        <v>0</v>
      </c>
      <c r="XH46" s="17">
        <v>8.9</v>
      </c>
      <c r="XI46" s="17">
        <v>10.8</v>
      </c>
      <c r="XJ46" s="17">
        <v>10.8</v>
      </c>
      <c r="XK46" s="17">
        <v>-1.9</v>
      </c>
      <c r="XL46" s="17">
        <v>28.4</v>
      </c>
      <c r="XM46" s="17">
        <v>29</v>
      </c>
      <c r="XN46" s="17">
        <v>29</v>
      </c>
      <c r="XO46" s="17">
        <v>-0.6</v>
      </c>
      <c r="XP46" s="17">
        <v>30.8</v>
      </c>
      <c r="XQ46" s="17">
        <v>29</v>
      </c>
      <c r="XR46" s="17">
        <v>29</v>
      </c>
      <c r="XS46" s="17">
        <v>1.8</v>
      </c>
      <c r="XT46" s="17">
        <v>15.3</v>
      </c>
      <c r="XU46" s="17">
        <v>14</v>
      </c>
      <c r="XV46" s="17">
        <v>14</v>
      </c>
      <c r="XW46" s="17">
        <v>1.3</v>
      </c>
      <c r="XX46" s="17">
        <v>18.7</v>
      </c>
      <c r="XY46" s="17">
        <v>20.39</v>
      </c>
      <c r="XZ46" s="17">
        <v>20.39</v>
      </c>
      <c r="YA46" s="17">
        <v>-1.69</v>
      </c>
      <c r="YB46" s="17">
        <v>7.6</v>
      </c>
      <c r="YC46" s="17">
        <v>7.41</v>
      </c>
      <c r="YD46" s="17">
        <v>7.41</v>
      </c>
      <c r="YE46" s="17">
        <v>0.19</v>
      </c>
      <c r="YF46" s="17">
        <v>10.98</v>
      </c>
      <c r="YG46" s="17">
        <v>11</v>
      </c>
      <c r="YH46" s="17">
        <v>11</v>
      </c>
      <c r="YI46" s="17">
        <v>-0.02</v>
      </c>
    </row>
    <row r="47" spans="1:659" ht="24" customHeight="1" x14ac:dyDescent="0.3">
      <c r="A47" s="1"/>
      <c r="B47" s="16" t="s">
        <v>61</v>
      </c>
      <c r="C47" s="16" t="s">
        <v>829</v>
      </c>
      <c r="D47" s="17">
        <v>140.69999999999999</v>
      </c>
      <c r="E47" s="17">
        <v>145.99934999999999</v>
      </c>
      <c r="F47" s="17">
        <v>144.32175000000001</v>
      </c>
      <c r="G47" s="17">
        <v>-3.62175</v>
      </c>
      <c r="H47" s="17">
        <v>638</v>
      </c>
      <c r="I47" s="17">
        <v>635.88188000000002</v>
      </c>
      <c r="J47" s="17">
        <v>635.88244999999995</v>
      </c>
      <c r="K47" s="17">
        <v>2.11755</v>
      </c>
      <c r="L47" s="17">
        <v>216</v>
      </c>
      <c r="M47" s="17">
        <v>206.86367999999999</v>
      </c>
      <c r="N47" s="17">
        <v>206.86385999999999</v>
      </c>
      <c r="O47" s="17">
        <v>9.1361399999999993</v>
      </c>
      <c r="P47" s="17"/>
      <c r="Q47" s="17"/>
      <c r="R47" s="17"/>
      <c r="S47" s="17">
        <v>0</v>
      </c>
      <c r="T47" s="17"/>
      <c r="U47" s="17"/>
      <c r="V47" s="17"/>
      <c r="W47" s="17">
        <v>0</v>
      </c>
      <c r="X47" s="17">
        <v>30.1</v>
      </c>
      <c r="Y47" s="17">
        <v>30.672779999999999</v>
      </c>
      <c r="Z47" s="17">
        <v>48.673729999999999</v>
      </c>
      <c r="AA47" s="17">
        <v>-18.573730000000001</v>
      </c>
      <c r="AB47" s="17">
        <v>75.2</v>
      </c>
      <c r="AC47" s="17">
        <v>67.714780000000005</v>
      </c>
      <c r="AD47" s="17">
        <v>70.28</v>
      </c>
      <c r="AE47" s="17">
        <v>4.92</v>
      </c>
      <c r="AF47" s="17"/>
      <c r="AG47" s="17"/>
      <c r="AH47" s="17"/>
      <c r="AI47" s="17">
        <v>0</v>
      </c>
      <c r="AJ47" s="17"/>
      <c r="AK47" s="17"/>
      <c r="AL47" s="17"/>
      <c r="AM47" s="17">
        <v>0</v>
      </c>
      <c r="AN47" s="17">
        <v>188.2</v>
      </c>
      <c r="AO47" s="17">
        <v>196.22801999999999</v>
      </c>
      <c r="AP47" s="17">
        <v>196.22801999999999</v>
      </c>
      <c r="AQ47" s="17">
        <v>-8.0280199999999997</v>
      </c>
      <c r="AR47" s="17">
        <v>207.9</v>
      </c>
      <c r="AS47" s="17">
        <v>196.22801999999999</v>
      </c>
      <c r="AT47" s="17">
        <v>196.22801999999999</v>
      </c>
      <c r="AU47" s="17">
        <v>11.67198</v>
      </c>
      <c r="AV47" s="17">
        <v>211.2</v>
      </c>
      <c r="AW47" s="17">
        <v>196.22801999999999</v>
      </c>
      <c r="AX47" s="17">
        <v>196.22801999999999</v>
      </c>
      <c r="AY47" s="17">
        <v>14.97198</v>
      </c>
      <c r="AZ47" s="17">
        <v>288.2</v>
      </c>
      <c r="BA47" s="17">
        <v>295.22593999999998</v>
      </c>
      <c r="BB47" s="17">
        <v>295.22593999999998</v>
      </c>
      <c r="BC47" s="17">
        <v>-7.0259400000000003</v>
      </c>
      <c r="BD47" s="17">
        <v>215</v>
      </c>
      <c r="BE47" s="17">
        <v>208.07390000000001</v>
      </c>
      <c r="BF47" s="17">
        <v>208.07390000000001</v>
      </c>
      <c r="BG47" s="17">
        <v>6.9260999999999999</v>
      </c>
      <c r="BH47" s="17">
        <v>111.3</v>
      </c>
      <c r="BI47" s="17">
        <v>104.34936999999999</v>
      </c>
      <c r="BJ47" s="17">
        <v>104.34936999999999</v>
      </c>
      <c r="BK47" s="17">
        <v>6.9506300000000003</v>
      </c>
      <c r="BL47" s="17">
        <v>179.4</v>
      </c>
      <c r="BM47" s="17">
        <v>338.87389999999999</v>
      </c>
      <c r="BN47" s="17">
        <v>404.60347000000002</v>
      </c>
      <c r="BO47" s="17">
        <v>-225.20347000000001</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119.1</v>
      </c>
      <c r="CK47" s="17">
        <v>115.83387999999999</v>
      </c>
      <c r="CL47" s="17">
        <v>115.83387999999999</v>
      </c>
      <c r="CM47" s="17">
        <v>3.2661199999999999</v>
      </c>
      <c r="CN47" s="17">
        <v>7.4</v>
      </c>
      <c r="CO47" s="17">
        <v>5.1333399999999996</v>
      </c>
      <c r="CP47" s="17">
        <v>5.1333399999999996</v>
      </c>
      <c r="CQ47" s="17">
        <v>2.2666599999999999</v>
      </c>
      <c r="CR47" s="17">
        <v>6.1</v>
      </c>
      <c r="CS47" s="17">
        <v>2.8177599999999998</v>
      </c>
      <c r="CT47" s="17">
        <v>2.8177599999999998</v>
      </c>
      <c r="CU47" s="17">
        <v>3.2822399999999998</v>
      </c>
      <c r="CV47" s="17"/>
      <c r="CW47" s="17"/>
      <c r="CX47" s="17"/>
      <c r="CY47" s="17">
        <v>0</v>
      </c>
      <c r="CZ47" s="17">
        <v>6.8</v>
      </c>
      <c r="DA47" s="17">
        <v>6.8787000000000003</v>
      </c>
      <c r="DB47" s="17">
        <v>6.8787000000000003</v>
      </c>
      <c r="DC47" s="17">
        <v>-7.8700000000000006E-2</v>
      </c>
      <c r="DD47" s="17">
        <v>14.3</v>
      </c>
      <c r="DE47" s="17">
        <v>14.919420000000001</v>
      </c>
      <c r="DF47" s="17">
        <v>14.919409999999999</v>
      </c>
      <c r="DG47" s="17">
        <v>-0.61941000000000002</v>
      </c>
      <c r="DH47" s="17">
        <v>140.6</v>
      </c>
      <c r="DI47" s="17">
        <v>119.42546</v>
      </c>
      <c r="DJ47" s="17">
        <v>97.376559999999998</v>
      </c>
      <c r="DK47" s="17">
        <v>43.223439999999997</v>
      </c>
      <c r="DL47" s="17"/>
      <c r="DM47" s="17"/>
      <c r="DN47" s="17"/>
      <c r="DO47" s="17">
        <v>0</v>
      </c>
      <c r="DP47" s="17"/>
      <c r="DQ47" s="17"/>
      <c r="DR47" s="17"/>
      <c r="DS47" s="17">
        <v>0</v>
      </c>
      <c r="DT47" s="17">
        <v>0</v>
      </c>
      <c r="DU47" s="17"/>
      <c r="DV47" s="17"/>
      <c r="DW47" s="17">
        <v>0</v>
      </c>
      <c r="DX47" s="17"/>
      <c r="DY47" s="17"/>
      <c r="DZ47" s="17"/>
      <c r="EA47" s="17">
        <v>0</v>
      </c>
      <c r="EB47" s="17">
        <v>110.2</v>
      </c>
      <c r="EC47" s="17">
        <v>98.454220000000007</v>
      </c>
      <c r="ED47" s="17">
        <v>89.924340000000001</v>
      </c>
      <c r="EE47" s="17">
        <v>20.275659999999998</v>
      </c>
      <c r="EF47" s="17">
        <v>133.9</v>
      </c>
      <c r="EG47" s="17">
        <v>121.46881999999999</v>
      </c>
      <c r="EH47" s="17">
        <v>154.87710999999999</v>
      </c>
      <c r="EI47" s="17">
        <v>-20.97711</v>
      </c>
      <c r="EJ47" s="17"/>
      <c r="EK47" s="17"/>
      <c r="EL47" s="17"/>
      <c r="EM47" s="17">
        <v>0</v>
      </c>
      <c r="EN47" s="17"/>
      <c r="EO47" s="17"/>
      <c r="EP47" s="17"/>
      <c r="EQ47" s="17">
        <v>0</v>
      </c>
      <c r="ER47" s="17"/>
      <c r="ES47" s="17"/>
      <c r="ET47" s="17"/>
      <c r="EU47" s="17">
        <v>0</v>
      </c>
      <c r="EV47" s="17">
        <v>6.6</v>
      </c>
      <c r="EW47" s="17">
        <v>6.39</v>
      </c>
      <c r="EX47" s="17">
        <v>6.39</v>
      </c>
      <c r="EY47" s="17">
        <v>0.21</v>
      </c>
      <c r="EZ47" s="17">
        <v>294.89999999999998</v>
      </c>
      <c r="FA47" s="17">
        <v>408.41109</v>
      </c>
      <c r="FB47" s="17">
        <v>199.72063</v>
      </c>
      <c r="FC47" s="17">
        <v>95.179370000000006</v>
      </c>
      <c r="FD47" s="17">
        <v>25.4</v>
      </c>
      <c r="FE47" s="17">
        <v>30.000630000000001</v>
      </c>
      <c r="FF47" s="17">
        <v>30.000630000000001</v>
      </c>
      <c r="FG47" s="17">
        <v>-4.6006299999999998</v>
      </c>
      <c r="FH47" s="17">
        <v>97</v>
      </c>
      <c r="FI47" s="17">
        <v>97.939019999999999</v>
      </c>
      <c r="FJ47" s="17">
        <v>116.53363</v>
      </c>
      <c r="FK47" s="17">
        <v>-19.533629999999999</v>
      </c>
      <c r="FL47" s="17"/>
      <c r="FM47" s="17"/>
      <c r="FN47" s="17"/>
      <c r="FO47" s="17">
        <v>0</v>
      </c>
      <c r="FP47" s="17">
        <v>18.2</v>
      </c>
      <c r="FQ47" s="17">
        <v>17.035270000000001</v>
      </c>
      <c r="FR47" s="17">
        <v>16.68403</v>
      </c>
      <c r="FS47" s="17">
        <v>1.51597</v>
      </c>
      <c r="FT47" s="17">
        <v>9.3000000000000007</v>
      </c>
      <c r="FU47" s="17">
        <v>9.5</v>
      </c>
      <c r="FV47" s="17">
        <v>9.5</v>
      </c>
      <c r="FW47" s="17">
        <v>-0.2</v>
      </c>
      <c r="FX47" s="17">
        <v>61.3</v>
      </c>
      <c r="FY47" s="17">
        <v>63.29598</v>
      </c>
      <c r="FZ47" s="17">
        <v>63.29598</v>
      </c>
      <c r="GA47" s="17">
        <v>-1.9959800000000001</v>
      </c>
      <c r="GB47" s="17">
        <v>183.8</v>
      </c>
      <c r="GC47" s="17">
        <v>184.91498000000001</v>
      </c>
      <c r="GD47" s="17">
        <v>184.91498000000001</v>
      </c>
      <c r="GE47" s="17">
        <v>-1.1149800000000001</v>
      </c>
      <c r="GF47" s="17">
        <v>184</v>
      </c>
      <c r="GG47" s="17">
        <v>184.91498000000001</v>
      </c>
      <c r="GH47" s="17">
        <v>184.91498000000001</v>
      </c>
      <c r="GI47" s="17">
        <v>-0.91498000000000002</v>
      </c>
      <c r="GJ47" s="17">
        <v>185.3</v>
      </c>
      <c r="GK47" s="17">
        <v>185.47028</v>
      </c>
      <c r="GL47" s="17">
        <v>185.47028</v>
      </c>
      <c r="GM47" s="17">
        <v>-0.17027999999999999</v>
      </c>
      <c r="GN47" s="17">
        <v>97.8</v>
      </c>
      <c r="GO47" s="17">
        <v>96.963610000000003</v>
      </c>
      <c r="GP47" s="17">
        <v>102.06538</v>
      </c>
      <c r="GQ47" s="17">
        <v>-4.2653800000000004</v>
      </c>
      <c r="GR47" s="17">
        <v>7.5</v>
      </c>
      <c r="GS47" s="17">
        <v>7.9823300000000001</v>
      </c>
      <c r="GT47" s="17">
        <v>7.9823300000000001</v>
      </c>
      <c r="GU47" s="17">
        <v>-0.48232999999999998</v>
      </c>
      <c r="GV47" s="17">
        <v>9</v>
      </c>
      <c r="GW47" s="17">
        <v>8.3742099999999997</v>
      </c>
      <c r="GX47" s="17">
        <v>8.3742099999999997</v>
      </c>
      <c r="GY47" s="17">
        <v>0.62578999999999996</v>
      </c>
      <c r="GZ47" s="17">
        <v>15.1</v>
      </c>
      <c r="HA47" s="17">
        <v>12.00005</v>
      </c>
      <c r="HB47" s="17">
        <v>18.559290000000001</v>
      </c>
      <c r="HC47" s="17">
        <v>-3.4592900000000002</v>
      </c>
      <c r="HD47" s="17">
        <v>0</v>
      </c>
      <c r="HE47" s="17"/>
      <c r="HF47" s="17">
        <v>22.657769999999999</v>
      </c>
      <c r="HG47" s="17">
        <v>-22.657769999999999</v>
      </c>
      <c r="HH47" s="17">
        <v>2.2000000000000002</v>
      </c>
      <c r="HI47" s="17">
        <v>1.97359</v>
      </c>
      <c r="HJ47" s="17">
        <v>1.97359</v>
      </c>
      <c r="HK47" s="17">
        <v>0.22641</v>
      </c>
      <c r="HL47" s="17">
        <v>24.3</v>
      </c>
      <c r="HM47" s="17">
        <v>26.261749999999999</v>
      </c>
      <c r="HN47" s="17">
        <v>26.261749999999999</v>
      </c>
      <c r="HO47" s="17">
        <v>-1.9617500000000001</v>
      </c>
      <c r="HP47" s="17">
        <v>86.2</v>
      </c>
      <c r="HQ47" s="17">
        <v>87.116749999999996</v>
      </c>
      <c r="HR47" s="17">
        <v>87.116860000000003</v>
      </c>
      <c r="HS47" s="17">
        <v>-0.91686000000000001</v>
      </c>
      <c r="HT47" s="17"/>
      <c r="HU47" s="17"/>
      <c r="HV47" s="17"/>
      <c r="HW47" s="17">
        <v>0</v>
      </c>
      <c r="HX47" s="17"/>
      <c r="HY47" s="17"/>
      <c r="HZ47" s="17"/>
      <c r="IA47" s="17">
        <v>0</v>
      </c>
      <c r="IB47" s="17">
        <v>86.6</v>
      </c>
      <c r="IC47" s="17">
        <v>80.88955</v>
      </c>
      <c r="ID47" s="17">
        <v>85.482470000000006</v>
      </c>
      <c r="IE47" s="17">
        <v>1.1175299999999999</v>
      </c>
      <c r="IF47" s="17"/>
      <c r="IG47" s="17"/>
      <c r="IH47" s="17"/>
      <c r="II47" s="17">
        <v>0</v>
      </c>
      <c r="IJ47" s="17"/>
      <c r="IK47" s="17"/>
      <c r="IL47" s="17"/>
      <c r="IM47" s="17">
        <v>0</v>
      </c>
      <c r="IN47" s="17">
        <v>47.3</v>
      </c>
      <c r="IO47" s="17">
        <v>45.221359999999997</v>
      </c>
      <c r="IP47" s="17">
        <v>45.221359999999997</v>
      </c>
      <c r="IQ47" s="17">
        <v>2.07864</v>
      </c>
      <c r="IR47" s="17"/>
      <c r="IS47" s="17"/>
      <c r="IT47" s="17"/>
      <c r="IU47" s="17">
        <v>0</v>
      </c>
      <c r="IV47" s="17"/>
      <c r="IW47" s="17"/>
      <c r="IX47" s="17"/>
      <c r="IY47" s="17">
        <v>0</v>
      </c>
      <c r="IZ47" s="17"/>
      <c r="JA47" s="17"/>
      <c r="JB47" s="17"/>
      <c r="JC47" s="17">
        <v>0</v>
      </c>
      <c r="JD47" s="17">
        <v>84.82</v>
      </c>
      <c r="JE47" s="17">
        <v>85.063199999999995</v>
      </c>
      <c r="JF47" s="17">
        <v>97.835359999999994</v>
      </c>
      <c r="JG47" s="17">
        <v>-13.015359999999999</v>
      </c>
      <c r="JH47" s="17">
        <v>177.43</v>
      </c>
      <c r="JI47" s="17">
        <v>185.31675000000001</v>
      </c>
      <c r="JJ47" s="17">
        <v>185.31675000000001</v>
      </c>
      <c r="JK47" s="17">
        <v>-7.8867500000000001</v>
      </c>
      <c r="JL47" s="17">
        <v>175.17</v>
      </c>
      <c r="JM47" s="17">
        <v>185.31675000000001</v>
      </c>
      <c r="JN47" s="17">
        <v>185.31675000000001</v>
      </c>
      <c r="JO47" s="17">
        <v>-10.146750000000001</v>
      </c>
      <c r="JP47" s="17">
        <v>210.03</v>
      </c>
      <c r="JQ47" s="17">
        <v>185.31675000000001</v>
      </c>
      <c r="JR47" s="17">
        <v>185.31675000000001</v>
      </c>
      <c r="JS47" s="17">
        <v>24.713249999999999</v>
      </c>
      <c r="JT47" s="17">
        <v>273.49</v>
      </c>
      <c r="JU47" s="17">
        <v>278.80989</v>
      </c>
      <c r="JV47" s="17">
        <v>278.80989</v>
      </c>
      <c r="JW47" s="17">
        <v>-5.31989</v>
      </c>
      <c r="JX47" s="17">
        <v>75.98</v>
      </c>
      <c r="JY47" s="17">
        <v>73.590999999999994</v>
      </c>
      <c r="JZ47" s="17">
        <v>73.590999999999994</v>
      </c>
      <c r="KA47" s="17">
        <v>2.3889999999999998</v>
      </c>
      <c r="KB47" s="17">
        <v>37.01</v>
      </c>
      <c r="KC47" s="17">
        <v>36.905999999999999</v>
      </c>
      <c r="KD47" s="17">
        <v>36.905999999999999</v>
      </c>
      <c r="KE47" s="17">
        <v>0.104</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0.5</v>
      </c>
      <c r="LE47" s="17">
        <v>0.37169999999999997</v>
      </c>
      <c r="LF47" s="17">
        <v>0.37169999999999997</v>
      </c>
      <c r="LG47" s="17">
        <v>0.1283</v>
      </c>
      <c r="LH47" s="17">
        <v>204.1</v>
      </c>
      <c r="LI47" s="17">
        <v>158.29346000000001</v>
      </c>
      <c r="LJ47" s="17">
        <v>107.39360000000001</v>
      </c>
      <c r="LK47" s="17">
        <v>96.706400000000002</v>
      </c>
      <c r="LL47" s="17">
        <v>85.7</v>
      </c>
      <c r="LM47" s="17">
        <v>84.220780000000005</v>
      </c>
      <c r="LN47" s="17">
        <v>98.449979999999996</v>
      </c>
      <c r="LO47" s="17">
        <v>-12.749980000000001</v>
      </c>
      <c r="LP47" s="17">
        <v>63.3</v>
      </c>
      <c r="LQ47" s="17">
        <v>67.133979999999994</v>
      </c>
      <c r="LR47" s="17">
        <v>67.133979999999994</v>
      </c>
      <c r="LS47" s="17">
        <v>-3.8339799999999999</v>
      </c>
      <c r="LT47" s="17">
        <v>69.2</v>
      </c>
      <c r="LU47" s="17">
        <v>69.127830000000003</v>
      </c>
      <c r="LV47" s="17">
        <v>73.683539999999994</v>
      </c>
      <c r="LW47" s="17">
        <v>-4.4835399999999996</v>
      </c>
      <c r="LX47" s="17">
        <v>30.1</v>
      </c>
      <c r="LY47" s="17">
        <v>28.6081</v>
      </c>
      <c r="LZ47" s="17">
        <v>29.951450000000001</v>
      </c>
      <c r="MA47" s="17">
        <v>0.14854999999999999</v>
      </c>
      <c r="MB47" s="17"/>
      <c r="MC47" s="17"/>
      <c r="MD47" s="17"/>
      <c r="ME47" s="17">
        <v>0</v>
      </c>
      <c r="MF47" s="17"/>
      <c r="MG47" s="17"/>
      <c r="MH47" s="17"/>
      <c r="MI47" s="17">
        <v>0</v>
      </c>
      <c r="MJ47" s="17"/>
      <c r="MK47" s="17"/>
      <c r="ML47" s="17"/>
      <c r="MM47" s="17">
        <v>0</v>
      </c>
      <c r="MN47" s="17">
        <v>145.9</v>
      </c>
      <c r="MO47" s="17">
        <v>151.08886000000001</v>
      </c>
      <c r="MP47" s="17">
        <v>159.10802000000001</v>
      </c>
      <c r="MQ47" s="17">
        <v>-13.208019999999999</v>
      </c>
      <c r="MR47" s="17">
        <v>148.30000000000001</v>
      </c>
      <c r="MS47" s="17">
        <v>151.08886000000001</v>
      </c>
      <c r="MT47" s="17">
        <v>159.10802000000001</v>
      </c>
      <c r="MU47" s="17">
        <v>-10.808020000000001</v>
      </c>
      <c r="MV47" s="17">
        <v>149.6</v>
      </c>
      <c r="MW47" s="17">
        <v>151.54257999999999</v>
      </c>
      <c r="MX47" s="17">
        <v>159.58582000000001</v>
      </c>
      <c r="MY47" s="17">
        <v>-9.9858200000000004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v>
      </c>
      <c r="NU47" s="17">
        <v>213.11991</v>
      </c>
      <c r="NV47" s="17">
        <v>213.11998</v>
      </c>
      <c r="NW47" s="17">
        <v>3.88002</v>
      </c>
      <c r="NX47" s="17">
        <v>104.1</v>
      </c>
      <c r="NY47" s="17">
        <v>106.87994999999999</v>
      </c>
      <c r="NZ47" s="17">
        <v>106.87999000000001</v>
      </c>
      <c r="OA47" s="17">
        <v>-2.7799900000000002</v>
      </c>
      <c r="OB47" s="17">
        <v>0</v>
      </c>
      <c r="OC47" s="17"/>
      <c r="OD47" s="17"/>
      <c r="OE47" s="17">
        <v>0</v>
      </c>
      <c r="OF47" s="17">
        <v>113.6</v>
      </c>
      <c r="OG47" s="17">
        <v>84</v>
      </c>
      <c r="OH47" s="17">
        <v>81.209999999999994</v>
      </c>
      <c r="OI47" s="17">
        <v>32.39</v>
      </c>
      <c r="OJ47" s="17">
        <v>0</v>
      </c>
      <c r="OK47" s="17"/>
      <c r="OL47" s="17"/>
      <c r="OM47" s="17">
        <v>0</v>
      </c>
      <c r="ON47" s="17">
        <v>0</v>
      </c>
      <c r="OO47" s="17">
        <v>1</v>
      </c>
      <c r="OP47" s="17">
        <v>1.2869999999999999</v>
      </c>
      <c r="OQ47" s="17">
        <v>-1.2869999999999999</v>
      </c>
      <c r="OR47" s="17">
        <v>0</v>
      </c>
      <c r="OS47" s="17"/>
      <c r="OT47" s="17"/>
      <c r="OU47" s="17">
        <v>0</v>
      </c>
      <c r="OV47" s="17">
        <v>3.7</v>
      </c>
      <c r="OW47" s="17">
        <v>3.5</v>
      </c>
      <c r="OX47" s="17">
        <v>3.5</v>
      </c>
      <c r="OY47" s="17">
        <v>0.2</v>
      </c>
      <c r="OZ47" s="17">
        <v>5.0256999999999996</v>
      </c>
      <c r="PA47" s="17">
        <v>5</v>
      </c>
      <c r="PB47" s="17">
        <v>5</v>
      </c>
      <c r="PC47" s="17">
        <v>2.5700000000000001E-2</v>
      </c>
      <c r="PD47" s="17">
        <v>9.9</v>
      </c>
      <c r="PE47" s="17">
        <v>9</v>
      </c>
      <c r="PF47" s="17">
        <v>9.0000099999999996</v>
      </c>
      <c r="PG47" s="17">
        <v>0.89998999999999996</v>
      </c>
      <c r="PH47" s="17">
        <v>2.6</v>
      </c>
      <c r="PI47" s="17">
        <v>2.6689699999999998</v>
      </c>
      <c r="PJ47" s="17">
        <v>3.84016</v>
      </c>
      <c r="PK47" s="17">
        <v>-1.2401599999999999</v>
      </c>
      <c r="PL47" s="17">
        <v>0</v>
      </c>
      <c r="PM47" s="17"/>
      <c r="PN47" s="17"/>
      <c r="PO47" s="17">
        <v>0</v>
      </c>
      <c r="PP47" s="17">
        <v>0.2</v>
      </c>
      <c r="PQ47" s="17">
        <v>1</v>
      </c>
      <c r="PR47" s="17">
        <v>1</v>
      </c>
      <c r="PS47" s="17">
        <v>-0.8</v>
      </c>
      <c r="PT47" s="17">
        <v>1.9</v>
      </c>
      <c r="PU47" s="17">
        <v>1.2</v>
      </c>
      <c r="PV47" s="17">
        <v>1.2</v>
      </c>
      <c r="PW47" s="17">
        <v>0.7</v>
      </c>
      <c r="PX47" s="17">
        <v>4.3</v>
      </c>
      <c r="PY47" s="17">
        <v>4.3</v>
      </c>
      <c r="PZ47" s="17">
        <v>4.3</v>
      </c>
      <c r="QA47" s="17">
        <v>0</v>
      </c>
      <c r="QB47" s="17">
        <v>17.600000000000001</v>
      </c>
      <c r="QC47" s="17">
        <v>17.475729999999999</v>
      </c>
      <c r="QD47" s="17">
        <v>17.475729999999999</v>
      </c>
      <c r="QE47" s="17">
        <v>0.12427000000000001</v>
      </c>
      <c r="QF47" s="17">
        <v>3.1</v>
      </c>
      <c r="QG47" s="17">
        <v>3.1</v>
      </c>
      <c r="QH47" s="17">
        <v>3.1</v>
      </c>
      <c r="QI47" s="17">
        <v>0</v>
      </c>
      <c r="QJ47" s="17">
        <v>3.1</v>
      </c>
      <c r="QK47" s="17">
        <v>3.1</v>
      </c>
      <c r="QL47" s="17">
        <v>3.1</v>
      </c>
      <c r="QM47" s="17">
        <v>0</v>
      </c>
      <c r="QN47" s="17">
        <v>3.3</v>
      </c>
      <c r="QO47" s="17">
        <v>3.5</v>
      </c>
      <c r="QP47" s="17">
        <v>3.5</v>
      </c>
      <c r="QQ47" s="17">
        <v>-0.2</v>
      </c>
      <c r="QR47" s="17">
        <v>16.5</v>
      </c>
      <c r="QS47" s="17">
        <v>17.475729999999999</v>
      </c>
      <c r="QT47" s="17">
        <v>17.475729999999999</v>
      </c>
      <c r="QU47" s="17">
        <v>-0.97572999999999999</v>
      </c>
      <c r="QV47" s="17">
        <v>0</v>
      </c>
      <c r="QW47" s="17"/>
      <c r="QX47" s="17"/>
      <c r="QY47" s="17">
        <v>0</v>
      </c>
      <c r="QZ47" s="17">
        <v>0</v>
      </c>
      <c r="RA47" s="17"/>
      <c r="RB47" s="17"/>
      <c r="RC47" s="17">
        <v>0</v>
      </c>
      <c r="RD47" s="17">
        <v>29.1</v>
      </c>
      <c r="RE47" s="17">
        <v>17.100000000000001</v>
      </c>
      <c r="RF47" s="17">
        <v>17.786999999999999</v>
      </c>
      <c r="RG47" s="17">
        <v>11.313000000000001</v>
      </c>
      <c r="RH47" s="17">
        <v>71</v>
      </c>
      <c r="RI47" s="17">
        <v>52.2</v>
      </c>
      <c r="RJ47" s="17">
        <v>52.74</v>
      </c>
      <c r="RK47" s="17">
        <v>18.260000000000002</v>
      </c>
      <c r="RL47" s="17">
        <v>2.9</v>
      </c>
      <c r="RM47" s="17">
        <v>1.5</v>
      </c>
      <c r="RN47" s="17">
        <v>1.5</v>
      </c>
      <c r="RO47" s="17">
        <v>1.4</v>
      </c>
      <c r="RP47" s="17">
        <v>2.4</v>
      </c>
      <c r="RQ47" s="17">
        <v>2.4</v>
      </c>
      <c r="RR47" s="17">
        <v>2.4</v>
      </c>
      <c r="RS47" s="17">
        <v>0</v>
      </c>
      <c r="RT47" s="17">
        <v>2.4</v>
      </c>
      <c r="RU47" s="17">
        <v>2.4</v>
      </c>
      <c r="RV47" s="17">
        <v>2.4</v>
      </c>
      <c r="RW47" s="17">
        <v>0</v>
      </c>
      <c r="RX47" s="17">
        <v>2.6</v>
      </c>
      <c r="RY47" s="17">
        <v>2.8</v>
      </c>
      <c r="RZ47" s="17">
        <v>2.8</v>
      </c>
      <c r="SA47" s="17">
        <v>-0.2</v>
      </c>
      <c r="SB47" s="17">
        <v>0</v>
      </c>
      <c r="SC47" s="17"/>
      <c r="SD47" s="17"/>
      <c r="SE47" s="17">
        <v>0</v>
      </c>
      <c r="SF47" s="17">
        <v>2.5</v>
      </c>
      <c r="SG47" s="17">
        <v>1.5</v>
      </c>
      <c r="SH47" s="17">
        <v>1.5</v>
      </c>
      <c r="SI47" s="17">
        <v>1</v>
      </c>
      <c r="SJ47" s="17">
        <v>20.100000000000001</v>
      </c>
      <c r="SK47" s="17">
        <v>18.710380000000001</v>
      </c>
      <c r="SL47" s="17">
        <v>19.772760000000002</v>
      </c>
      <c r="SM47" s="17">
        <v>0.32723999999999998</v>
      </c>
      <c r="SN47" s="17">
        <v>1</v>
      </c>
      <c r="SO47" s="17">
        <v>1.02</v>
      </c>
      <c r="SP47" s="17">
        <v>1.02</v>
      </c>
      <c r="SQ47" s="17">
        <v>-0.02</v>
      </c>
      <c r="SR47" s="17">
        <v>0.4</v>
      </c>
      <c r="SS47" s="17">
        <v>0.4</v>
      </c>
      <c r="ST47" s="17">
        <v>0.4</v>
      </c>
      <c r="SU47" s="17">
        <v>0</v>
      </c>
      <c r="SV47" s="17">
        <v>4.5999999999999996</v>
      </c>
      <c r="SW47" s="17">
        <v>4.7</v>
      </c>
      <c r="SX47" s="17">
        <v>4.7</v>
      </c>
      <c r="SY47" s="17">
        <v>-0.1</v>
      </c>
      <c r="SZ47" s="17">
        <v>2</v>
      </c>
      <c r="TA47" s="17">
        <v>2.4</v>
      </c>
      <c r="TB47" s="17">
        <v>2.4</v>
      </c>
      <c r="TC47" s="17">
        <v>-0.4</v>
      </c>
      <c r="TD47" s="17">
        <v>3.6</v>
      </c>
      <c r="TE47" s="17">
        <v>3.5</v>
      </c>
      <c r="TF47" s="17">
        <v>3.5</v>
      </c>
      <c r="TG47" s="17">
        <v>0.1</v>
      </c>
      <c r="TH47" s="17">
        <v>5</v>
      </c>
      <c r="TI47" s="17">
        <v>5</v>
      </c>
      <c r="TJ47" s="17">
        <v>5</v>
      </c>
      <c r="TK47" s="17">
        <v>0</v>
      </c>
      <c r="TL47" s="17">
        <v>0</v>
      </c>
      <c r="TM47" s="17"/>
      <c r="TN47" s="17"/>
      <c r="TO47" s="17">
        <v>0</v>
      </c>
      <c r="TP47" s="17">
        <v>7.1</v>
      </c>
      <c r="TQ47" s="17">
        <v>12.8</v>
      </c>
      <c r="TR47" s="17">
        <v>13.894</v>
      </c>
      <c r="TS47" s="17">
        <v>-6.7939999999999996</v>
      </c>
      <c r="TT47" s="17">
        <v>17.7</v>
      </c>
      <c r="TU47" s="17">
        <v>37.200000000000003</v>
      </c>
      <c r="TV47" s="17">
        <v>50.85</v>
      </c>
      <c r="TW47" s="17">
        <v>-33.15</v>
      </c>
      <c r="TX47" s="17">
        <v>0</v>
      </c>
      <c r="TY47" s="17"/>
      <c r="TZ47" s="17"/>
      <c r="UA47" s="17">
        <v>0</v>
      </c>
      <c r="UB47" s="17">
        <v>56.1</v>
      </c>
      <c r="UC47" s="17">
        <v>43.7</v>
      </c>
      <c r="UD47" s="17">
        <v>49.555</v>
      </c>
      <c r="UE47" s="17">
        <v>6.5449999999999999</v>
      </c>
      <c r="UF47" s="17">
        <v>94</v>
      </c>
      <c r="UG47" s="17">
        <v>71.099999999999994</v>
      </c>
      <c r="UH47" s="17">
        <v>73.382999999999996</v>
      </c>
      <c r="UI47" s="17">
        <v>20.617000000000001</v>
      </c>
      <c r="UJ47" s="17">
        <v>10</v>
      </c>
      <c r="UK47" s="17">
        <v>2.9380000000000002</v>
      </c>
      <c r="UL47" s="17">
        <v>2.9380000000000002</v>
      </c>
      <c r="UM47" s="17">
        <v>7.0620000000000003</v>
      </c>
      <c r="UN47" s="17">
        <v>3</v>
      </c>
      <c r="UO47" s="17">
        <v>2.1560000000000001</v>
      </c>
      <c r="UP47" s="17">
        <v>2.1560000000000001</v>
      </c>
      <c r="UQ47" s="17">
        <v>0.84399999999999997</v>
      </c>
      <c r="UR47" s="17">
        <v>6.5</v>
      </c>
      <c r="US47" s="17">
        <v>5.5</v>
      </c>
      <c r="UT47" s="17">
        <v>5.5</v>
      </c>
      <c r="UU47" s="17">
        <v>1</v>
      </c>
      <c r="UV47" s="17">
        <v>3.2</v>
      </c>
      <c r="UW47" s="17">
        <v>2.8</v>
      </c>
      <c r="UX47" s="17">
        <v>2.8</v>
      </c>
      <c r="UY47" s="17">
        <v>0.4</v>
      </c>
      <c r="UZ47" s="17">
        <v>8.1</v>
      </c>
      <c r="VA47" s="17">
        <v>7.8</v>
      </c>
      <c r="VB47" s="17">
        <v>7.8</v>
      </c>
      <c r="VC47" s="17">
        <v>0.3</v>
      </c>
      <c r="VD47" s="17">
        <v>4.4000000000000004</v>
      </c>
      <c r="VE47" s="17">
        <v>4</v>
      </c>
      <c r="VF47" s="17">
        <v>4</v>
      </c>
      <c r="VG47" s="17">
        <v>0.4</v>
      </c>
      <c r="VH47" s="17">
        <v>5</v>
      </c>
      <c r="VI47" s="17">
        <v>4</v>
      </c>
      <c r="VJ47" s="17">
        <v>4</v>
      </c>
      <c r="VK47" s="17">
        <v>1</v>
      </c>
      <c r="VL47" s="17">
        <v>5.0999999999999996</v>
      </c>
      <c r="VM47" s="17">
        <v>4</v>
      </c>
      <c r="VN47" s="17">
        <v>4</v>
      </c>
      <c r="VO47" s="17">
        <v>1.1000000000000001</v>
      </c>
      <c r="VP47" s="17">
        <v>0</v>
      </c>
      <c r="VQ47" s="17">
        <v>2.5</v>
      </c>
      <c r="VR47" s="17">
        <v>1.351</v>
      </c>
      <c r="VS47" s="17">
        <v>-1.351</v>
      </c>
      <c r="VT47" s="17">
        <v>0</v>
      </c>
      <c r="VU47" s="17"/>
      <c r="VV47" s="17"/>
      <c r="VW47" s="17">
        <v>0</v>
      </c>
      <c r="VX47" s="17">
        <v>0</v>
      </c>
      <c r="VY47" s="17"/>
      <c r="VZ47" s="17"/>
      <c r="WA47" s="17">
        <v>0</v>
      </c>
      <c r="WB47" s="17">
        <v>0</v>
      </c>
      <c r="WC47" s="17"/>
      <c r="WD47" s="17"/>
      <c r="WE47" s="17">
        <v>0</v>
      </c>
      <c r="WF47" s="17">
        <v>0.6</v>
      </c>
      <c r="WG47" s="17">
        <v>0.6</v>
      </c>
      <c r="WH47" s="17">
        <v>0.6</v>
      </c>
      <c r="WI47" s="17">
        <v>0</v>
      </c>
      <c r="WJ47" s="17">
        <v>100</v>
      </c>
      <c r="WK47" s="17">
        <v>77.020200000000003</v>
      </c>
      <c r="WL47" s="17">
        <v>97</v>
      </c>
      <c r="WM47" s="17">
        <v>3</v>
      </c>
      <c r="WN47" s="17">
        <v>91.9</v>
      </c>
      <c r="WO47" s="17">
        <v>72.373270000000005</v>
      </c>
      <c r="WP47" s="17">
        <v>85</v>
      </c>
      <c r="WQ47" s="17">
        <v>6.9</v>
      </c>
      <c r="WR47" s="17">
        <v>0</v>
      </c>
      <c r="WS47" s="17"/>
      <c r="WT47" s="17"/>
      <c r="WU47" s="17">
        <v>0</v>
      </c>
      <c r="WV47" s="17">
        <v>0</v>
      </c>
      <c r="WW47" s="17"/>
      <c r="WX47" s="17"/>
      <c r="WY47" s="17">
        <v>0</v>
      </c>
      <c r="WZ47" s="17">
        <v>7.2</v>
      </c>
      <c r="XA47" s="17">
        <v>7.2</v>
      </c>
      <c r="XB47" s="17">
        <v>7.2</v>
      </c>
      <c r="XC47" s="17">
        <v>0</v>
      </c>
      <c r="XD47" s="17">
        <v>0</v>
      </c>
      <c r="XE47" s="17"/>
      <c r="XF47" s="17"/>
      <c r="XG47" s="17">
        <v>0</v>
      </c>
      <c r="XH47" s="17">
        <v>8.9</v>
      </c>
      <c r="XI47" s="17">
        <v>10.8</v>
      </c>
      <c r="XJ47" s="17">
        <v>10.8</v>
      </c>
      <c r="XK47" s="17">
        <v>-1.9</v>
      </c>
      <c r="XL47" s="17">
        <v>28.1</v>
      </c>
      <c r="XM47" s="17">
        <v>29</v>
      </c>
      <c r="XN47" s="17">
        <v>29</v>
      </c>
      <c r="XO47" s="17">
        <v>-0.9</v>
      </c>
      <c r="XP47" s="17">
        <v>30.9</v>
      </c>
      <c r="XQ47" s="17">
        <v>29</v>
      </c>
      <c r="XR47" s="17">
        <v>29</v>
      </c>
      <c r="XS47" s="17">
        <v>1.9</v>
      </c>
      <c r="XT47" s="17">
        <v>14.8</v>
      </c>
      <c r="XU47" s="17">
        <v>14</v>
      </c>
      <c r="XV47" s="17">
        <v>14</v>
      </c>
      <c r="XW47" s="17">
        <v>0.8</v>
      </c>
      <c r="XX47" s="17">
        <v>18.7</v>
      </c>
      <c r="XY47" s="17">
        <v>20.39</v>
      </c>
      <c r="XZ47" s="17">
        <v>20.39</v>
      </c>
      <c r="YA47" s="17">
        <v>-1.69</v>
      </c>
      <c r="YB47" s="17">
        <v>6.2</v>
      </c>
      <c r="YC47" s="17">
        <v>7.41</v>
      </c>
      <c r="YD47" s="17">
        <v>7.41</v>
      </c>
      <c r="YE47" s="17">
        <v>-1.21</v>
      </c>
      <c r="YF47" s="17">
        <v>10.91</v>
      </c>
      <c r="YG47" s="17">
        <v>11</v>
      </c>
      <c r="YH47" s="17">
        <v>11</v>
      </c>
      <c r="YI47" s="17">
        <v>-0.09</v>
      </c>
    </row>
    <row r="48" spans="1:659" ht="24" customHeight="1" x14ac:dyDescent="0.3">
      <c r="A48" s="1"/>
      <c r="B48" s="18" t="s">
        <v>61</v>
      </c>
      <c r="C48" s="18" t="s">
        <v>830</v>
      </c>
      <c r="D48" s="19">
        <v>137.9</v>
      </c>
      <c r="E48" s="19">
        <v>145.99977999999999</v>
      </c>
      <c r="F48" s="19">
        <v>144.99511000000001</v>
      </c>
      <c r="G48" s="19">
        <v>-7.09511</v>
      </c>
      <c r="H48" s="19">
        <v>636.5</v>
      </c>
      <c r="I48" s="19">
        <v>635.88234999999997</v>
      </c>
      <c r="J48" s="19">
        <v>635.88244999999995</v>
      </c>
      <c r="K48" s="19">
        <v>0.61755000000000004</v>
      </c>
      <c r="L48" s="19">
        <v>216.2</v>
      </c>
      <c r="M48" s="19">
        <v>206.86383000000001</v>
      </c>
      <c r="N48" s="19">
        <v>206.86385999999999</v>
      </c>
      <c r="O48" s="19">
        <v>9.3361400000000003</v>
      </c>
      <c r="P48" s="19"/>
      <c r="Q48" s="19"/>
      <c r="R48" s="19"/>
      <c r="S48" s="19">
        <v>0</v>
      </c>
      <c r="T48" s="19"/>
      <c r="U48" s="19"/>
      <c r="V48" s="19"/>
      <c r="W48" s="19">
        <v>0</v>
      </c>
      <c r="X48" s="19">
        <v>30.1</v>
      </c>
      <c r="Y48" s="19">
        <v>20.676939999999998</v>
      </c>
      <c r="Z48" s="19">
        <v>37.779649999999997</v>
      </c>
      <c r="AA48" s="19">
        <v>-7.6796499999999996</v>
      </c>
      <c r="AB48" s="19">
        <v>73</v>
      </c>
      <c r="AC48" s="19">
        <v>67.714780000000005</v>
      </c>
      <c r="AD48" s="19">
        <v>70.28</v>
      </c>
      <c r="AE48" s="19">
        <v>2.72</v>
      </c>
      <c r="AF48" s="19"/>
      <c r="AG48" s="19"/>
      <c r="AH48" s="19"/>
      <c r="AI48" s="19">
        <v>0</v>
      </c>
      <c r="AJ48" s="19"/>
      <c r="AK48" s="19"/>
      <c r="AL48" s="19"/>
      <c r="AM48" s="19">
        <v>0</v>
      </c>
      <c r="AN48" s="19">
        <v>188.5</v>
      </c>
      <c r="AO48" s="19">
        <v>196.22801999999999</v>
      </c>
      <c r="AP48" s="19">
        <v>196.22801999999999</v>
      </c>
      <c r="AQ48" s="19">
        <v>-7.7280199999999999</v>
      </c>
      <c r="AR48" s="19">
        <v>207.7</v>
      </c>
      <c r="AS48" s="19">
        <v>196.22801999999999</v>
      </c>
      <c r="AT48" s="19">
        <v>196.22801999999999</v>
      </c>
      <c r="AU48" s="19">
        <v>11.47198</v>
      </c>
      <c r="AV48" s="19">
        <v>211.4</v>
      </c>
      <c r="AW48" s="19">
        <v>196.22801999999999</v>
      </c>
      <c r="AX48" s="19">
        <v>196.22801999999999</v>
      </c>
      <c r="AY48" s="19">
        <v>15.17198</v>
      </c>
      <c r="AZ48" s="19">
        <v>289.3</v>
      </c>
      <c r="BA48" s="19">
        <v>295.22593999999998</v>
      </c>
      <c r="BB48" s="19">
        <v>295.22593999999998</v>
      </c>
      <c r="BC48" s="19">
        <v>-5.9259399999999998</v>
      </c>
      <c r="BD48" s="19">
        <v>216.4</v>
      </c>
      <c r="BE48" s="19">
        <v>208.07390000000001</v>
      </c>
      <c r="BF48" s="19">
        <v>208.07390000000001</v>
      </c>
      <c r="BG48" s="19">
        <v>8.3261000000000003</v>
      </c>
      <c r="BH48" s="19">
        <v>111.2</v>
      </c>
      <c r="BI48" s="19">
        <v>104.34936999999999</v>
      </c>
      <c r="BJ48" s="19">
        <v>104.34936999999999</v>
      </c>
      <c r="BK48" s="19">
        <v>6.8506299999999998</v>
      </c>
      <c r="BL48" s="19">
        <v>192.8</v>
      </c>
      <c r="BM48" s="19">
        <v>322.44655999999998</v>
      </c>
      <c r="BN48" s="19">
        <v>405.51164999999997</v>
      </c>
      <c r="BO48" s="19">
        <v>-212.71164999999999</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115.8</v>
      </c>
      <c r="CK48" s="19">
        <v>115.83387999999999</v>
      </c>
      <c r="CL48" s="19">
        <v>115.83387999999999</v>
      </c>
      <c r="CM48" s="19">
        <v>-3.388E-2</v>
      </c>
      <c r="CN48" s="19">
        <v>7.7</v>
      </c>
      <c r="CO48" s="19">
        <v>5.1333399999999996</v>
      </c>
      <c r="CP48" s="19">
        <v>5.1333399999999996</v>
      </c>
      <c r="CQ48" s="19">
        <v>2.5666600000000002</v>
      </c>
      <c r="CR48" s="19">
        <v>6</v>
      </c>
      <c r="CS48" s="19">
        <v>2.8177599999999998</v>
      </c>
      <c r="CT48" s="19">
        <v>2.8177599999999998</v>
      </c>
      <c r="CU48" s="19">
        <v>3.1822400000000002</v>
      </c>
      <c r="CV48" s="19"/>
      <c r="CW48" s="19"/>
      <c r="CX48" s="19"/>
      <c r="CY48" s="19">
        <v>0</v>
      </c>
      <c r="CZ48" s="19">
        <v>6.8</v>
      </c>
      <c r="DA48" s="19">
        <v>6.8787000000000003</v>
      </c>
      <c r="DB48" s="19">
        <v>6.8787000000000003</v>
      </c>
      <c r="DC48" s="19">
        <v>-7.8700000000000006E-2</v>
      </c>
      <c r="DD48" s="19">
        <v>14.5</v>
      </c>
      <c r="DE48" s="19">
        <v>14.919420000000001</v>
      </c>
      <c r="DF48" s="19">
        <v>14.919409999999999</v>
      </c>
      <c r="DG48" s="19">
        <v>-0.41941000000000001</v>
      </c>
      <c r="DH48" s="19">
        <v>140.5</v>
      </c>
      <c r="DI48" s="19">
        <v>128.57444000000001</v>
      </c>
      <c r="DJ48" s="19">
        <v>100.57774000000001</v>
      </c>
      <c r="DK48" s="19">
        <v>39.922260000000001</v>
      </c>
      <c r="DL48" s="19"/>
      <c r="DM48" s="19"/>
      <c r="DN48" s="19"/>
      <c r="DO48" s="19">
        <v>0</v>
      </c>
      <c r="DP48" s="19"/>
      <c r="DQ48" s="19"/>
      <c r="DR48" s="19"/>
      <c r="DS48" s="19">
        <v>0</v>
      </c>
      <c r="DT48" s="19">
        <v>0</v>
      </c>
      <c r="DU48" s="19"/>
      <c r="DV48" s="19"/>
      <c r="DW48" s="19">
        <v>0</v>
      </c>
      <c r="DX48" s="19"/>
      <c r="DY48" s="19"/>
      <c r="DZ48" s="19"/>
      <c r="EA48" s="19">
        <v>0</v>
      </c>
      <c r="EB48" s="19">
        <v>109.9</v>
      </c>
      <c r="EC48" s="19">
        <v>98.704480000000004</v>
      </c>
      <c r="ED48" s="19">
        <v>88.865009999999998</v>
      </c>
      <c r="EE48" s="19">
        <v>21.034990000000001</v>
      </c>
      <c r="EF48" s="19">
        <v>114.6</v>
      </c>
      <c r="EG48" s="19">
        <v>137.53720999999999</v>
      </c>
      <c r="EH48" s="19">
        <v>127.63404</v>
      </c>
      <c r="EI48" s="19">
        <v>-13.034039999999999</v>
      </c>
      <c r="EJ48" s="19"/>
      <c r="EK48" s="19"/>
      <c r="EL48" s="19"/>
      <c r="EM48" s="19">
        <v>0</v>
      </c>
      <c r="EN48" s="19"/>
      <c r="EO48" s="19"/>
      <c r="EP48" s="19"/>
      <c r="EQ48" s="19">
        <v>0</v>
      </c>
      <c r="ER48" s="19"/>
      <c r="ES48" s="19"/>
      <c r="ET48" s="19"/>
      <c r="EU48" s="19">
        <v>0</v>
      </c>
      <c r="EV48" s="19">
        <v>6.6</v>
      </c>
      <c r="EW48" s="19">
        <v>6.39</v>
      </c>
      <c r="EX48" s="19">
        <v>6.39</v>
      </c>
      <c r="EY48" s="19">
        <v>0.21</v>
      </c>
      <c r="EZ48" s="19">
        <v>295.2</v>
      </c>
      <c r="FA48" s="19">
        <v>395.35698000000002</v>
      </c>
      <c r="FB48" s="19">
        <v>196.65657999999999</v>
      </c>
      <c r="FC48" s="19">
        <v>98.543419999999998</v>
      </c>
      <c r="FD48" s="19">
        <v>25.6</v>
      </c>
      <c r="FE48" s="19">
        <v>30.000630000000001</v>
      </c>
      <c r="FF48" s="19">
        <v>30.000630000000001</v>
      </c>
      <c r="FG48" s="19">
        <v>-4.4006299999999996</v>
      </c>
      <c r="FH48" s="19">
        <v>116.2</v>
      </c>
      <c r="FI48" s="19">
        <v>113.00996000000001</v>
      </c>
      <c r="FJ48" s="19">
        <v>109.18662</v>
      </c>
      <c r="FK48" s="19">
        <v>7.0133799999999997</v>
      </c>
      <c r="FL48" s="19"/>
      <c r="FM48" s="19"/>
      <c r="FN48" s="19"/>
      <c r="FO48" s="19">
        <v>0</v>
      </c>
      <c r="FP48" s="19">
        <v>18.2</v>
      </c>
      <c r="FQ48" s="19">
        <v>17.035270000000001</v>
      </c>
      <c r="FR48" s="19">
        <v>16.68403</v>
      </c>
      <c r="FS48" s="19">
        <v>1.51597</v>
      </c>
      <c r="FT48" s="19">
        <v>9.3000000000000007</v>
      </c>
      <c r="FU48" s="19">
        <v>9.5</v>
      </c>
      <c r="FV48" s="19">
        <v>9.5</v>
      </c>
      <c r="FW48" s="19">
        <v>-0.2</v>
      </c>
      <c r="FX48" s="19">
        <v>60.6</v>
      </c>
      <c r="FY48" s="19">
        <v>63.29598</v>
      </c>
      <c r="FZ48" s="19">
        <v>63.29598</v>
      </c>
      <c r="GA48" s="19">
        <v>-2.69598</v>
      </c>
      <c r="GB48" s="19">
        <v>182.7</v>
      </c>
      <c r="GC48" s="19">
        <v>184.91498000000001</v>
      </c>
      <c r="GD48" s="19">
        <v>184.91498000000001</v>
      </c>
      <c r="GE48" s="19">
        <v>-2.2149800000000002</v>
      </c>
      <c r="GF48" s="19">
        <v>183</v>
      </c>
      <c r="GG48" s="19">
        <v>184.91498000000001</v>
      </c>
      <c r="GH48" s="19">
        <v>184.91498000000001</v>
      </c>
      <c r="GI48" s="19">
        <v>-1.9149799999999999</v>
      </c>
      <c r="GJ48" s="19">
        <v>185.3</v>
      </c>
      <c r="GK48" s="19">
        <v>185.47028</v>
      </c>
      <c r="GL48" s="19">
        <v>185.47028</v>
      </c>
      <c r="GM48" s="19">
        <v>-0.17027999999999999</v>
      </c>
      <c r="GN48" s="19">
        <v>96</v>
      </c>
      <c r="GO48" s="19">
        <v>96.963610000000003</v>
      </c>
      <c r="GP48" s="19">
        <v>101.19538</v>
      </c>
      <c r="GQ48" s="19">
        <v>-5.1953800000000001</v>
      </c>
      <c r="GR48" s="19">
        <v>7.5</v>
      </c>
      <c r="GS48" s="19">
        <v>7.9823300000000001</v>
      </c>
      <c r="GT48" s="19">
        <v>7.9823300000000001</v>
      </c>
      <c r="GU48" s="19">
        <v>-0.48232999999999998</v>
      </c>
      <c r="GV48" s="19">
        <v>9</v>
      </c>
      <c r="GW48" s="19">
        <v>8.3742099999999997</v>
      </c>
      <c r="GX48" s="19">
        <v>8.3742099999999997</v>
      </c>
      <c r="GY48" s="19">
        <v>0.62578999999999996</v>
      </c>
      <c r="GZ48" s="19">
        <v>10.5</v>
      </c>
      <c r="HA48" s="19">
        <v>10.848649999999999</v>
      </c>
      <c r="HB48" s="19">
        <v>10.851319999999999</v>
      </c>
      <c r="HC48" s="19">
        <v>-0.35132000000000002</v>
      </c>
      <c r="HD48" s="19">
        <v>0</v>
      </c>
      <c r="HE48" s="19"/>
      <c r="HF48" s="19">
        <v>22.657769999999999</v>
      </c>
      <c r="HG48" s="19">
        <v>-22.657769999999999</v>
      </c>
      <c r="HH48" s="19">
        <v>2.2000000000000002</v>
      </c>
      <c r="HI48" s="19">
        <v>1.97359</v>
      </c>
      <c r="HJ48" s="19">
        <v>1.97359</v>
      </c>
      <c r="HK48" s="19">
        <v>0.22641</v>
      </c>
      <c r="HL48" s="19">
        <v>26.6</v>
      </c>
      <c r="HM48" s="19">
        <v>26.261749999999999</v>
      </c>
      <c r="HN48" s="19">
        <v>26.261749999999999</v>
      </c>
      <c r="HO48" s="19">
        <v>0.33825</v>
      </c>
      <c r="HP48" s="19">
        <v>82.1</v>
      </c>
      <c r="HQ48" s="19">
        <v>80.865279999999998</v>
      </c>
      <c r="HR48" s="19">
        <v>87.116860000000003</v>
      </c>
      <c r="HS48" s="19">
        <v>-5.0168600000000003</v>
      </c>
      <c r="HT48" s="19"/>
      <c r="HU48" s="19"/>
      <c r="HV48" s="19"/>
      <c r="HW48" s="19">
        <v>0</v>
      </c>
      <c r="HX48" s="19"/>
      <c r="HY48" s="19"/>
      <c r="HZ48" s="19"/>
      <c r="IA48" s="19">
        <v>0</v>
      </c>
      <c r="IB48" s="19">
        <v>86.1</v>
      </c>
      <c r="IC48" s="19">
        <v>85.482200000000006</v>
      </c>
      <c r="ID48" s="19">
        <v>85.482460000000003</v>
      </c>
      <c r="IE48" s="19">
        <v>0.61753999999999998</v>
      </c>
      <c r="IF48" s="19"/>
      <c r="IG48" s="19"/>
      <c r="IH48" s="19"/>
      <c r="II48" s="19">
        <v>0</v>
      </c>
      <c r="IJ48" s="19"/>
      <c r="IK48" s="19"/>
      <c r="IL48" s="19"/>
      <c r="IM48" s="19">
        <v>0</v>
      </c>
      <c r="IN48" s="19">
        <v>47.4</v>
      </c>
      <c r="IO48" s="19">
        <v>45.221359999999997</v>
      </c>
      <c r="IP48" s="19">
        <v>45.221359999999997</v>
      </c>
      <c r="IQ48" s="19">
        <v>2.1786400000000001</v>
      </c>
      <c r="IR48" s="19"/>
      <c r="IS48" s="19"/>
      <c r="IT48" s="19"/>
      <c r="IU48" s="19">
        <v>0</v>
      </c>
      <c r="IV48" s="19"/>
      <c r="IW48" s="19"/>
      <c r="IX48" s="19"/>
      <c r="IY48" s="19">
        <v>0</v>
      </c>
      <c r="IZ48" s="19"/>
      <c r="JA48" s="19"/>
      <c r="JB48" s="19"/>
      <c r="JC48" s="19">
        <v>0</v>
      </c>
      <c r="JD48" s="19">
        <v>84.74</v>
      </c>
      <c r="JE48" s="19">
        <v>85.063199999999995</v>
      </c>
      <c r="JF48" s="19">
        <v>96.776790000000005</v>
      </c>
      <c r="JG48" s="19">
        <v>-12.03679</v>
      </c>
      <c r="JH48" s="19">
        <v>177.79</v>
      </c>
      <c r="JI48" s="19">
        <v>185.29404</v>
      </c>
      <c r="JJ48" s="19">
        <v>185.29404</v>
      </c>
      <c r="JK48" s="19">
        <v>-7.5040399999999998</v>
      </c>
      <c r="JL48" s="19">
        <v>175.61</v>
      </c>
      <c r="JM48" s="19">
        <v>185.29404</v>
      </c>
      <c r="JN48" s="19">
        <v>185.29404</v>
      </c>
      <c r="JO48" s="19">
        <v>-9.6840399999999995</v>
      </c>
      <c r="JP48" s="19">
        <v>210.48</v>
      </c>
      <c r="JQ48" s="19">
        <v>185.29404</v>
      </c>
      <c r="JR48" s="19">
        <v>185.29404</v>
      </c>
      <c r="JS48" s="19">
        <v>25.185960000000001</v>
      </c>
      <c r="JT48" s="19">
        <v>273.75</v>
      </c>
      <c r="JU48" s="19">
        <v>278.77571999999998</v>
      </c>
      <c r="JV48" s="19">
        <v>278.77571999999998</v>
      </c>
      <c r="JW48" s="19">
        <v>-5.0257199999999997</v>
      </c>
      <c r="JX48" s="19">
        <v>76.5</v>
      </c>
      <c r="JY48" s="19">
        <v>73.590999999999994</v>
      </c>
      <c r="JZ48" s="19">
        <v>73.590999999999994</v>
      </c>
      <c r="KA48" s="19">
        <v>2.9089999999999998</v>
      </c>
      <c r="KB48" s="19">
        <v>36.94</v>
      </c>
      <c r="KC48" s="19">
        <v>36.905999999999999</v>
      </c>
      <c r="KD48" s="19">
        <v>36.905999999999999</v>
      </c>
      <c r="KE48" s="19">
        <v>3.4000000000000002E-2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0.5</v>
      </c>
      <c r="LE48" s="19">
        <v>0.37169999999999997</v>
      </c>
      <c r="LF48" s="19">
        <v>0.37169999999999997</v>
      </c>
      <c r="LG48" s="19">
        <v>0.1283</v>
      </c>
      <c r="LH48" s="19">
        <v>217.4</v>
      </c>
      <c r="LI48" s="19">
        <v>177.32352</v>
      </c>
      <c r="LJ48" s="19">
        <v>163.65492</v>
      </c>
      <c r="LK48" s="19">
        <v>53.745080000000002</v>
      </c>
      <c r="LL48" s="19">
        <v>91.2</v>
      </c>
      <c r="LM48" s="19">
        <v>66.470879999999994</v>
      </c>
      <c r="LN48" s="19">
        <v>91.446219999999997</v>
      </c>
      <c r="LO48" s="19">
        <v>-0.24621999999999999</v>
      </c>
      <c r="LP48" s="19">
        <v>63</v>
      </c>
      <c r="LQ48" s="19">
        <v>67.133979999999994</v>
      </c>
      <c r="LR48" s="19">
        <v>67.133979999999994</v>
      </c>
      <c r="LS48" s="19">
        <v>-4.1339800000000002</v>
      </c>
      <c r="LT48" s="19">
        <v>69</v>
      </c>
      <c r="LU48" s="19">
        <v>62.115220000000001</v>
      </c>
      <c r="LV48" s="19">
        <v>71.937880000000007</v>
      </c>
      <c r="LW48" s="19">
        <v>-2.9378799999999998</v>
      </c>
      <c r="LX48" s="19">
        <v>30.1</v>
      </c>
      <c r="LY48" s="19">
        <v>29.951460000000001</v>
      </c>
      <c r="LZ48" s="19">
        <v>29.951450000000001</v>
      </c>
      <c r="MA48" s="19">
        <v>0.14854999999999999</v>
      </c>
      <c r="MB48" s="19"/>
      <c r="MC48" s="19"/>
      <c r="MD48" s="19"/>
      <c r="ME48" s="19">
        <v>0</v>
      </c>
      <c r="MF48" s="19"/>
      <c r="MG48" s="19"/>
      <c r="MH48" s="19"/>
      <c r="MI48" s="19">
        <v>0</v>
      </c>
      <c r="MJ48" s="19"/>
      <c r="MK48" s="19"/>
      <c r="ML48" s="19"/>
      <c r="MM48" s="19">
        <v>0</v>
      </c>
      <c r="MN48" s="19">
        <v>146.4</v>
      </c>
      <c r="MO48" s="19">
        <v>151.08886000000001</v>
      </c>
      <c r="MP48" s="19">
        <v>159.10801000000001</v>
      </c>
      <c r="MQ48" s="19">
        <v>-12.70801</v>
      </c>
      <c r="MR48" s="19">
        <v>148.6</v>
      </c>
      <c r="MS48" s="19">
        <v>151.08886000000001</v>
      </c>
      <c r="MT48" s="19">
        <v>159.10801000000001</v>
      </c>
      <c r="MU48" s="19">
        <v>-10.508010000000001</v>
      </c>
      <c r="MV48" s="19">
        <v>149.80000000000001</v>
      </c>
      <c r="MW48" s="19">
        <v>151.54257999999999</v>
      </c>
      <c r="MX48" s="19">
        <v>159.58581000000001</v>
      </c>
      <c r="MY48" s="19">
        <v>-9.7858099999999997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v>
      </c>
      <c r="NU48" s="19">
        <v>213.11993000000001</v>
      </c>
      <c r="NV48" s="19">
        <v>213.11998</v>
      </c>
      <c r="NW48" s="19">
        <v>3.88002</v>
      </c>
      <c r="NX48" s="19">
        <v>103.8</v>
      </c>
      <c r="NY48" s="19">
        <v>106.87996</v>
      </c>
      <c r="NZ48" s="19">
        <v>106.87999000000001</v>
      </c>
      <c r="OA48" s="19">
        <v>-3.07999</v>
      </c>
      <c r="OB48" s="19">
        <v>0</v>
      </c>
      <c r="OC48" s="19"/>
      <c r="OD48" s="19"/>
      <c r="OE48" s="19">
        <v>0</v>
      </c>
      <c r="OF48" s="19">
        <v>112.3</v>
      </c>
      <c r="OG48" s="19">
        <v>85.9</v>
      </c>
      <c r="OH48" s="19">
        <v>83.28</v>
      </c>
      <c r="OI48" s="19">
        <v>29.02</v>
      </c>
      <c r="OJ48" s="19">
        <v>0</v>
      </c>
      <c r="OK48" s="19"/>
      <c r="OL48" s="19"/>
      <c r="OM48" s="19">
        <v>0</v>
      </c>
      <c r="ON48" s="19">
        <v>0</v>
      </c>
      <c r="OO48" s="19">
        <v>0.9</v>
      </c>
      <c r="OP48" s="19">
        <v>1.2030000000000001</v>
      </c>
      <c r="OQ48" s="19">
        <v>-1.2030000000000001</v>
      </c>
      <c r="OR48" s="19">
        <v>0</v>
      </c>
      <c r="OS48" s="19"/>
      <c r="OT48" s="19"/>
      <c r="OU48" s="19">
        <v>0</v>
      </c>
      <c r="OV48" s="19">
        <v>3.8</v>
      </c>
      <c r="OW48" s="19">
        <v>3.5</v>
      </c>
      <c r="OX48" s="19">
        <v>3.5</v>
      </c>
      <c r="OY48" s="19">
        <v>0.3</v>
      </c>
      <c r="OZ48" s="19">
        <v>5.0186999999999999</v>
      </c>
      <c r="PA48" s="19">
        <v>5</v>
      </c>
      <c r="PB48" s="19">
        <v>5</v>
      </c>
      <c r="PC48" s="19">
        <v>1.8700000000000001E-2</v>
      </c>
      <c r="PD48" s="19">
        <v>9.9</v>
      </c>
      <c r="PE48" s="19">
        <v>9</v>
      </c>
      <c r="PF48" s="19">
        <v>9.0000099999999996</v>
      </c>
      <c r="PG48" s="19">
        <v>0.89998999999999996</v>
      </c>
      <c r="PH48" s="19">
        <v>2.5</v>
      </c>
      <c r="PI48" s="19">
        <v>2.0186199999999999</v>
      </c>
      <c r="PJ48" s="19">
        <v>3.1313599999999999</v>
      </c>
      <c r="PK48" s="19">
        <v>-0.63136000000000003</v>
      </c>
      <c r="PL48" s="19">
        <v>0</v>
      </c>
      <c r="PM48" s="19"/>
      <c r="PN48" s="19"/>
      <c r="PO48" s="19">
        <v>0</v>
      </c>
      <c r="PP48" s="19">
        <v>0.3</v>
      </c>
      <c r="PQ48" s="19">
        <v>1</v>
      </c>
      <c r="PR48" s="19">
        <v>1</v>
      </c>
      <c r="PS48" s="19">
        <v>-0.7</v>
      </c>
      <c r="PT48" s="19">
        <v>1.9</v>
      </c>
      <c r="PU48" s="19">
        <v>1.2</v>
      </c>
      <c r="PV48" s="19">
        <v>1.2</v>
      </c>
      <c r="PW48" s="19">
        <v>0.7</v>
      </c>
      <c r="PX48" s="19">
        <v>4.0999999999999996</v>
      </c>
      <c r="PY48" s="19">
        <v>4.3</v>
      </c>
      <c r="PZ48" s="19">
        <v>4.3</v>
      </c>
      <c r="QA48" s="19">
        <v>-0.2</v>
      </c>
      <c r="QB48" s="19">
        <v>17.5</v>
      </c>
      <c r="QC48" s="19">
        <v>17.475729999999999</v>
      </c>
      <c r="QD48" s="19">
        <v>17.475729999999999</v>
      </c>
      <c r="QE48" s="19">
        <v>2.427E-2</v>
      </c>
      <c r="QF48" s="19">
        <v>3.1</v>
      </c>
      <c r="QG48" s="19">
        <v>3.1</v>
      </c>
      <c r="QH48" s="19">
        <v>3.1</v>
      </c>
      <c r="QI48" s="19">
        <v>0</v>
      </c>
      <c r="QJ48" s="19">
        <v>3.1</v>
      </c>
      <c r="QK48" s="19">
        <v>3.1</v>
      </c>
      <c r="QL48" s="19">
        <v>3.1</v>
      </c>
      <c r="QM48" s="19">
        <v>0</v>
      </c>
      <c r="QN48" s="19">
        <v>3.3</v>
      </c>
      <c r="QO48" s="19">
        <v>3.5</v>
      </c>
      <c r="QP48" s="19">
        <v>3.5</v>
      </c>
      <c r="QQ48" s="19">
        <v>-0.2</v>
      </c>
      <c r="QR48" s="19">
        <v>16.5</v>
      </c>
      <c r="QS48" s="19">
        <v>17.475729999999999</v>
      </c>
      <c r="QT48" s="19">
        <v>17.475729999999999</v>
      </c>
      <c r="QU48" s="19">
        <v>-0.97572999999999999</v>
      </c>
      <c r="QV48" s="19">
        <v>0</v>
      </c>
      <c r="QW48" s="19"/>
      <c r="QX48" s="19"/>
      <c r="QY48" s="19">
        <v>0</v>
      </c>
      <c r="QZ48" s="19">
        <v>0</v>
      </c>
      <c r="RA48" s="19"/>
      <c r="RB48" s="19"/>
      <c r="RC48" s="19">
        <v>0</v>
      </c>
      <c r="RD48" s="19">
        <v>29.4</v>
      </c>
      <c r="RE48" s="19">
        <v>17.399999999999999</v>
      </c>
      <c r="RF48" s="19">
        <v>18.617999999999999</v>
      </c>
      <c r="RG48" s="19">
        <v>10.782</v>
      </c>
      <c r="RH48" s="19">
        <v>67.2</v>
      </c>
      <c r="RI48" s="19">
        <v>51</v>
      </c>
      <c r="RJ48" s="19">
        <v>54.09</v>
      </c>
      <c r="RK48" s="19">
        <v>13.11</v>
      </c>
      <c r="RL48" s="19">
        <v>2.9</v>
      </c>
      <c r="RM48" s="19">
        <v>1.5</v>
      </c>
      <c r="RN48" s="19">
        <v>1.5</v>
      </c>
      <c r="RO48" s="19">
        <v>1.4</v>
      </c>
      <c r="RP48" s="19">
        <v>2.4</v>
      </c>
      <c r="RQ48" s="19">
        <v>2.4</v>
      </c>
      <c r="RR48" s="19">
        <v>2.4</v>
      </c>
      <c r="RS48" s="19">
        <v>0</v>
      </c>
      <c r="RT48" s="19">
        <v>2.4</v>
      </c>
      <c r="RU48" s="19">
        <v>2.4</v>
      </c>
      <c r="RV48" s="19">
        <v>2.4</v>
      </c>
      <c r="RW48" s="19">
        <v>0</v>
      </c>
      <c r="RX48" s="19">
        <v>2.6</v>
      </c>
      <c r="RY48" s="19">
        <v>2.8</v>
      </c>
      <c r="RZ48" s="19">
        <v>2.8</v>
      </c>
      <c r="SA48" s="19">
        <v>-0.2</v>
      </c>
      <c r="SB48" s="19">
        <v>0</v>
      </c>
      <c r="SC48" s="19"/>
      <c r="SD48" s="19"/>
      <c r="SE48" s="19">
        <v>0</v>
      </c>
      <c r="SF48" s="19">
        <v>2.5</v>
      </c>
      <c r="SG48" s="19">
        <v>1.5</v>
      </c>
      <c r="SH48" s="19">
        <v>1.5</v>
      </c>
      <c r="SI48" s="19">
        <v>1</v>
      </c>
      <c r="SJ48" s="19">
        <v>20.100000000000001</v>
      </c>
      <c r="SK48" s="19">
        <v>19.7727</v>
      </c>
      <c r="SL48" s="19">
        <v>19.772760000000002</v>
      </c>
      <c r="SM48" s="19">
        <v>0.32723999999999998</v>
      </c>
      <c r="SN48" s="19">
        <v>1.1000000000000001</v>
      </c>
      <c r="SO48" s="19">
        <v>1.06</v>
      </c>
      <c r="SP48" s="19">
        <v>1.06</v>
      </c>
      <c r="SQ48" s="19">
        <v>0.04</v>
      </c>
      <c r="SR48" s="19">
        <v>0.4</v>
      </c>
      <c r="SS48" s="19">
        <v>0.4</v>
      </c>
      <c r="ST48" s="19">
        <v>0.4</v>
      </c>
      <c r="SU48" s="19">
        <v>0</v>
      </c>
      <c r="SV48" s="19">
        <v>4.5999999999999996</v>
      </c>
      <c r="SW48" s="19">
        <v>4.7</v>
      </c>
      <c r="SX48" s="19">
        <v>4.7</v>
      </c>
      <c r="SY48" s="19">
        <v>-0.1</v>
      </c>
      <c r="SZ48" s="19">
        <v>2.1</v>
      </c>
      <c r="TA48" s="19">
        <v>2.4</v>
      </c>
      <c r="TB48" s="19">
        <v>2.4</v>
      </c>
      <c r="TC48" s="19">
        <v>-0.3</v>
      </c>
      <c r="TD48" s="19">
        <v>3.6</v>
      </c>
      <c r="TE48" s="19">
        <v>3.5</v>
      </c>
      <c r="TF48" s="19">
        <v>3.5</v>
      </c>
      <c r="TG48" s="19">
        <v>0.1</v>
      </c>
      <c r="TH48" s="19">
        <v>5</v>
      </c>
      <c r="TI48" s="19">
        <v>5</v>
      </c>
      <c r="TJ48" s="19">
        <v>5</v>
      </c>
      <c r="TK48" s="19">
        <v>0</v>
      </c>
      <c r="TL48" s="19">
        <v>0</v>
      </c>
      <c r="TM48" s="19"/>
      <c r="TN48" s="19"/>
      <c r="TO48" s="19">
        <v>0</v>
      </c>
      <c r="TP48" s="19">
        <v>5.9</v>
      </c>
      <c r="TQ48" s="19">
        <v>12.4</v>
      </c>
      <c r="TR48" s="19">
        <v>13.44</v>
      </c>
      <c r="TS48" s="19">
        <v>-7.54</v>
      </c>
      <c r="TT48" s="19">
        <v>13</v>
      </c>
      <c r="TU48" s="19">
        <v>34</v>
      </c>
      <c r="TV48" s="19">
        <v>45.822000000000003</v>
      </c>
      <c r="TW48" s="19">
        <v>-32.822000000000003</v>
      </c>
      <c r="TX48" s="19">
        <v>0</v>
      </c>
      <c r="TY48" s="19"/>
      <c r="TZ48" s="19"/>
      <c r="UA48" s="19">
        <v>0</v>
      </c>
      <c r="UB48" s="19">
        <v>66.400000000000006</v>
      </c>
      <c r="UC48" s="19">
        <v>44.9</v>
      </c>
      <c r="UD48" s="19">
        <v>50.741</v>
      </c>
      <c r="UE48" s="19">
        <v>15.659000000000001</v>
      </c>
      <c r="UF48" s="19">
        <v>99.3</v>
      </c>
      <c r="UG48" s="19">
        <v>72.599999999999994</v>
      </c>
      <c r="UH48" s="19">
        <v>74.171000000000006</v>
      </c>
      <c r="UI48" s="19">
        <v>25.129000000000001</v>
      </c>
      <c r="UJ48" s="19">
        <v>11.1</v>
      </c>
      <c r="UK48" s="19">
        <v>2.9990000000000001</v>
      </c>
      <c r="UL48" s="19">
        <v>2.9990000000000001</v>
      </c>
      <c r="UM48" s="19">
        <v>8.1010000000000009</v>
      </c>
      <c r="UN48" s="19">
        <v>2.6</v>
      </c>
      <c r="UO48" s="19">
        <v>2.1779999999999999</v>
      </c>
      <c r="UP48" s="19">
        <v>2.1779999999999999</v>
      </c>
      <c r="UQ48" s="19">
        <v>0.42199999999999999</v>
      </c>
      <c r="UR48" s="19">
        <v>6.2</v>
      </c>
      <c r="US48" s="19">
        <v>5.5</v>
      </c>
      <c r="UT48" s="19">
        <v>5.5</v>
      </c>
      <c r="UU48" s="19">
        <v>0.7</v>
      </c>
      <c r="UV48" s="19">
        <v>2.6</v>
      </c>
      <c r="UW48" s="19">
        <v>2.8</v>
      </c>
      <c r="UX48" s="19">
        <v>2.8</v>
      </c>
      <c r="UY48" s="19">
        <v>-0.2</v>
      </c>
      <c r="UZ48" s="19">
        <v>8.1</v>
      </c>
      <c r="VA48" s="19">
        <v>7.8</v>
      </c>
      <c r="VB48" s="19">
        <v>7.8</v>
      </c>
      <c r="VC48" s="19">
        <v>0.3</v>
      </c>
      <c r="VD48" s="19">
        <v>4.4000000000000004</v>
      </c>
      <c r="VE48" s="19">
        <v>4</v>
      </c>
      <c r="VF48" s="19">
        <v>4</v>
      </c>
      <c r="VG48" s="19">
        <v>0.4</v>
      </c>
      <c r="VH48" s="19">
        <v>5</v>
      </c>
      <c r="VI48" s="19">
        <v>4</v>
      </c>
      <c r="VJ48" s="19">
        <v>4</v>
      </c>
      <c r="VK48" s="19">
        <v>1</v>
      </c>
      <c r="VL48" s="19">
        <v>5.0999999999999996</v>
      </c>
      <c r="VM48" s="19">
        <v>4</v>
      </c>
      <c r="VN48" s="19">
        <v>4</v>
      </c>
      <c r="VO48" s="19">
        <v>1.1000000000000001</v>
      </c>
      <c r="VP48" s="19">
        <v>0</v>
      </c>
      <c r="VQ48" s="19">
        <v>2.2999999999999998</v>
      </c>
      <c r="VR48" s="19">
        <v>0.94499999999999995</v>
      </c>
      <c r="VS48" s="19">
        <v>-0.94499999999999995</v>
      </c>
      <c r="VT48" s="19">
        <v>0</v>
      </c>
      <c r="VU48" s="19"/>
      <c r="VV48" s="19"/>
      <c r="VW48" s="19">
        <v>0</v>
      </c>
      <c r="VX48" s="19">
        <v>0</v>
      </c>
      <c r="VY48" s="19"/>
      <c r="VZ48" s="19"/>
      <c r="WA48" s="19">
        <v>0</v>
      </c>
      <c r="WB48" s="19">
        <v>0</v>
      </c>
      <c r="WC48" s="19"/>
      <c r="WD48" s="19"/>
      <c r="WE48" s="19">
        <v>0</v>
      </c>
      <c r="WF48" s="19">
        <v>0.6</v>
      </c>
      <c r="WG48" s="19">
        <v>0.6</v>
      </c>
      <c r="WH48" s="19">
        <v>0.6</v>
      </c>
      <c r="WI48" s="19">
        <v>0</v>
      </c>
      <c r="WJ48" s="19">
        <v>83.3</v>
      </c>
      <c r="WK48" s="19">
        <v>67.234070000000003</v>
      </c>
      <c r="WL48" s="19">
        <v>87</v>
      </c>
      <c r="WM48" s="19">
        <v>-3.7</v>
      </c>
      <c r="WN48" s="19">
        <v>66.400000000000006</v>
      </c>
      <c r="WO48" s="19">
        <v>61.117249999999999</v>
      </c>
      <c r="WP48" s="19">
        <v>76</v>
      </c>
      <c r="WQ48" s="19">
        <v>-9.6</v>
      </c>
      <c r="WR48" s="19">
        <v>0</v>
      </c>
      <c r="WS48" s="19"/>
      <c r="WT48" s="19"/>
      <c r="WU48" s="19">
        <v>0</v>
      </c>
      <c r="WV48" s="19">
        <v>0</v>
      </c>
      <c r="WW48" s="19"/>
      <c r="WX48" s="19"/>
      <c r="WY48" s="19">
        <v>0</v>
      </c>
      <c r="WZ48" s="19">
        <v>7.2</v>
      </c>
      <c r="XA48" s="19">
        <v>7.2</v>
      </c>
      <c r="XB48" s="19">
        <v>7.2</v>
      </c>
      <c r="XC48" s="19">
        <v>0</v>
      </c>
      <c r="XD48" s="19">
        <v>0</v>
      </c>
      <c r="XE48" s="19"/>
      <c r="XF48" s="19"/>
      <c r="XG48" s="19">
        <v>0</v>
      </c>
      <c r="XH48" s="19">
        <v>9.3000000000000007</v>
      </c>
      <c r="XI48" s="19">
        <v>10.8</v>
      </c>
      <c r="XJ48" s="19">
        <v>10.8</v>
      </c>
      <c r="XK48" s="19">
        <v>-1.5</v>
      </c>
      <c r="XL48" s="19">
        <v>28.6</v>
      </c>
      <c r="XM48" s="19">
        <v>29</v>
      </c>
      <c r="XN48" s="19">
        <v>29</v>
      </c>
      <c r="XO48" s="19">
        <v>-0.4</v>
      </c>
      <c r="XP48" s="19">
        <v>30.8</v>
      </c>
      <c r="XQ48" s="19">
        <v>29</v>
      </c>
      <c r="XR48" s="19">
        <v>29</v>
      </c>
      <c r="XS48" s="19">
        <v>1.8</v>
      </c>
      <c r="XT48" s="19">
        <v>15.1</v>
      </c>
      <c r="XU48" s="19">
        <v>14</v>
      </c>
      <c r="XV48" s="19">
        <v>14</v>
      </c>
      <c r="XW48" s="19">
        <v>1.1000000000000001</v>
      </c>
      <c r="XX48" s="19">
        <v>18.600000000000001</v>
      </c>
      <c r="XY48" s="19">
        <v>20.39</v>
      </c>
      <c r="XZ48" s="19">
        <v>20.39</v>
      </c>
      <c r="YA48" s="19">
        <v>-1.79</v>
      </c>
      <c r="YB48" s="19">
        <v>9</v>
      </c>
      <c r="YC48" s="19">
        <v>7.41</v>
      </c>
      <c r="YD48" s="19">
        <v>7.41</v>
      </c>
      <c r="YE48" s="19">
        <v>1.59</v>
      </c>
      <c r="YF48" s="19">
        <v>10.98</v>
      </c>
      <c r="YG48" s="19">
        <v>11</v>
      </c>
      <c r="YH48" s="19">
        <v>11</v>
      </c>
      <c r="YI48" s="19">
        <v>-0.02</v>
      </c>
    </row>
    <row r="49" spans="1:659" ht="24" customHeight="1" x14ac:dyDescent="0.3">
      <c r="A49" s="1"/>
      <c r="B49" s="13" t="s">
        <v>61</v>
      </c>
      <c r="C49" s="13" t="s">
        <v>831</v>
      </c>
      <c r="D49" s="14">
        <v>139.9</v>
      </c>
      <c r="E49" s="14">
        <v>145.99951999999999</v>
      </c>
      <c r="F49" s="14">
        <v>144.16596000000001</v>
      </c>
      <c r="G49" s="14">
        <v>-4.2659599999999998</v>
      </c>
      <c r="H49" s="14">
        <v>636.4</v>
      </c>
      <c r="I49" s="14">
        <v>635.88216</v>
      </c>
      <c r="J49" s="14">
        <v>635.88244999999995</v>
      </c>
      <c r="K49" s="14">
        <v>0.51754999999999995</v>
      </c>
      <c r="L49" s="14">
        <v>216.2</v>
      </c>
      <c r="M49" s="14">
        <v>206.86376999999999</v>
      </c>
      <c r="N49" s="14">
        <v>206.86385999999999</v>
      </c>
      <c r="O49" s="14">
        <v>9.3361400000000003</v>
      </c>
      <c r="P49" s="14"/>
      <c r="Q49" s="14"/>
      <c r="R49" s="14"/>
      <c r="S49" s="14">
        <v>0</v>
      </c>
      <c r="T49" s="14"/>
      <c r="U49" s="14"/>
      <c r="V49" s="14"/>
      <c r="W49" s="14">
        <v>0</v>
      </c>
      <c r="X49" s="14">
        <v>30.1</v>
      </c>
      <c r="Y49" s="14">
        <v>36.264899999999997</v>
      </c>
      <c r="Z49" s="14">
        <v>25.449349999999999</v>
      </c>
      <c r="AA49" s="14">
        <v>4.6506499999999997</v>
      </c>
      <c r="AB49" s="14">
        <v>71.900000000000006</v>
      </c>
      <c r="AC49" s="14">
        <v>67.714780000000005</v>
      </c>
      <c r="AD49" s="14">
        <v>70.28</v>
      </c>
      <c r="AE49" s="14">
        <v>1.62</v>
      </c>
      <c r="AF49" s="14"/>
      <c r="AG49" s="14"/>
      <c r="AH49" s="14"/>
      <c r="AI49" s="14">
        <v>0</v>
      </c>
      <c r="AJ49" s="14"/>
      <c r="AK49" s="14"/>
      <c r="AL49" s="14"/>
      <c r="AM49" s="14">
        <v>0</v>
      </c>
      <c r="AN49" s="14">
        <v>188.4</v>
      </c>
      <c r="AO49" s="14">
        <v>196.22801999999999</v>
      </c>
      <c r="AP49" s="14">
        <v>196.22801999999999</v>
      </c>
      <c r="AQ49" s="14">
        <v>-7.8280200000000004</v>
      </c>
      <c r="AR49" s="14">
        <v>207.1</v>
      </c>
      <c r="AS49" s="14">
        <v>196.22801999999999</v>
      </c>
      <c r="AT49" s="14">
        <v>196.22801999999999</v>
      </c>
      <c r="AU49" s="14">
        <v>10.871980000000001</v>
      </c>
      <c r="AV49" s="14">
        <v>210.5</v>
      </c>
      <c r="AW49" s="14">
        <v>196.22801999999999</v>
      </c>
      <c r="AX49" s="14">
        <v>196.22801999999999</v>
      </c>
      <c r="AY49" s="14">
        <v>14.271979999999999</v>
      </c>
      <c r="AZ49" s="14">
        <v>290.5</v>
      </c>
      <c r="BA49" s="14">
        <v>295.22593999999998</v>
      </c>
      <c r="BB49" s="14">
        <v>295.22593999999998</v>
      </c>
      <c r="BC49" s="14">
        <v>-4.7259399999999996</v>
      </c>
      <c r="BD49" s="14">
        <v>216.8</v>
      </c>
      <c r="BE49" s="14">
        <v>208.07390000000001</v>
      </c>
      <c r="BF49" s="14">
        <v>208.07390000000001</v>
      </c>
      <c r="BG49" s="14">
        <v>8.7261000000000006</v>
      </c>
      <c r="BH49" s="14">
        <v>111.6</v>
      </c>
      <c r="BI49" s="14">
        <v>104.34936999999999</v>
      </c>
      <c r="BJ49" s="14">
        <v>104.34936999999999</v>
      </c>
      <c r="BK49" s="14">
        <v>7.2506300000000001</v>
      </c>
      <c r="BL49" s="14">
        <v>194.3</v>
      </c>
      <c r="BM49" s="14">
        <v>405.62024000000002</v>
      </c>
      <c r="BN49" s="14">
        <v>413.05385000000001</v>
      </c>
      <c r="BO49" s="14">
        <v>-218.75385</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121.1</v>
      </c>
      <c r="CK49" s="14">
        <v>115.83387999999999</v>
      </c>
      <c r="CL49" s="14">
        <v>115.83387999999999</v>
      </c>
      <c r="CM49" s="14">
        <v>5.2661199999999999</v>
      </c>
      <c r="CN49" s="14">
        <v>7.7</v>
      </c>
      <c r="CO49" s="14">
        <v>5.1333399999999996</v>
      </c>
      <c r="CP49" s="14">
        <v>5.1333399999999996</v>
      </c>
      <c r="CQ49" s="14">
        <v>2.5666600000000002</v>
      </c>
      <c r="CR49" s="14">
        <v>6</v>
      </c>
      <c r="CS49" s="14">
        <v>2.8177599999999998</v>
      </c>
      <c r="CT49" s="14">
        <v>2.8177599999999998</v>
      </c>
      <c r="CU49" s="14">
        <v>3.1822400000000002</v>
      </c>
      <c r="CV49" s="14"/>
      <c r="CW49" s="14"/>
      <c r="CX49" s="14"/>
      <c r="CY49" s="14">
        <v>0</v>
      </c>
      <c r="CZ49" s="14">
        <v>6.8</v>
      </c>
      <c r="DA49" s="14">
        <v>6.8787000000000003</v>
      </c>
      <c r="DB49" s="14">
        <v>6.8787000000000003</v>
      </c>
      <c r="DC49" s="14">
        <v>-7.8700000000000006E-2</v>
      </c>
      <c r="DD49" s="14">
        <v>14.5</v>
      </c>
      <c r="DE49" s="14">
        <v>14.919420000000001</v>
      </c>
      <c r="DF49" s="14">
        <v>14.919409999999999</v>
      </c>
      <c r="DG49" s="14">
        <v>-0.41941000000000001</v>
      </c>
      <c r="DH49" s="14">
        <v>140.19999999999999</v>
      </c>
      <c r="DI49" s="14">
        <v>124.48089</v>
      </c>
      <c r="DJ49" s="14">
        <v>100.72584999999999</v>
      </c>
      <c r="DK49" s="14">
        <v>39.474150000000002</v>
      </c>
      <c r="DL49" s="14"/>
      <c r="DM49" s="14"/>
      <c r="DN49" s="14"/>
      <c r="DO49" s="14">
        <v>0</v>
      </c>
      <c r="DP49" s="14"/>
      <c r="DQ49" s="14"/>
      <c r="DR49" s="14"/>
      <c r="DS49" s="14">
        <v>0</v>
      </c>
      <c r="DT49" s="14">
        <v>0</v>
      </c>
      <c r="DU49" s="14"/>
      <c r="DV49" s="14"/>
      <c r="DW49" s="14">
        <v>0</v>
      </c>
      <c r="DX49" s="14"/>
      <c r="DY49" s="14"/>
      <c r="DZ49" s="14"/>
      <c r="EA49" s="14">
        <v>0</v>
      </c>
      <c r="EB49" s="14">
        <v>109.9</v>
      </c>
      <c r="EC49" s="14">
        <v>97.080219999999997</v>
      </c>
      <c r="ED49" s="14">
        <v>88.248980000000003</v>
      </c>
      <c r="EE49" s="14">
        <v>21.651019999999999</v>
      </c>
      <c r="EF49" s="14">
        <v>93.7</v>
      </c>
      <c r="EG49" s="14">
        <v>160.29015999999999</v>
      </c>
      <c r="EH49" s="14">
        <v>143.34868</v>
      </c>
      <c r="EI49" s="14">
        <v>-49.648679999999999</v>
      </c>
      <c r="EJ49" s="14"/>
      <c r="EK49" s="14"/>
      <c r="EL49" s="14"/>
      <c r="EM49" s="14">
        <v>0</v>
      </c>
      <c r="EN49" s="14"/>
      <c r="EO49" s="14"/>
      <c r="EP49" s="14"/>
      <c r="EQ49" s="14">
        <v>0</v>
      </c>
      <c r="ER49" s="14"/>
      <c r="ES49" s="14"/>
      <c r="ET49" s="14"/>
      <c r="EU49" s="14">
        <v>0</v>
      </c>
      <c r="EV49" s="14">
        <v>6.6</v>
      </c>
      <c r="EW49" s="14">
        <v>6.39</v>
      </c>
      <c r="EX49" s="14">
        <v>6.39</v>
      </c>
      <c r="EY49" s="14">
        <v>0.21</v>
      </c>
      <c r="EZ49" s="14">
        <v>404.1</v>
      </c>
      <c r="FA49" s="14">
        <v>228.4563</v>
      </c>
      <c r="FB49" s="14">
        <v>195.44560999999999</v>
      </c>
      <c r="FC49" s="14">
        <v>208.65439000000001</v>
      </c>
      <c r="FD49" s="14">
        <v>25.8</v>
      </c>
      <c r="FE49" s="14">
        <v>30.000630000000001</v>
      </c>
      <c r="FF49" s="14">
        <v>30.000630000000001</v>
      </c>
      <c r="FG49" s="14">
        <v>-4.2006300000000003</v>
      </c>
      <c r="FH49" s="14">
        <v>100.6</v>
      </c>
      <c r="FI49" s="14">
        <v>105.16217</v>
      </c>
      <c r="FJ49" s="14">
        <v>121.51158</v>
      </c>
      <c r="FK49" s="14">
        <v>-20.911580000000001</v>
      </c>
      <c r="FL49" s="14"/>
      <c r="FM49" s="14"/>
      <c r="FN49" s="14"/>
      <c r="FO49" s="14">
        <v>0</v>
      </c>
      <c r="FP49" s="14">
        <v>18.2</v>
      </c>
      <c r="FQ49" s="14">
        <v>17.035270000000001</v>
      </c>
      <c r="FR49" s="14">
        <v>16.68403</v>
      </c>
      <c r="FS49" s="14">
        <v>1.51597</v>
      </c>
      <c r="FT49" s="14">
        <v>9.3000000000000007</v>
      </c>
      <c r="FU49" s="14">
        <v>9.5</v>
      </c>
      <c r="FV49" s="14">
        <v>9.5</v>
      </c>
      <c r="FW49" s="14">
        <v>-0.2</v>
      </c>
      <c r="FX49" s="14">
        <v>61.4</v>
      </c>
      <c r="FY49" s="14">
        <v>63.29598</v>
      </c>
      <c r="FZ49" s="14">
        <v>63.29598</v>
      </c>
      <c r="GA49" s="14">
        <v>-1.89598</v>
      </c>
      <c r="GB49" s="14">
        <v>182.7</v>
      </c>
      <c r="GC49" s="14">
        <v>184.91498000000001</v>
      </c>
      <c r="GD49" s="14">
        <v>184.91498000000001</v>
      </c>
      <c r="GE49" s="14">
        <v>-2.2149800000000002</v>
      </c>
      <c r="GF49" s="14">
        <v>182.6</v>
      </c>
      <c r="GG49" s="14">
        <v>184.91498000000001</v>
      </c>
      <c r="GH49" s="14">
        <v>184.91498000000001</v>
      </c>
      <c r="GI49" s="14">
        <v>-2.3149799999999998</v>
      </c>
      <c r="GJ49" s="14">
        <v>184.8</v>
      </c>
      <c r="GK49" s="14">
        <v>185.47028</v>
      </c>
      <c r="GL49" s="14">
        <v>185.47028</v>
      </c>
      <c r="GM49" s="14">
        <v>-0.67027999999999999</v>
      </c>
      <c r="GN49" s="14">
        <v>96.6</v>
      </c>
      <c r="GO49" s="14">
        <v>96.963610000000003</v>
      </c>
      <c r="GP49" s="14">
        <v>100.58992000000001</v>
      </c>
      <c r="GQ49" s="14">
        <v>-3.9899200000000001</v>
      </c>
      <c r="GR49" s="14">
        <v>7.7</v>
      </c>
      <c r="GS49" s="14">
        <v>7.9823300000000001</v>
      </c>
      <c r="GT49" s="14">
        <v>7.9823300000000001</v>
      </c>
      <c r="GU49" s="14">
        <v>-0.28233000000000003</v>
      </c>
      <c r="GV49" s="14">
        <v>9.1</v>
      </c>
      <c r="GW49" s="14">
        <v>8.3742099999999997</v>
      </c>
      <c r="GX49" s="14">
        <v>8.3742099999999997</v>
      </c>
      <c r="GY49" s="14">
        <v>0.72579000000000005</v>
      </c>
      <c r="GZ49" s="14">
        <v>13.3</v>
      </c>
      <c r="HA49" s="14">
        <v>18.55697</v>
      </c>
      <c r="HB49" s="14">
        <v>18.561</v>
      </c>
      <c r="HC49" s="14">
        <v>-5.2610000000000001</v>
      </c>
      <c r="HD49" s="14">
        <v>0</v>
      </c>
      <c r="HE49" s="14"/>
      <c r="HF49" s="14">
        <v>22.657769999999999</v>
      </c>
      <c r="HG49" s="14">
        <v>-22.657769999999999</v>
      </c>
      <c r="HH49" s="14">
        <v>2.2000000000000002</v>
      </c>
      <c r="HI49" s="14">
        <v>1.97359</v>
      </c>
      <c r="HJ49" s="14">
        <v>1.97359</v>
      </c>
      <c r="HK49" s="14">
        <v>0.22641</v>
      </c>
      <c r="HL49" s="14">
        <v>32.4</v>
      </c>
      <c r="HM49" s="14">
        <v>26.261749999999999</v>
      </c>
      <c r="HN49" s="14">
        <v>26.261749999999999</v>
      </c>
      <c r="HO49" s="14">
        <v>6.1382500000000002</v>
      </c>
      <c r="HP49" s="14">
        <v>85.3</v>
      </c>
      <c r="HQ49" s="14">
        <v>87.116709999999998</v>
      </c>
      <c r="HR49" s="14">
        <v>84.999960000000002</v>
      </c>
      <c r="HS49" s="14">
        <v>0.30003999999999997</v>
      </c>
      <c r="HT49" s="14"/>
      <c r="HU49" s="14"/>
      <c r="HV49" s="14"/>
      <c r="HW49" s="14">
        <v>0</v>
      </c>
      <c r="HX49" s="14"/>
      <c r="HY49" s="14"/>
      <c r="HZ49" s="14"/>
      <c r="IA49" s="14">
        <v>0</v>
      </c>
      <c r="IB49" s="14">
        <v>86</v>
      </c>
      <c r="IC49" s="14">
        <v>85.481930000000006</v>
      </c>
      <c r="ID49" s="14">
        <v>85.482460000000003</v>
      </c>
      <c r="IE49" s="14">
        <v>0.51754</v>
      </c>
      <c r="IF49" s="14"/>
      <c r="IG49" s="14"/>
      <c r="IH49" s="14"/>
      <c r="II49" s="14">
        <v>0</v>
      </c>
      <c r="IJ49" s="14"/>
      <c r="IK49" s="14"/>
      <c r="IL49" s="14"/>
      <c r="IM49" s="14">
        <v>0</v>
      </c>
      <c r="IN49" s="14">
        <v>47.4</v>
      </c>
      <c r="IO49" s="14">
        <v>45.221359999999997</v>
      </c>
      <c r="IP49" s="14">
        <v>45.221359999999997</v>
      </c>
      <c r="IQ49" s="14">
        <v>2.1786400000000001</v>
      </c>
      <c r="IR49" s="14"/>
      <c r="IS49" s="14"/>
      <c r="IT49" s="14"/>
      <c r="IU49" s="14">
        <v>0</v>
      </c>
      <c r="IV49" s="14"/>
      <c r="IW49" s="14"/>
      <c r="IX49" s="14"/>
      <c r="IY49" s="14">
        <v>0</v>
      </c>
      <c r="IZ49" s="14"/>
      <c r="JA49" s="14"/>
      <c r="JB49" s="14"/>
      <c r="JC49" s="14">
        <v>0</v>
      </c>
      <c r="JD49" s="14">
        <v>84.79</v>
      </c>
      <c r="JE49" s="14">
        <v>85.063199999999995</v>
      </c>
      <c r="JF49" s="14">
        <v>96.040109999999999</v>
      </c>
      <c r="JG49" s="14">
        <v>-11.250109999999999</v>
      </c>
      <c r="JH49" s="14">
        <v>178.34</v>
      </c>
      <c r="JI49" s="14">
        <v>185.26756</v>
      </c>
      <c r="JJ49" s="14">
        <v>185.26756</v>
      </c>
      <c r="JK49" s="14">
        <v>-6.9275599999999997</v>
      </c>
      <c r="JL49" s="14">
        <v>175.62</v>
      </c>
      <c r="JM49" s="14">
        <v>185.26756</v>
      </c>
      <c r="JN49" s="14">
        <v>185.26756</v>
      </c>
      <c r="JO49" s="14">
        <v>-9.6475600000000004</v>
      </c>
      <c r="JP49" s="14">
        <v>209.5</v>
      </c>
      <c r="JQ49" s="14">
        <v>185.26756</v>
      </c>
      <c r="JR49" s="14">
        <v>185.26756</v>
      </c>
      <c r="JS49" s="14">
        <v>24.23244</v>
      </c>
      <c r="JT49" s="14">
        <v>273.64</v>
      </c>
      <c r="JU49" s="14">
        <v>278.73588000000001</v>
      </c>
      <c r="JV49" s="14">
        <v>278.73588000000001</v>
      </c>
      <c r="JW49" s="14">
        <v>-5.0958800000000002</v>
      </c>
      <c r="JX49" s="14">
        <v>76.239999999999995</v>
      </c>
      <c r="JY49" s="14">
        <v>73.590999999999994</v>
      </c>
      <c r="JZ49" s="14">
        <v>73.590999999999994</v>
      </c>
      <c r="KA49" s="14">
        <v>2.649</v>
      </c>
      <c r="KB49" s="14">
        <v>37.08</v>
      </c>
      <c r="KC49" s="14">
        <v>36.905999999999999</v>
      </c>
      <c r="KD49" s="14">
        <v>36.905999999999999</v>
      </c>
      <c r="KE49" s="14">
        <v>0.17399999999999999</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0.4</v>
      </c>
      <c r="LE49" s="14">
        <v>0.37169999999999997</v>
      </c>
      <c r="LF49" s="14">
        <v>0.37169999999999997</v>
      </c>
      <c r="LG49" s="14">
        <v>2.8299999999999999E-2</v>
      </c>
      <c r="LH49" s="14">
        <v>130.19999999999999</v>
      </c>
      <c r="LI49" s="14">
        <v>173.79174</v>
      </c>
      <c r="LJ49" s="14">
        <v>107.39359</v>
      </c>
      <c r="LK49" s="14">
        <v>22.80641</v>
      </c>
      <c r="LL49" s="14">
        <v>72.3</v>
      </c>
      <c r="LM49" s="14">
        <v>78.152749999999997</v>
      </c>
      <c r="LN49" s="14">
        <v>98.674409999999995</v>
      </c>
      <c r="LO49" s="14">
        <v>-26.374410000000001</v>
      </c>
      <c r="LP49" s="14">
        <v>63.9</v>
      </c>
      <c r="LQ49" s="14">
        <v>67.133979999999994</v>
      </c>
      <c r="LR49" s="14">
        <v>67.133979999999994</v>
      </c>
      <c r="LS49" s="14">
        <v>-3.2339799999999999</v>
      </c>
      <c r="LT49" s="14">
        <v>68.900000000000006</v>
      </c>
      <c r="LU49" s="14">
        <v>66.016189999999995</v>
      </c>
      <c r="LV49" s="14">
        <v>74.786950000000004</v>
      </c>
      <c r="LW49" s="14">
        <v>-5.8869499999999997</v>
      </c>
      <c r="LX49" s="14">
        <v>29.7</v>
      </c>
      <c r="LY49" s="14">
        <v>29.951460000000001</v>
      </c>
      <c r="LZ49" s="14">
        <v>29.951450000000001</v>
      </c>
      <c r="MA49" s="14">
        <v>-0.25145000000000001</v>
      </c>
      <c r="MB49" s="14"/>
      <c r="MC49" s="14"/>
      <c r="MD49" s="14"/>
      <c r="ME49" s="14">
        <v>0</v>
      </c>
      <c r="MF49" s="14"/>
      <c r="MG49" s="14"/>
      <c r="MH49" s="14"/>
      <c r="MI49" s="14">
        <v>0</v>
      </c>
      <c r="MJ49" s="14"/>
      <c r="MK49" s="14"/>
      <c r="ML49" s="14"/>
      <c r="MM49" s="14">
        <v>0</v>
      </c>
      <c r="MN49" s="14">
        <v>145.9</v>
      </c>
      <c r="MO49" s="14">
        <v>151.08886000000001</v>
      </c>
      <c r="MP49" s="14">
        <v>159.10802000000001</v>
      </c>
      <c r="MQ49" s="14">
        <v>-13.208019999999999</v>
      </c>
      <c r="MR49" s="14">
        <v>148.19999999999999</v>
      </c>
      <c r="MS49" s="14">
        <v>151.08886000000001</v>
      </c>
      <c r="MT49" s="14">
        <v>159.10802000000001</v>
      </c>
      <c r="MU49" s="14">
        <v>-10.90802</v>
      </c>
      <c r="MV49" s="14">
        <v>149.19999999999999</v>
      </c>
      <c r="MW49" s="14">
        <v>151.54257999999999</v>
      </c>
      <c r="MX49" s="14">
        <v>159.58582000000001</v>
      </c>
      <c r="MY49" s="14">
        <v>-10.385820000000001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217.1</v>
      </c>
      <c r="NU49" s="14">
        <v>213.11992000000001</v>
      </c>
      <c r="NV49" s="14">
        <v>213.11998</v>
      </c>
      <c r="NW49" s="14">
        <v>3.9800200000000001</v>
      </c>
      <c r="NX49" s="14">
        <v>104.1</v>
      </c>
      <c r="NY49" s="14">
        <v>106.87996</v>
      </c>
      <c r="NZ49" s="14">
        <v>106.87999000000001</v>
      </c>
      <c r="OA49" s="14">
        <v>-2.7799900000000002</v>
      </c>
      <c r="OB49" s="14">
        <v>0</v>
      </c>
      <c r="OC49" s="14"/>
      <c r="OD49" s="14"/>
      <c r="OE49" s="14">
        <v>0</v>
      </c>
      <c r="OF49" s="14">
        <v>112.9</v>
      </c>
      <c r="OG49" s="14">
        <v>89.1</v>
      </c>
      <c r="OH49" s="14">
        <v>84.34</v>
      </c>
      <c r="OI49" s="14">
        <v>28.56</v>
      </c>
      <c r="OJ49" s="14">
        <v>0</v>
      </c>
      <c r="OK49" s="14"/>
      <c r="OL49" s="14"/>
      <c r="OM49" s="14">
        <v>0</v>
      </c>
      <c r="ON49" s="14">
        <v>0</v>
      </c>
      <c r="OO49" s="14">
        <v>0.9</v>
      </c>
      <c r="OP49" s="14">
        <v>1.1339999999999999</v>
      </c>
      <c r="OQ49" s="14">
        <v>-1.1339999999999999</v>
      </c>
      <c r="OR49" s="14">
        <v>0</v>
      </c>
      <c r="OS49" s="14"/>
      <c r="OT49" s="14"/>
      <c r="OU49" s="14">
        <v>0</v>
      </c>
      <c r="OV49" s="14">
        <v>3.8</v>
      </c>
      <c r="OW49" s="14">
        <v>3.5</v>
      </c>
      <c r="OX49" s="14">
        <v>3.5</v>
      </c>
      <c r="OY49" s="14">
        <v>0.3</v>
      </c>
      <c r="OZ49" s="14">
        <v>4.98773</v>
      </c>
      <c r="PA49" s="14">
        <v>5</v>
      </c>
      <c r="PB49" s="14">
        <v>5</v>
      </c>
      <c r="PC49" s="14">
        <v>-1.227E-2</v>
      </c>
      <c r="PD49" s="14">
        <v>9.9</v>
      </c>
      <c r="PE49" s="14">
        <v>9</v>
      </c>
      <c r="PF49" s="14">
        <v>9.0000099999999996</v>
      </c>
      <c r="PG49" s="14">
        <v>0.89998999999999996</v>
      </c>
      <c r="PH49" s="14">
        <v>2.5</v>
      </c>
      <c r="PI49" s="14">
        <v>3.03281</v>
      </c>
      <c r="PJ49" s="14">
        <v>2.3291200000000001</v>
      </c>
      <c r="PK49" s="14">
        <v>0.17088</v>
      </c>
      <c r="PL49" s="14">
        <v>0</v>
      </c>
      <c r="PM49" s="14"/>
      <c r="PN49" s="14"/>
      <c r="PO49" s="14">
        <v>0</v>
      </c>
      <c r="PP49" s="14">
        <v>0.3</v>
      </c>
      <c r="PQ49" s="14">
        <v>1</v>
      </c>
      <c r="PR49" s="14">
        <v>1</v>
      </c>
      <c r="PS49" s="14">
        <v>-0.7</v>
      </c>
      <c r="PT49" s="14">
        <v>1.9</v>
      </c>
      <c r="PU49" s="14">
        <v>1.2</v>
      </c>
      <c r="PV49" s="14">
        <v>1.2</v>
      </c>
      <c r="PW49" s="14">
        <v>0.7</v>
      </c>
      <c r="PX49" s="14">
        <v>4.0999999999999996</v>
      </c>
      <c r="PY49" s="14">
        <v>4.3</v>
      </c>
      <c r="PZ49" s="14">
        <v>4.3</v>
      </c>
      <c r="QA49" s="14">
        <v>-0.2</v>
      </c>
      <c r="QB49" s="14">
        <v>17.3</v>
      </c>
      <c r="QC49" s="14">
        <v>17.475729999999999</v>
      </c>
      <c r="QD49" s="14">
        <v>17.475729999999999</v>
      </c>
      <c r="QE49" s="14">
        <v>-0.17573</v>
      </c>
      <c r="QF49" s="14">
        <v>3.1</v>
      </c>
      <c r="QG49" s="14">
        <v>3.1</v>
      </c>
      <c r="QH49" s="14">
        <v>3.1</v>
      </c>
      <c r="QI49" s="14">
        <v>0</v>
      </c>
      <c r="QJ49" s="14">
        <v>3.1</v>
      </c>
      <c r="QK49" s="14">
        <v>3.1</v>
      </c>
      <c r="QL49" s="14">
        <v>3.1</v>
      </c>
      <c r="QM49" s="14">
        <v>0</v>
      </c>
      <c r="QN49" s="14">
        <v>3.3</v>
      </c>
      <c r="QO49" s="14">
        <v>3.5</v>
      </c>
      <c r="QP49" s="14">
        <v>3.5</v>
      </c>
      <c r="QQ49" s="14">
        <v>-0.2</v>
      </c>
      <c r="QR49" s="14">
        <v>16.5</v>
      </c>
      <c r="QS49" s="14">
        <v>17.475729999999999</v>
      </c>
      <c r="QT49" s="14">
        <v>17.475729999999999</v>
      </c>
      <c r="QU49" s="14">
        <v>-0.97572999999999999</v>
      </c>
      <c r="QV49" s="14">
        <v>0</v>
      </c>
      <c r="QW49" s="14"/>
      <c r="QX49" s="14"/>
      <c r="QY49" s="14">
        <v>0</v>
      </c>
      <c r="QZ49" s="14">
        <v>0</v>
      </c>
      <c r="RA49" s="14"/>
      <c r="RB49" s="14"/>
      <c r="RC49" s="14">
        <v>0</v>
      </c>
      <c r="RD49" s="14">
        <v>30.5</v>
      </c>
      <c r="RE49" s="14">
        <v>18.2</v>
      </c>
      <c r="RF49" s="14">
        <v>19.547000000000001</v>
      </c>
      <c r="RG49" s="14">
        <v>10.952999999999999</v>
      </c>
      <c r="RH49" s="14">
        <v>71.2</v>
      </c>
      <c r="RI49" s="14">
        <v>51.8</v>
      </c>
      <c r="RJ49" s="14">
        <v>55.822000000000003</v>
      </c>
      <c r="RK49" s="14">
        <v>15.378</v>
      </c>
      <c r="RL49" s="14">
        <v>2.9</v>
      </c>
      <c r="RM49" s="14">
        <v>1.5</v>
      </c>
      <c r="RN49" s="14">
        <v>1.5</v>
      </c>
      <c r="RO49" s="14">
        <v>1.4</v>
      </c>
      <c r="RP49" s="14">
        <v>2.4</v>
      </c>
      <c r="RQ49" s="14">
        <v>2.4</v>
      </c>
      <c r="RR49" s="14">
        <v>2.4</v>
      </c>
      <c r="RS49" s="14">
        <v>0</v>
      </c>
      <c r="RT49" s="14">
        <v>2.4</v>
      </c>
      <c r="RU49" s="14">
        <v>2.4</v>
      </c>
      <c r="RV49" s="14">
        <v>2.4</v>
      </c>
      <c r="RW49" s="14">
        <v>0</v>
      </c>
      <c r="RX49" s="14">
        <v>2.6</v>
      </c>
      <c r="RY49" s="14">
        <v>2.8</v>
      </c>
      <c r="RZ49" s="14">
        <v>2.8</v>
      </c>
      <c r="SA49" s="14">
        <v>-0.2</v>
      </c>
      <c r="SB49" s="14">
        <v>0</v>
      </c>
      <c r="SC49" s="14"/>
      <c r="SD49" s="14"/>
      <c r="SE49" s="14">
        <v>0</v>
      </c>
      <c r="SF49" s="14">
        <v>2.5</v>
      </c>
      <c r="SG49" s="14">
        <v>1.5</v>
      </c>
      <c r="SH49" s="14">
        <v>1.5</v>
      </c>
      <c r="SI49" s="14">
        <v>1</v>
      </c>
      <c r="SJ49" s="14">
        <v>20.100000000000001</v>
      </c>
      <c r="SK49" s="14">
        <v>19.772629999999999</v>
      </c>
      <c r="SL49" s="14">
        <v>19.772760000000002</v>
      </c>
      <c r="SM49" s="14">
        <v>0.32723999999999998</v>
      </c>
      <c r="SN49" s="14">
        <v>1.1000000000000001</v>
      </c>
      <c r="SO49" s="14">
        <v>1.06</v>
      </c>
      <c r="SP49" s="14">
        <v>1.06</v>
      </c>
      <c r="SQ49" s="14">
        <v>0.04</v>
      </c>
      <c r="SR49" s="14">
        <v>0.4</v>
      </c>
      <c r="SS49" s="14">
        <v>0.4</v>
      </c>
      <c r="ST49" s="14">
        <v>0.4</v>
      </c>
      <c r="SU49" s="14">
        <v>0</v>
      </c>
      <c r="SV49" s="14">
        <v>4.5999999999999996</v>
      </c>
      <c r="SW49" s="14">
        <v>4.7</v>
      </c>
      <c r="SX49" s="14">
        <v>4.7</v>
      </c>
      <c r="SY49" s="14">
        <v>-0.1</v>
      </c>
      <c r="SZ49" s="14">
        <v>2.1</v>
      </c>
      <c r="TA49" s="14">
        <v>2.4</v>
      </c>
      <c r="TB49" s="14">
        <v>2.4</v>
      </c>
      <c r="TC49" s="14">
        <v>-0.3</v>
      </c>
      <c r="TD49" s="14">
        <v>3.5</v>
      </c>
      <c r="TE49" s="14">
        <v>3.5</v>
      </c>
      <c r="TF49" s="14">
        <v>3.5</v>
      </c>
      <c r="TG49" s="14">
        <v>0</v>
      </c>
      <c r="TH49" s="14">
        <v>5</v>
      </c>
      <c r="TI49" s="14">
        <v>5</v>
      </c>
      <c r="TJ49" s="14">
        <v>5</v>
      </c>
      <c r="TK49" s="14">
        <v>0</v>
      </c>
      <c r="TL49" s="14">
        <v>0</v>
      </c>
      <c r="TM49" s="14"/>
      <c r="TN49" s="14"/>
      <c r="TO49" s="14">
        <v>0</v>
      </c>
      <c r="TP49" s="14">
        <v>6.4</v>
      </c>
      <c r="TQ49" s="14">
        <v>11.8</v>
      </c>
      <c r="TR49" s="14">
        <v>12.916</v>
      </c>
      <c r="TS49" s="14">
        <v>-6.516</v>
      </c>
      <c r="TT49" s="14">
        <v>11.9</v>
      </c>
      <c r="TU49" s="14">
        <v>33.4</v>
      </c>
      <c r="TV49" s="14">
        <v>41.71</v>
      </c>
      <c r="TW49" s="14">
        <v>-29.81</v>
      </c>
      <c r="TX49" s="14">
        <v>0</v>
      </c>
      <c r="TY49" s="14"/>
      <c r="TZ49" s="14"/>
      <c r="UA49" s="14">
        <v>0</v>
      </c>
      <c r="UB49" s="14">
        <v>74.7</v>
      </c>
      <c r="UC49" s="14">
        <v>45.2</v>
      </c>
      <c r="UD49" s="14">
        <v>52.112000000000002</v>
      </c>
      <c r="UE49" s="14">
        <v>22.588000000000001</v>
      </c>
      <c r="UF49" s="14">
        <v>107.9</v>
      </c>
      <c r="UG49" s="14">
        <v>72.599999999999994</v>
      </c>
      <c r="UH49" s="14">
        <v>74.683999999999997</v>
      </c>
      <c r="UI49" s="14">
        <v>33.216000000000001</v>
      </c>
      <c r="UJ49" s="14">
        <v>11.4</v>
      </c>
      <c r="UK49" s="14">
        <v>3.1469999999999998</v>
      </c>
      <c r="UL49" s="14">
        <v>3.1469999999999998</v>
      </c>
      <c r="UM49" s="14">
        <v>8.2530000000000001</v>
      </c>
      <c r="UN49" s="14">
        <v>5.2</v>
      </c>
      <c r="UO49" s="14">
        <v>2.1819999999999999</v>
      </c>
      <c r="UP49" s="14">
        <v>2.1819999999999999</v>
      </c>
      <c r="UQ49" s="14">
        <v>3.0179999999999998</v>
      </c>
      <c r="UR49" s="14">
        <v>6.1</v>
      </c>
      <c r="US49" s="14">
        <v>5.5</v>
      </c>
      <c r="UT49" s="14">
        <v>5.5</v>
      </c>
      <c r="UU49" s="14">
        <v>0.6</v>
      </c>
      <c r="UV49" s="14">
        <v>2.9</v>
      </c>
      <c r="UW49" s="14">
        <v>2.8</v>
      </c>
      <c r="UX49" s="14">
        <v>2.8</v>
      </c>
      <c r="UY49" s="14">
        <v>0.1</v>
      </c>
      <c r="UZ49" s="14">
        <v>7.9</v>
      </c>
      <c r="VA49" s="14">
        <v>7.8</v>
      </c>
      <c r="VB49" s="14">
        <v>7.8</v>
      </c>
      <c r="VC49" s="14">
        <v>0.1</v>
      </c>
      <c r="VD49" s="14">
        <v>4.4000000000000004</v>
      </c>
      <c r="VE49" s="14">
        <v>4</v>
      </c>
      <c r="VF49" s="14">
        <v>4</v>
      </c>
      <c r="VG49" s="14">
        <v>0.4</v>
      </c>
      <c r="VH49" s="14">
        <v>5</v>
      </c>
      <c r="VI49" s="14">
        <v>4</v>
      </c>
      <c r="VJ49" s="14">
        <v>4</v>
      </c>
      <c r="VK49" s="14">
        <v>1</v>
      </c>
      <c r="VL49" s="14">
        <v>5</v>
      </c>
      <c r="VM49" s="14">
        <v>4</v>
      </c>
      <c r="VN49" s="14">
        <v>4</v>
      </c>
      <c r="VO49" s="14">
        <v>1</v>
      </c>
      <c r="VP49" s="14">
        <v>0</v>
      </c>
      <c r="VQ49" s="14">
        <v>1.8</v>
      </c>
      <c r="VR49" s="14">
        <v>0.93700000000000006</v>
      </c>
      <c r="VS49" s="14">
        <v>-0.93700000000000006</v>
      </c>
      <c r="VT49" s="14">
        <v>0</v>
      </c>
      <c r="VU49" s="14"/>
      <c r="VV49" s="14"/>
      <c r="VW49" s="14">
        <v>0</v>
      </c>
      <c r="VX49" s="14">
        <v>0</v>
      </c>
      <c r="VY49" s="14"/>
      <c r="VZ49" s="14"/>
      <c r="WA49" s="14">
        <v>0</v>
      </c>
      <c r="WB49" s="14">
        <v>0</v>
      </c>
      <c r="WC49" s="14"/>
      <c r="WD49" s="14"/>
      <c r="WE49" s="14">
        <v>0</v>
      </c>
      <c r="WF49" s="14">
        <v>0.6</v>
      </c>
      <c r="WG49" s="14">
        <v>0.6</v>
      </c>
      <c r="WH49" s="14">
        <v>0.6</v>
      </c>
      <c r="WI49" s="14">
        <v>0</v>
      </c>
      <c r="WJ49" s="14">
        <v>73.7</v>
      </c>
      <c r="WK49" s="14">
        <v>57.9955</v>
      </c>
      <c r="WL49" s="14">
        <v>77</v>
      </c>
      <c r="WM49" s="14">
        <v>-3.3</v>
      </c>
      <c r="WN49" s="14">
        <v>58.4</v>
      </c>
      <c r="WO49" s="14">
        <v>49.560839999999999</v>
      </c>
      <c r="WP49" s="14">
        <v>66</v>
      </c>
      <c r="WQ49" s="14">
        <v>-7.6</v>
      </c>
      <c r="WR49" s="14">
        <v>0</v>
      </c>
      <c r="WS49" s="14"/>
      <c r="WT49" s="14"/>
      <c r="WU49" s="14">
        <v>0</v>
      </c>
      <c r="WV49" s="14">
        <v>0</v>
      </c>
      <c r="WW49" s="14"/>
      <c r="WX49" s="14"/>
      <c r="WY49" s="14">
        <v>0</v>
      </c>
      <c r="WZ49" s="14">
        <v>7.2</v>
      </c>
      <c r="XA49" s="14">
        <v>7.2</v>
      </c>
      <c r="XB49" s="14">
        <v>7.2</v>
      </c>
      <c r="XC49" s="14">
        <v>0</v>
      </c>
      <c r="XD49" s="14">
        <v>0</v>
      </c>
      <c r="XE49" s="14"/>
      <c r="XF49" s="14"/>
      <c r="XG49" s="14">
        <v>0</v>
      </c>
      <c r="XH49" s="14">
        <v>8.5</v>
      </c>
      <c r="XI49" s="14">
        <v>10.8</v>
      </c>
      <c r="XJ49" s="14">
        <v>10.8</v>
      </c>
      <c r="XK49" s="14">
        <v>-2.2999999999999998</v>
      </c>
      <c r="XL49" s="14">
        <v>29.1</v>
      </c>
      <c r="XM49" s="14">
        <v>29</v>
      </c>
      <c r="XN49" s="14">
        <v>29</v>
      </c>
      <c r="XO49" s="14">
        <v>0.1</v>
      </c>
      <c r="XP49" s="14">
        <v>30.9</v>
      </c>
      <c r="XQ49" s="14">
        <v>29</v>
      </c>
      <c r="XR49" s="14">
        <v>29</v>
      </c>
      <c r="XS49" s="14">
        <v>1.9</v>
      </c>
      <c r="XT49" s="14">
        <v>15.1</v>
      </c>
      <c r="XU49" s="14">
        <v>14</v>
      </c>
      <c r="XV49" s="14">
        <v>14</v>
      </c>
      <c r="XW49" s="14">
        <v>1.1000000000000001</v>
      </c>
      <c r="XX49" s="14">
        <v>18.600000000000001</v>
      </c>
      <c r="XY49" s="14">
        <v>20.39</v>
      </c>
      <c r="XZ49" s="14">
        <v>20.39</v>
      </c>
      <c r="YA49" s="14">
        <v>-1.79</v>
      </c>
      <c r="YB49" s="14">
        <v>8.3000000000000007</v>
      </c>
      <c r="YC49" s="14">
        <v>7.41</v>
      </c>
      <c r="YD49" s="14">
        <v>7.41</v>
      </c>
      <c r="YE49" s="14">
        <v>0.89</v>
      </c>
      <c r="YF49" s="14">
        <v>11.04</v>
      </c>
      <c r="YG49" s="14">
        <v>11</v>
      </c>
      <c r="YH49" s="14">
        <v>11</v>
      </c>
      <c r="YI49" s="14">
        <v>0.04</v>
      </c>
    </row>
    <row r="50" spans="1:659" ht="24" customHeight="1" x14ac:dyDescent="0.3">
      <c r="A50" s="1"/>
      <c r="B50" s="16" t="s">
        <v>61</v>
      </c>
      <c r="C50" s="16" t="s">
        <v>832</v>
      </c>
      <c r="D50" s="17">
        <v>138.80000000000001</v>
      </c>
      <c r="E50" s="17">
        <v>145.99916999999999</v>
      </c>
      <c r="F50" s="17">
        <v>143.32498000000001</v>
      </c>
      <c r="G50" s="17">
        <v>-4.5249800000000002</v>
      </c>
      <c r="H50" s="17">
        <v>635.1</v>
      </c>
      <c r="I50" s="17">
        <v>635.88215000000002</v>
      </c>
      <c r="J50" s="17">
        <v>635.88244999999995</v>
      </c>
      <c r="K50" s="17">
        <v>-0.78244999999999998</v>
      </c>
      <c r="L50" s="17">
        <v>215.7</v>
      </c>
      <c r="M50" s="17">
        <v>206.86376000000001</v>
      </c>
      <c r="N50" s="17">
        <v>206.86385999999999</v>
      </c>
      <c r="O50" s="17">
        <v>8.8361400000000003</v>
      </c>
      <c r="P50" s="17"/>
      <c r="Q50" s="17"/>
      <c r="R50" s="17"/>
      <c r="S50" s="17">
        <v>0</v>
      </c>
      <c r="T50" s="17"/>
      <c r="U50" s="17"/>
      <c r="V50" s="17"/>
      <c r="W50" s="17">
        <v>0</v>
      </c>
      <c r="X50" s="17">
        <v>29.9</v>
      </c>
      <c r="Y50" s="17">
        <v>39.790880000000001</v>
      </c>
      <c r="Z50" s="17">
        <v>29.712689999999998</v>
      </c>
      <c r="AA50" s="17">
        <v>0.18731</v>
      </c>
      <c r="AB50" s="17">
        <v>70</v>
      </c>
      <c r="AC50" s="17">
        <v>67.714780000000005</v>
      </c>
      <c r="AD50" s="17">
        <v>70.28</v>
      </c>
      <c r="AE50" s="17">
        <v>-0.28000000000000003</v>
      </c>
      <c r="AF50" s="17"/>
      <c r="AG50" s="17"/>
      <c r="AH50" s="17"/>
      <c r="AI50" s="17">
        <v>0</v>
      </c>
      <c r="AJ50" s="17"/>
      <c r="AK50" s="17"/>
      <c r="AL50" s="17"/>
      <c r="AM50" s="17">
        <v>0</v>
      </c>
      <c r="AN50" s="17">
        <v>188.5</v>
      </c>
      <c r="AO50" s="17">
        <v>196.22801999999999</v>
      </c>
      <c r="AP50" s="17">
        <v>196.22801999999999</v>
      </c>
      <c r="AQ50" s="17">
        <v>-7.7280199999999999</v>
      </c>
      <c r="AR50" s="17">
        <v>208.6</v>
      </c>
      <c r="AS50" s="17">
        <v>196.22801999999999</v>
      </c>
      <c r="AT50" s="17">
        <v>196.22801999999999</v>
      </c>
      <c r="AU50" s="17">
        <v>12.371980000000001</v>
      </c>
      <c r="AV50" s="17">
        <v>211.4</v>
      </c>
      <c r="AW50" s="17">
        <v>196.22801999999999</v>
      </c>
      <c r="AX50" s="17">
        <v>196.22801999999999</v>
      </c>
      <c r="AY50" s="17">
        <v>15.17198</v>
      </c>
      <c r="AZ50" s="17">
        <v>290.2</v>
      </c>
      <c r="BA50" s="17">
        <v>295.22593999999998</v>
      </c>
      <c r="BB50" s="17">
        <v>295.22593999999998</v>
      </c>
      <c r="BC50" s="17">
        <v>-5.0259400000000003</v>
      </c>
      <c r="BD50" s="17">
        <v>217.6</v>
      </c>
      <c r="BE50" s="17">
        <v>208.07390000000001</v>
      </c>
      <c r="BF50" s="17">
        <v>208.07390000000001</v>
      </c>
      <c r="BG50" s="17">
        <v>9.5260999999999996</v>
      </c>
      <c r="BH50" s="17">
        <v>111.2</v>
      </c>
      <c r="BI50" s="17">
        <v>104.34936999999999</v>
      </c>
      <c r="BJ50" s="17">
        <v>104.34936999999999</v>
      </c>
      <c r="BK50" s="17">
        <v>6.8506299999999998</v>
      </c>
      <c r="BL50" s="17">
        <v>183.9</v>
      </c>
      <c r="BM50" s="17">
        <v>406.60926999999998</v>
      </c>
      <c r="BN50" s="17">
        <v>420.04221999999999</v>
      </c>
      <c r="BO50" s="17">
        <v>-236.14222000000001</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116.1</v>
      </c>
      <c r="CK50" s="17">
        <v>115.83387999999999</v>
      </c>
      <c r="CL50" s="17">
        <v>115.83387999999999</v>
      </c>
      <c r="CM50" s="17">
        <v>0.26612000000000002</v>
      </c>
      <c r="CN50" s="17">
        <v>7.3</v>
      </c>
      <c r="CO50" s="17">
        <v>5.1333399999999996</v>
      </c>
      <c r="CP50" s="17">
        <v>5.1333399999999996</v>
      </c>
      <c r="CQ50" s="17">
        <v>2.1666599999999998</v>
      </c>
      <c r="CR50" s="17">
        <v>5.6</v>
      </c>
      <c r="CS50" s="17">
        <v>2.8177599999999998</v>
      </c>
      <c r="CT50" s="17">
        <v>2.8177599999999998</v>
      </c>
      <c r="CU50" s="17">
        <v>2.7822399999999998</v>
      </c>
      <c r="CV50" s="17"/>
      <c r="CW50" s="17"/>
      <c r="CX50" s="17"/>
      <c r="CY50" s="17">
        <v>0</v>
      </c>
      <c r="CZ50" s="17">
        <v>7</v>
      </c>
      <c r="DA50" s="17">
        <v>6.8787000000000003</v>
      </c>
      <c r="DB50" s="17">
        <v>6.8787000000000003</v>
      </c>
      <c r="DC50" s="17">
        <v>0.12130000000000001</v>
      </c>
      <c r="DD50" s="17">
        <v>14.5</v>
      </c>
      <c r="DE50" s="17">
        <v>14.919420000000001</v>
      </c>
      <c r="DF50" s="17">
        <v>14.919409999999999</v>
      </c>
      <c r="DG50" s="17">
        <v>-0.41941000000000001</v>
      </c>
      <c r="DH50" s="17">
        <v>140.4</v>
      </c>
      <c r="DI50" s="17">
        <v>122.2136</v>
      </c>
      <c r="DJ50" s="17">
        <v>98.74982</v>
      </c>
      <c r="DK50" s="17">
        <v>41.650179999999999</v>
      </c>
      <c r="DL50" s="17"/>
      <c r="DM50" s="17"/>
      <c r="DN50" s="17"/>
      <c r="DO50" s="17">
        <v>0</v>
      </c>
      <c r="DP50" s="17"/>
      <c r="DQ50" s="17"/>
      <c r="DR50" s="17"/>
      <c r="DS50" s="17">
        <v>0</v>
      </c>
      <c r="DT50" s="17">
        <v>0</v>
      </c>
      <c r="DU50" s="17"/>
      <c r="DV50" s="17"/>
      <c r="DW50" s="17">
        <v>0</v>
      </c>
      <c r="DX50" s="17"/>
      <c r="DY50" s="17"/>
      <c r="DZ50" s="17"/>
      <c r="EA50" s="17">
        <v>0</v>
      </c>
      <c r="EB50" s="17">
        <v>109.8</v>
      </c>
      <c r="EC50" s="17">
        <v>96.620310000000003</v>
      </c>
      <c r="ED50" s="17">
        <v>88.015519999999995</v>
      </c>
      <c r="EE50" s="17">
        <v>21.784479999999999</v>
      </c>
      <c r="EF50" s="17">
        <v>114.4</v>
      </c>
      <c r="EG50" s="17">
        <v>153.59298000000001</v>
      </c>
      <c r="EH50" s="17">
        <v>121.49073</v>
      </c>
      <c r="EI50" s="17">
        <v>-7.0907299999999998</v>
      </c>
      <c r="EJ50" s="17"/>
      <c r="EK50" s="17"/>
      <c r="EL50" s="17"/>
      <c r="EM50" s="17">
        <v>0</v>
      </c>
      <c r="EN50" s="17"/>
      <c r="EO50" s="17"/>
      <c r="EP50" s="17"/>
      <c r="EQ50" s="17">
        <v>0</v>
      </c>
      <c r="ER50" s="17"/>
      <c r="ES50" s="17"/>
      <c r="ET50" s="17"/>
      <c r="EU50" s="17">
        <v>0</v>
      </c>
      <c r="EV50" s="17">
        <v>6.6</v>
      </c>
      <c r="EW50" s="17">
        <v>6.39</v>
      </c>
      <c r="EX50" s="17">
        <v>6.39</v>
      </c>
      <c r="EY50" s="17">
        <v>0.21</v>
      </c>
      <c r="EZ50" s="17">
        <v>293.2</v>
      </c>
      <c r="FA50" s="17">
        <v>228.4563</v>
      </c>
      <c r="FB50" s="17">
        <v>196.3766</v>
      </c>
      <c r="FC50" s="17">
        <v>96.823400000000007</v>
      </c>
      <c r="FD50" s="17">
        <v>25.6</v>
      </c>
      <c r="FE50" s="17">
        <v>30.000630000000001</v>
      </c>
      <c r="FF50" s="17">
        <v>30.000630000000001</v>
      </c>
      <c r="FG50" s="17">
        <v>-4.4006299999999996</v>
      </c>
      <c r="FH50" s="17">
        <v>101.6</v>
      </c>
      <c r="FI50" s="17">
        <v>106.33392000000001</v>
      </c>
      <c r="FJ50" s="17">
        <v>74.998670000000004</v>
      </c>
      <c r="FK50" s="17">
        <v>26.601330000000001</v>
      </c>
      <c r="FL50" s="17"/>
      <c r="FM50" s="17"/>
      <c r="FN50" s="17"/>
      <c r="FO50" s="17">
        <v>0</v>
      </c>
      <c r="FP50" s="17">
        <v>18.2</v>
      </c>
      <c r="FQ50" s="17">
        <v>17.035270000000001</v>
      </c>
      <c r="FR50" s="17">
        <v>16.68403</v>
      </c>
      <c r="FS50" s="17">
        <v>1.51597</v>
      </c>
      <c r="FT50" s="17">
        <v>9.3000000000000007</v>
      </c>
      <c r="FU50" s="17">
        <v>9.5</v>
      </c>
      <c r="FV50" s="17">
        <v>9.5</v>
      </c>
      <c r="FW50" s="17">
        <v>-0.2</v>
      </c>
      <c r="FX50" s="17">
        <v>60.5</v>
      </c>
      <c r="FY50" s="17">
        <v>63.29598</v>
      </c>
      <c r="FZ50" s="17">
        <v>63.29598</v>
      </c>
      <c r="GA50" s="17">
        <v>-2.7959800000000001</v>
      </c>
      <c r="GB50" s="17">
        <v>181.6</v>
      </c>
      <c r="GC50" s="17">
        <v>184.91498000000001</v>
      </c>
      <c r="GD50" s="17">
        <v>184.91498000000001</v>
      </c>
      <c r="GE50" s="17">
        <v>-3.3149799999999998</v>
      </c>
      <c r="GF50" s="17">
        <v>182.4</v>
      </c>
      <c r="GG50" s="17">
        <v>184.91498000000001</v>
      </c>
      <c r="GH50" s="17">
        <v>184.91498000000001</v>
      </c>
      <c r="GI50" s="17">
        <v>-2.51498</v>
      </c>
      <c r="GJ50" s="17">
        <v>185.5</v>
      </c>
      <c r="GK50" s="17">
        <v>185.47028</v>
      </c>
      <c r="GL50" s="17">
        <v>185.47028</v>
      </c>
      <c r="GM50" s="17">
        <v>2.972E-2</v>
      </c>
      <c r="GN50" s="17">
        <v>96.9</v>
      </c>
      <c r="GO50" s="17">
        <v>96.963610000000003</v>
      </c>
      <c r="GP50" s="17">
        <v>101.63731</v>
      </c>
      <c r="GQ50" s="17">
        <v>-4.7373099999999999</v>
      </c>
      <c r="GR50" s="17">
        <v>7.6</v>
      </c>
      <c r="GS50" s="17">
        <v>7.9823300000000001</v>
      </c>
      <c r="GT50" s="17">
        <v>7.9823300000000001</v>
      </c>
      <c r="GU50" s="17">
        <v>-0.38233</v>
      </c>
      <c r="GV50" s="17">
        <v>9.1</v>
      </c>
      <c r="GW50" s="17">
        <v>8.3742099999999997</v>
      </c>
      <c r="GX50" s="17">
        <v>8.3742099999999997</v>
      </c>
      <c r="GY50" s="17">
        <v>0.72579000000000005</v>
      </c>
      <c r="GZ50" s="17">
        <v>12.1</v>
      </c>
      <c r="HA50" s="17">
        <v>12.000120000000001</v>
      </c>
      <c r="HB50" s="17">
        <v>13.402369999999999</v>
      </c>
      <c r="HC50" s="17">
        <v>-1.30237</v>
      </c>
      <c r="HD50" s="17">
        <v>0</v>
      </c>
      <c r="HE50" s="17"/>
      <c r="HF50" s="17">
        <v>22.657769999999999</v>
      </c>
      <c r="HG50" s="17">
        <v>-22.657769999999999</v>
      </c>
      <c r="HH50" s="17">
        <v>2.2000000000000002</v>
      </c>
      <c r="HI50" s="17">
        <v>1.97359</v>
      </c>
      <c r="HJ50" s="17">
        <v>1.97359</v>
      </c>
      <c r="HK50" s="17">
        <v>0.22641</v>
      </c>
      <c r="HL50" s="17">
        <v>32.9</v>
      </c>
      <c r="HM50" s="17">
        <v>26.261749999999999</v>
      </c>
      <c r="HN50" s="17">
        <v>26.261749999999999</v>
      </c>
      <c r="HO50" s="17">
        <v>6.6382500000000002</v>
      </c>
      <c r="HP50" s="17">
        <v>85.4</v>
      </c>
      <c r="HQ50" s="17">
        <v>87.116720000000001</v>
      </c>
      <c r="HR50" s="17">
        <v>87.116860000000003</v>
      </c>
      <c r="HS50" s="17">
        <v>-1.7168600000000001</v>
      </c>
      <c r="HT50" s="17"/>
      <c r="HU50" s="17"/>
      <c r="HV50" s="17"/>
      <c r="HW50" s="17">
        <v>0</v>
      </c>
      <c r="HX50" s="17"/>
      <c r="HY50" s="17"/>
      <c r="HZ50" s="17"/>
      <c r="IA50" s="17">
        <v>0</v>
      </c>
      <c r="IB50" s="17">
        <v>86.3</v>
      </c>
      <c r="IC50" s="17">
        <v>85.481700000000004</v>
      </c>
      <c r="ID50" s="17">
        <v>85.482460000000003</v>
      </c>
      <c r="IE50" s="17">
        <v>0.81754000000000004</v>
      </c>
      <c r="IF50" s="17"/>
      <c r="IG50" s="17"/>
      <c r="IH50" s="17"/>
      <c r="II50" s="17">
        <v>0</v>
      </c>
      <c r="IJ50" s="17"/>
      <c r="IK50" s="17"/>
      <c r="IL50" s="17"/>
      <c r="IM50" s="17">
        <v>0</v>
      </c>
      <c r="IN50" s="17">
        <v>47.6</v>
      </c>
      <c r="IO50" s="17">
        <v>45.221359999999997</v>
      </c>
      <c r="IP50" s="17">
        <v>45.221359999999997</v>
      </c>
      <c r="IQ50" s="17">
        <v>2.3786399999999999</v>
      </c>
      <c r="IR50" s="17"/>
      <c r="IS50" s="17"/>
      <c r="IT50" s="17"/>
      <c r="IU50" s="17">
        <v>0</v>
      </c>
      <c r="IV50" s="17"/>
      <c r="IW50" s="17"/>
      <c r="IX50" s="17"/>
      <c r="IY50" s="17">
        <v>0</v>
      </c>
      <c r="IZ50" s="17"/>
      <c r="JA50" s="17"/>
      <c r="JB50" s="17"/>
      <c r="JC50" s="17">
        <v>0</v>
      </c>
      <c r="JD50" s="17">
        <v>84.61</v>
      </c>
      <c r="JE50" s="17">
        <v>85.063199999999995</v>
      </c>
      <c r="JF50" s="17">
        <v>97.314509999999999</v>
      </c>
      <c r="JG50" s="17">
        <v>-12.704510000000001</v>
      </c>
      <c r="JH50" s="17">
        <v>177.32</v>
      </c>
      <c r="JI50" s="17">
        <v>185.31675000000001</v>
      </c>
      <c r="JJ50" s="17">
        <v>185.31675000000001</v>
      </c>
      <c r="JK50" s="17">
        <v>-7.9967499999999996</v>
      </c>
      <c r="JL50" s="17">
        <v>175.16</v>
      </c>
      <c r="JM50" s="17">
        <v>185.31675000000001</v>
      </c>
      <c r="JN50" s="17">
        <v>185.31675000000001</v>
      </c>
      <c r="JO50" s="17">
        <v>-10.156750000000001</v>
      </c>
      <c r="JP50" s="17">
        <v>209.83</v>
      </c>
      <c r="JQ50" s="17">
        <v>185.31675000000001</v>
      </c>
      <c r="JR50" s="17">
        <v>185.31675000000001</v>
      </c>
      <c r="JS50" s="17">
        <v>24.513249999999999</v>
      </c>
      <c r="JT50" s="17">
        <v>273.38</v>
      </c>
      <c r="JU50" s="17">
        <v>278.80989</v>
      </c>
      <c r="JV50" s="17">
        <v>278.80989</v>
      </c>
      <c r="JW50" s="17">
        <v>-5.4298900000000003</v>
      </c>
      <c r="JX50" s="17">
        <v>76.11</v>
      </c>
      <c r="JY50" s="17">
        <v>73.590999999999994</v>
      </c>
      <c r="JZ50" s="17">
        <v>73.590999999999994</v>
      </c>
      <c r="KA50" s="17">
        <v>2.5190000000000001</v>
      </c>
      <c r="KB50" s="17">
        <v>36.94</v>
      </c>
      <c r="KC50" s="17">
        <v>36.905999999999999</v>
      </c>
      <c r="KD50" s="17">
        <v>36.905999999999999</v>
      </c>
      <c r="KE50" s="17">
        <v>3.4000000000000002E-2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0.4</v>
      </c>
      <c r="LE50" s="17">
        <v>0.37169999999999997</v>
      </c>
      <c r="LF50" s="17">
        <v>0.37169999999999997</v>
      </c>
      <c r="LG50" s="17">
        <v>2.8299999999999999E-2</v>
      </c>
      <c r="LH50" s="17">
        <v>156.30000000000001</v>
      </c>
      <c r="LI50" s="17">
        <v>171.63106999999999</v>
      </c>
      <c r="LJ50" s="17">
        <v>164.30775</v>
      </c>
      <c r="LK50" s="17">
        <v>-8.0077499999999997</v>
      </c>
      <c r="LL50" s="17">
        <v>76.3</v>
      </c>
      <c r="LM50" s="17">
        <v>78.13946</v>
      </c>
      <c r="LN50" s="17">
        <v>92.723879999999994</v>
      </c>
      <c r="LO50" s="17">
        <v>-16.42388</v>
      </c>
      <c r="LP50" s="17">
        <v>64</v>
      </c>
      <c r="LQ50" s="17">
        <v>67.133979999999994</v>
      </c>
      <c r="LR50" s="17">
        <v>67.133979999999994</v>
      </c>
      <c r="LS50" s="17">
        <v>-3.1339800000000002</v>
      </c>
      <c r="LT50" s="17">
        <v>69.8</v>
      </c>
      <c r="LU50" s="17">
        <v>65.940899999999999</v>
      </c>
      <c r="LV50" s="17">
        <v>72.756069999999994</v>
      </c>
      <c r="LW50" s="17">
        <v>-2.95607</v>
      </c>
      <c r="LX50" s="17">
        <v>29.8</v>
      </c>
      <c r="LY50" s="17">
        <v>29.951460000000001</v>
      </c>
      <c r="LZ50" s="17">
        <v>29.951450000000001</v>
      </c>
      <c r="MA50" s="17">
        <v>-0.15145</v>
      </c>
      <c r="MB50" s="17"/>
      <c r="MC50" s="17"/>
      <c r="MD50" s="17"/>
      <c r="ME50" s="17">
        <v>0</v>
      </c>
      <c r="MF50" s="17"/>
      <c r="MG50" s="17"/>
      <c r="MH50" s="17"/>
      <c r="MI50" s="17">
        <v>0</v>
      </c>
      <c r="MJ50" s="17"/>
      <c r="MK50" s="17"/>
      <c r="ML50" s="17"/>
      <c r="MM50" s="17">
        <v>0</v>
      </c>
      <c r="MN50" s="17">
        <v>146.69999999999999</v>
      </c>
      <c r="MO50" s="17">
        <v>151.08886000000001</v>
      </c>
      <c r="MP50" s="17">
        <v>159.10801000000001</v>
      </c>
      <c r="MQ50" s="17">
        <v>-12.408010000000001</v>
      </c>
      <c r="MR50" s="17">
        <v>149.1</v>
      </c>
      <c r="MS50" s="17">
        <v>151.08886000000001</v>
      </c>
      <c r="MT50" s="17">
        <v>159.10801000000001</v>
      </c>
      <c r="MU50" s="17">
        <v>-10.008010000000001</v>
      </c>
      <c r="MV50" s="17">
        <v>149.80000000000001</v>
      </c>
      <c r="MW50" s="17">
        <v>151.54257999999999</v>
      </c>
      <c r="MX50" s="17">
        <v>159.58581000000001</v>
      </c>
      <c r="MY50" s="17">
        <v>-9.7858099999999997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217.5</v>
      </c>
      <c r="NU50" s="17">
        <v>213.11992000000001</v>
      </c>
      <c r="NV50" s="17">
        <v>213.11998</v>
      </c>
      <c r="NW50" s="17">
        <v>4.38002</v>
      </c>
      <c r="NX50" s="17">
        <v>104.1</v>
      </c>
      <c r="NY50" s="17">
        <v>106.87996</v>
      </c>
      <c r="NZ50" s="17">
        <v>106.87999000000001</v>
      </c>
      <c r="OA50" s="17">
        <v>-2.7799900000000002</v>
      </c>
      <c r="OB50" s="17">
        <v>0</v>
      </c>
      <c r="OC50" s="17"/>
      <c r="OD50" s="17"/>
      <c r="OE50" s="17">
        <v>0</v>
      </c>
      <c r="OF50" s="17">
        <v>112.5</v>
      </c>
      <c r="OG50" s="17">
        <v>91.4</v>
      </c>
      <c r="OH50" s="17">
        <v>85.41</v>
      </c>
      <c r="OI50" s="17">
        <v>27.09</v>
      </c>
      <c r="OJ50" s="17">
        <v>0</v>
      </c>
      <c r="OK50" s="17"/>
      <c r="OL50" s="17"/>
      <c r="OM50" s="17">
        <v>0</v>
      </c>
      <c r="ON50" s="17">
        <v>0</v>
      </c>
      <c r="OO50" s="17">
        <v>1.1000000000000001</v>
      </c>
      <c r="OP50" s="17">
        <v>1.071</v>
      </c>
      <c r="OQ50" s="17">
        <v>-1.071</v>
      </c>
      <c r="OR50" s="17">
        <v>0</v>
      </c>
      <c r="OS50" s="17"/>
      <c r="OT50" s="17"/>
      <c r="OU50" s="17">
        <v>0</v>
      </c>
      <c r="OV50" s="17">
        <v>3.8</v>
      </c>
      <c r="OW50" s="17">
        <v>3.5</v>
      </c>
      <c r="OX50" s="17">
        <v>3.5</v>
      </c>
      <c r="OY50" s="17">
        <v>0.3</v>
      </c>
      <c r="OZ50" s="17">
        <v>5.0223500000000003</v>
      </c>
      <c r="PA50" s="17">
        <v>5</v>
      </c>
      <c r="PB50" s="17">
        <v>5</v>
      </c>
      <c r="PC50" s="17">
        <v>2.2349999999999998E-2</v>
      </c>
      <c r="PD50" s="17">
        <v>9.9</v>
      </c>
      <c r="PE50" s="17">
        <v>9</v>
      </c>
      <c r="PF50" s="17">
        <v>9.0000099999999996</v>
      </c>
      <c r="PG50" s="17">
        <v>0.89998999999999996</v>
      </c>
      <c r="PH50" s="17">
        <v>2.5</v>
      </c>
      <c r="PI50" s="17">
        <v>3.2622200000000001</v>
      </c>
      <c r="PJ50" s="17">
        <v>2.6065</v>
      </c>
      <c r="PK50" s="17">
        <v>-0.1065</v>
      </c>
      <c r="PL50" s="17">
        <v>0</v>
      </c>
      <c r="PM50" s="17"/>
      <c r="PN50" s="17"/>
      <c r="PO50" s="17">
        <v>0</v>
      </c>
      <c r="PP50" s="17">
        <v>0.3</v>
      </c>
      <c r="PQ50" s="17">
        <v>1</v>
      </c>
      <c r="PR50" s="17">
        <v>1</v>
      </c>
      <c r="PS50" s="17">
        <v>-0.7</v>
      </c>
      <c r="PT50" s="17">
        <v>1.9</v>
      </c>
      <c r="PU50" s="17">
        <v>1.2</v>
      </c>
      <c r="PV50" s="17">
        <v>1.2</v>
      </c>
      <c r="PW50" s="17">
        <v>0.7</v>
      </c>
      <c r="PX50" s="17">
        <v>4.0999999999999996</v>
      </c>
      <c r="PY50" s="17">
        <v>4.3</v>
      </c>
      <c r="PZ50" s="17">
        <v>4.3</v>
      </c>
      <c r="QA50" s="17">
        <v>-0.2</v>
      </c>
      <c r="QB50" s="17">
        <v>17.399999999999999</v>
      </c>
      <c r="QC50" s="17">
        <v>17.475729999999999</v>
      </c>
      <c r="QD50" s="17">
        <v>17.475729999999999</v>
      </c>
      <c r="QE50" s="17">
        <v>-7.5730000000000006E-2</v>
      </c>
      <c r="QF50" s="17">
        <v>3.1</v>
      </c>
      <c r="QG50" s="17">
        <v>3.1</v>
      </c>
      <c r="QH50" s="17">
        <v>3.1</v>
      </c>
      <c r="QI50" s="17">
        <v>0</v>
      </c>
      <c r="QJ50" s="17">
        <v>3.2</v>
      </c>
      <c r="QK50" s="17">
        <v>3.1</v>
      </c>
      <c r="QL50" s="17">
        <v>3.1</v>
      </c>
      <c r="QM50" s="17">
        <v>0.1</v>
      </c>
      <c r="QN50" s="17">
        <v>3.3</v>
      </c>
      <c r="QO50" s="17">
        <v>3.5</v>
      </c>
      <c r="QP50" s="17">
        <v>3.5</v>
      </c>
      <c r="QQ50" s="17">
        <v>-0.2</v>
      </c>
      <c r="QR50" s="17">
        <v>16.5</v>
      </c>
      <c r="QS50" s="17">
        <v>17.475729999999999</v>
      </c>
      <c r="QT50" s="17">
        <v>17.475729999999999</v>
      </c>
      <c r="QU50" s="17">
        <v>-0.97572999999999999</v>
      </c>
      <c r="QV50" s="17">
        <v>0</v>
      </c>
      <c r="QW50" s="17"/>
      <c r="QX50" s="17"/>
      <c r="QY50" s="17">
        <v>0</v>
      </c>
      <c r="QZ50" s="17">
        <v>0</v>
      </c>
      <c r="RA50" s="17"/>
      <c r="RB50" s="17"/>
      <c r="RC50" s="17">
        <v>0</v>
      </c>
      <c r="RD50" s="17">
        <v>29.5</v>
      </c>
      <c r="RE50" s="17">
        <v>18.899999999999999</v>
      </c>
      <c r="RF50" s="17">
        <v>20.268999999999998</v>
      </c>
      <c r="RG50" s="17">
        <v>9.2309999999999999</v>
      </c>
      <c r="RH50" s="17">
        <v>69.099999999999994</v>
      </c>
      <c r="RI50" s="17">
        <v>52.4</v>
      </c>
      <c r="RJ50" s="17">
        <v>56.869</v>
      </c>
      <c r="RK50" s="17">
        <v>12.231</v>
      </c>
      <c r="RL50" s="17">
        <v>2.9</v>
      </c>
      <c r="RM50" s="17">
        <v>1.5</v>
      </c>
      <c r="RN50" s="17">
        <v>1.5</v>
      </c>
      <c r="RO50" s="17">
        <v>1.4</v>
      </c>
      <c r="RP50" s="17">
        <v>2.4</v>
      </c>
      <c r="RQ50" s="17">
        <v>2.4</v>
      </c>
      <c r="RR50" s="17">
        <v>2.4</v>
      </c>
      <c r="RS50" s="17">
        <v>0</v>
      </c>
      <c r="RT50" s="17">
        <v>2.4</v>
      </c>
      <c r="RU50" s="17">
        <v>2.4</v>
      </c>
      <c r="RV50" s="17">
        <v>2.4</v>
      </c>
      <c r="RW50" s="17">
        <v>0</v>
      </c>
      <c r="RX50" s="17">
        <v>2.6</v>
      </c>
      <c r="RY50" s="17">
        <v>2.8</v>
      </c>
      <c r="RZ50" s="17">
        <v>2.8</v>
      </c>
      <c r="SA50" s="17">
        <v>-0.2</v>
      </c>
      <c r="SB50" s="17">
        <v>0</v>
      </c>
      <c r="SC50" s="17"/>
      <c r="SD50" s="17"/>
      <c r="SE50" s="17">
        <v>0</v>
      </c>
      <c r="SF50" s="17">
        <v>2.5</v>
      </c>
      <c r="SG50" s="17">
        <v>1.5</v>
      </c>
      <c r="SH50" s="17">
        <v>1.5</v>
      </c>
      <c r="SI50" s="17">
        <v>1</v>
      </c>
      <c r="SJ50" s="17">
        <v>20.100000000000001</v>
      </c>
      <c r="SK50" s="17">
        <v>19.772580000000001</v>
      </c>
      <c r="SL50" s="17">
        <v>19.772760000000002</v>
      </c>
      <c r="SM50" s="17">
        <v>0.32723999999999998</v>
      </c>
      <c r="SN50" s="17">
        <v>1.2</v>
      </c>
      <c r="SO50" s="17">
        <v>1.1000000000000001</v>
      </c>
      <c r="SP50" s="17">
        <v>1.1000000000000001</v>
      </c>
      <c r="SQ50" s="17">
        <v>0.1</v>
      </c>
      <c r="SR50" s="17">
        <v>0.4</v>
      </c>
      <c r="SS50" s="17">
        <v>0.4</v>
      </c>
      <c r="ST50" s="17">
        <v>0.4</v>
      </c>
      <c r="SU50" s="17">
        <v>0</v>
      </c>
      <c r="SV50" s="17">
        <v>4.5999999999999996</v>
      </c>
      <c r="SW50" s="17">
        <v>4.7</v>
      </c>
      <c r="SX50" s="17">
        <v>4.7</v>
      </c>
      <c r="SY50" s="17">
        <v>-0.1</v>
      </c>
      <c r="SZ50" s="17">
        <v>2.2000000000000002</v>
      </c>
      <c r="TA50" s="17">
        <v>2.4</v>
      </c>
      <c r="TB50" s="17">
        <v>2.4</v>
      </c>
      <c r="TC50" s="17">
        <v>-0.2</v>
      </c>
      <c r="TD50" s="17">
        <v>3.5</v>
      </c>
      <c r="TE50" s="17">
        <v>3.5</v>
      </c>
      <c r="TF50" s="17">
        <v>3.5</v>
      </c>
      <c r="TG50" s="17">
        <v>0</v>
      </c>
      <c r="TH50" s="17">
        <v>5</v>
      </c>
      <c r="TI50" s="17">
        <v>5</v>
      </c>
      <c r="TJ50" s="17">
        <v>5</v>
      </c>
      <c r="TK50" s="17">
        <v>0</v>
      </c>
      <c r="TL50" s="17">
        <v>0</v>
      </c>
      <c r="TM50" s="17"/>
      <c r="TN50" s="17"/>
      <c r="TO50" s="17">
        <v>0</v>
      </c>
      <c r="TP50" s="17">
        <v>4.5</v>
      </c>
      <c r="TQ50" s="17">
        <v>11.2</v>
      </c>
      <c r="TR50" s="17">
        <v>12.368</v>
      </c>
      <c r="TS50" s="17">
        <v>-7.8680000000000003</v>
      </c>
      <c r="TT50" s="17">
        <v>13.5</v>
      </c>
      <c r="TU50" s="17">
        <v>32.1</v>
      </c>
      <c r="TV50" s="17">
        <v>37.902000000000001</v>
      </c>
      <c r="TW50" s="17">
        <v>-24.402000000000001</v>
      </c>
      <c r="TX50" s="17">
        <v>0</v>
      </c>
      <c r="TY50" s="17"/>
      <c r="TZ50" s="17"/>
      <c r="UA50" s="17">
        <v>0</v>
      </c>
      <c r="UB50" s="17">
        <v>70.8</v>
      </c>
      <c r="UC50" s="17">
        <v>45.5</v>
      </c>
      <c r="UD50" s="17">
        <v>53.543999999999997</v>
      </c>
      <c r="UE50" s="17">
        <v>17.256</v>
      </c>
      <c r="UF50" s="17">
        <v>107.3</v>
      </c>
      <c r="UG50" s="17">
        <v>72.3</v>
      </c>
      <c r="UH50" s="17">
        <v>75.105000000000004</v>
      </c>
      <c r="UI50" s="17">
        <v>32.195</v>
      </c>
      <c r="UJ50" s="17">
        <v>11.3</v>
      </c>
      <c r="UK50" s="17">
        <v>3.3239999999999998</v>
      </c>
      <c r="UL50" s="17">
        <v>3.3239999999999998</v>
      </c>
      <c r="UM50" s="17">
        <v>7.976</v>
      </c>
      <c r="UN50" s="17">
        <v>2.2000000000000002</v>
      </c>
      <c r="UO50" s="17">
        <v>2.1800000000000002</v>
      </c>
      <c r="UP50" s="17">
        <v>2.1800000000000002</v>
      </c>
      <c r="UQ50" s="17">
        <v>0.02</v>
      </c>
      <c r="UR50" s="17">
        <v>6.1</v>
      </c>
      <c r="US50" s="17">
        <v>5.5</v>
      </c>
      <c r="UT50" s="17">
        <v>5.5</v>
      </c>
      <c r="UU50" s="17">
        <v>0.6</v>
      </c>
      <c r="UV50" s="17">
        <v>3</v>
      </c>
      <c r="UW50" s="17">
        <v>2.8</v>
      </c>
      <c r="UX50" s="17">
        <v>2.8</v>
      </c>
      <c r="UY50" s="17">
        <v>0.2</v>
      </c>
      <c r="UZ50" s="17">
        <v>7</v>
      </c>
      <c r="VA50" s="17">
        <v>7.8</v>
      </c>
      <c r="VB50" s="17">
        <v>7.8</v>
      </c>
      <c r="VC50" s="17">
        <v>-0.8</v>
      </c>
      <c r="VD50" s="17">
        <v>4.4000000000000004</v>
      </c>
      <c r="VE50" s="17">
        <v>4</v>
      </c>
      <c r="VF50" s="17">
        <v>4</v>
      </c>
      <c r="VG50" s="17">
        <v>0.4</v>
      </c>
      <c r="VH50" s="17">
        <v>5</v>
      </c>
      <c r="VI50" s="17">
        <v>4</v>
      </c>
      <c r="VJ50" s="17">
        <v>4</v>
      </c>
      <c r="VK50" s="17">
        <v>1</v>
      </c>
      <c r="VL50" s="17">
        <v>5</v>
      </c>
      <c r="VM50" s="17">
        <v>4</v>
      </c>
      <c r="VN50" s="17">
        <v>4</v>
      </c>
      <c r="VO50" s="17">
        <v>1</v>
      </c>
      <c r="VP50" s="17">
        <v>0</v>
      </c>
      <c r="VQ50" s="17">
        <v>1.4</v>
      </c>
      <c r="VR50" s="17">
        <v>1.0620000000000001</v>
      </c>
      <c r="VS50" s="17">
        <v>-1.0620000000000001</v>
      </c>
      <c r="VT50" s="17">
        <v>0</v>
      </c>
      <c r="VU50" s="17"/>
      <c r="VV50" s="17"/>
      <c r="VW50" s="17">
        <v>0</v>
      </c>
      <c r="VX50" s="17">
        <v>0</v>
      </c>
      <c r="VY50" s="17"/>
      <c r="VZ50" s="17"/>
      <c r="WA50" s="17">
        <v>0</v>
      </c>
      <c r="WB50" s="17">
        <v>0</v>
      </c>
      <c r="WC50" s="17"/>
      <c r="WD50" s="17"/>
      <c r="WE50" s="17">
        <v>0</v>
      </c>
      <c r="WF50" s="17">
        <v>0.6</v>
      </c>
      <c r="WG50" s="17">
        <v>0.6</v>
      </c>
      <c r="WH50" s="17">
        <v>0.6</v>
      </c>
      <c r="WI50" s="17">
        <v>0</v>
      </c>
      <c r="WJ50" s="17">
        <v>56</v>
      </c>
      <c r="WK50" s="17">
        <v>49.731369999999998</v>
      </c>
      <c r="WL50" s="17">
        <v>66</v>
      </c>
      <c r="WM50" s="17">
        <v>-10</v>
      </c>
      <c r="WN50" s="17">
        <v>53.2</v>
      </c>
      <c r="WO50" s="17">
        <v>39.327930000000002</v>
      </c>
      <c r="WP50" s="17">
        <v>58</v>
      </c>
      <c r="WQ50" s="17">
        <v>-4.8</v>
      </c>
      <c r="WR50" s="17">
        <v>0</v>
      </c>
      <c r="WS50" s="17"/>
      <c r="WT50" s="17"/>
      <c r="WU50" s="17">
        <v>0</v>
      </c>
      <c r="WV50" s="17">
        <v>0</v>
      </c>
      <c r="WW50" s="17"/>
      <c r="WX50" s="17"/>
      <c r="WY50" s="17">
        <v>0</v>
      </c>
      <c r="WZ50" s="17">
        <v>7.2</v>
      </c>
      <c r="XA50" s="17">
        <v>7.2</v>
      </c>
      <c r="XB50" s="17">
        <v>7.2</v>
      </c>
      <c r="XC50" s="17">
        <v>0</v>
      </c>
      <c r="XD50" s="17">
        <v>0</v>
      </c>
      <c r="XE50" s="17"/>
      <c r="XF50" s="17"/>
      <c r="XG50" s="17">
        <v>0</v>
      </c>
      <c r="XH50" s="17">
        <v>9.3000000000000007</v>
      </c>
      <c r="XI50" s="17">
        <v>10.8</v>
      </c>
      <c r="XJ50" s="17">
        <v>10.8</v>
      </c>
      <c r="XK50" s="17">
        <v>-1.5</v>
      </c>
      <c r="XL50" s="17">
        <v>28.5</v>
      </c>
      <c r="XM50" s="17">
        <v>29</v>
      </c>
      <c r="XN50" s="17">
        <v>29</v>
      </c>
      <c r="XO50" s="17">
        <v>-0.5</v>
      </c>
      <c r="XP50" s="17">
        <v>30.6</v>
      </c>
      <c r="XQ50" s="17">
        <v>29</v>
      </c>
      <c r="XR50" s="17">
        <v>29</v>
      </c>
      <c r="XS50" s="17">
        <v>1.6</v>
      </c>
      <c r="XT50" s="17">
        <v>15</v>
      </c>
      <c r="XU50" s="17">
        <v>14</v>
      </c>
      <c r="XV50" s="17">
        <v>14</v>
      </c>
      <c r="XW50" s="17">
        <v>1</v>
      </c>
      <c r="XX50" s="17">
        <v>18.600000000000001</v>
      </c>
      <c r="XY50" s="17">
        <v>20.39</v>
      </c>
      <c r="XZ50" s="17">
        <v>20.39</v>
      </c>
      <c r="YA50" s="17">
        <v>-1.79</v>
      </c>
      <c r="YB50" s="17">
        <v>9.1999999999999993</v>
      </c>
      <c r="YC50" s="17">
        <v>7.41</v>
      </c>
      <c r="YD50" s="17">
        <v>7.41</v>
      </c>
      <c r="YE50" s="17">
        <v>1.79</v>
      </c>
      <c r="YF50" s="17">
        <v>11.15</v>
      </c>
      <c r="YG50" s="17">
        <v>11</v>
      </c>
      <c r="YH50" s="17">
        <v>11</v>
      </c>
      <c r="YI50" s="17">
        <v>0.15</v>
      </c>
    </row>
    <row r="51" spans="1:659" ht="24" customHeight="1" x14ac:dyDescent="0.3">
      <c r="A51" s="1"/>
      <c r="B51" s="16" t="s">
        <v>61</v>
      </c>
      <c r="C51" s="16" t="s">
        <v>833</v>
      </c>
      <c r="D51" s="17">
        <v>132.69999999999999</v>
      </c>
      <c r="E51" s="17">
        <v>145.99483000000001</v>
      </c>
      <c r="F51" s="17">
        <v>139.71807000000001</v>
      </c>
      <c r="G51" s="17">
        <v>-7.0180699999999998</v>
      </c>
      <c r="H51" s="17">
        <v>636.20000000000005</v>
      </c>
      <c r="I51" s="17">
        <v>635.88242000000002</v>
      </c>
      <c r="J51" s="17">
        <v>635.88244999999995</v>
      </c>
      <c r="K51" s="17">
        <v>0.31755</v>
      </c>
      <c r="L51" s="17">
        <v>216.4</v>
      </c>
      <c r="M51" s="17">
        <v>206.86385000000001</v>
      </c>
      <c r="N51" s="17">
        <v>206.86385999999999</v>
      </c>
      <c r="O51" s="17">
        <v>9.5361399999999996</v>
      </c>
      <c r="P51" s="17"/>
      <c r="Q51" s="17"/>
      <c r="R51" s="17"/>
      <c r="S51" s="17">
        <v>0</v>
      </c>
      <c r="T51" s="17"/>
      <c r="U51" s="17"/>
      <c r="V51" s="17"/>
      <c r="W51" s="17">
        <v>0</v>
      </c>
      <c r="X51" s="17">
        <v>10.4</v>
      </c>
      <c r="Y51" s="17">
        <v>42.7883</v>
      </c>
      <c r="Z51" s="17">
        <v>30.555260000000001</v>
      </c>
      <c r="AA51" s="17">
        <v>-20.155259999999998</v>
      </c>
      <c r="AB51" s="17">
        <v>67.2</v>
      </c>
      <c r="AC51" s="17">
        <v>67.714780000000005</v>
      </c>
      <c r="AD51" s="17">
        <v>70.28</v>
      </c>
      <c r="AE51" s="17">
        <v>-3.08</v>
      </c>
      <c r="AF51" s="17"/>
      <c r="AG51" s="17"/>
      <c r="AH51" s="17"/>
      <c r="AI51" s="17">
        <v>0</v>
      </c>
      <c r="AJ51" s="17"/>
      <c r="AK51" s="17"/>
      <c r="AL51" s="17"/>
      <c r="AM51" s="17">
        <v>0</v>
      </c>
      <c r="AN51" s="17">
        <v>189.2</v>
      </c>
      <c r="AO51" s="17">
        <v>196.22801999999999</v>
      </c>
      <c r="AP51" s="17">
        <v>196.22801999999999</v>
      </c>
      <c r="AQ51" s="17">
        <v>-7.0280199999999997</v>
      </c>
      <c r="AR51" s="17">
        <v>208.4</v>
      </c>
      <c r="AS51" s="17">
        <v>196.22801999999999</v>
      </c>
      <c r="AT51" s="17">
        <v>196.22801999999999</v>
      </c>
      <c r="AU51" s="17">
        <v>12.17198</v>
      </c>
      <c r="AV51" s="17">
        <v>212</v>
      </c>
      <c r="AW51" s="17">
        <v>196.22801999999999</v>
      </c>
      <c r="AX51" s="17">
        <v>196.22801999999999</v>
      </c>
      <c r="AY51" s="17">
        <v>15.771979999999999</v>
      </c>
      <c r="AZ51" s="17">
        <v>288.89999999999998</v>
      </c>
      <c r="BA51" s="17">
        <v>295.22593999999998</v>
      </c>
      <c r="BB51" s="17">
        <v>295.22593999999998</v>
      </c>
      <c r="BC51" s="17">
        <v>-6.3259400000000001</v>
      </c>
      <c r="BD51" s="17">
        <v>217.7</v>
      </c>
      <c r="BE51" s="17">
        <v>208.07390000000001</v>
      </c>
      <c r="BF51" s="17">
        <v>208.07390000000001</v>
      </c>
      <c r="BG51" s="17">
        <v>9.6260999999999992</v>
      </c>
      <c r="BH51" s="17">
        <v>111.6</v>
      </c>
      <c r="BI51" s="17">
        <v>104.34936999999999</v>
      </c>
      <c r="BJ51" s="17">
        <v>104.34936999999999</v>
      </c>
      <c r="BK51" s="17">
        <v>7.2506300000000001</v>
      </c>
      <c r="BL51" s="17">
        <v>187.1</v>
      </c>
      <c r="BM51" s="17">
        <v>304.82200999999998</v>
      </c>
      <c r="BN51" s="17">
        <v>383.68123000000003</v>
      </c>
      <c r="BO51" s="17">
        <v>-196.58123000000001</v>
      </c>
      <c r="BP51" s="17">
        <v>2.7</v>
      </c>
      <c r="BQ51" s="17">
        <v>3.4527100000000002</v>
      </c>
      <c r="BR51" s="17">
        <v>3.4527100000000002</v>
      </c>
      <c r="BS51" s="17">
        <v>-0.75270999999999999</v>
      </c>
      <c r="BT51" s="17"/>
      <c r="BU51" s="17"/>
      <c r="BV51" s="17"/>
      <c r="BW51" s="17">
        <v>0</v>
      </c>
      <c r="BX51" s="17"/>
      <c r="BY51" s="17"/>
      <c r="BZ51" s="17"/>
      <c r="CA51" s="17">
        <v>0</v>
      </c>
      <c r="CB51" s="17"/>
      <c r="CC51" s="17"/>
      <c r="CD51" s="17"/>
      <c r="CE51" s="17">
        <v>0</v>
      </c>
      <c r="CF51" s="17"/>
      <c r="CG51" s="17"/>
      <c r="CH51" s="17"/>
      <c r="CI51" s="17">
        <v>0</v>
      </c>
      <c r="CJ51" s="17">
        <v>119</v>
      </c>
      <c r="CK51" s="17">
        <v>115.83387999999999</v>
      </c>
      <c r="CL51" s="17">
        <v>115.83387999999999</v>
      </c>
      <c r="CM51" s="17">
        <v>3.1661199999999998</v>
      </c>
      <c r="CN51" s="17">
        <v>7.1</v>
      </c>
      <c r="CO51" s="17">
        <v>5.1333399999999996</v>
      </c>
      <c r="CP51" s="17">
        <v>5.1333399999999996</v>
      </c>
      <c r="CQ51" s="17">
        <v>1.9666600000000001</v>
      </c>
      <c r="CR51" s="17">
        <v>5.6</v>
      </c>
      <c r="CS51" s="17">
        <v>2.8177599999999998</v>
      </c>
      <c r="CT51" s="17">
        <v>2.8177599999999998</v>
      </c>
      <c r="CU51" s="17">
        <v>2.7822399999999998</v>
      </c>
      <c r="CV51" s="17"/>
      <c r="CW51" s="17"/>
      <c r="CX51" s="17"/>
      <c r="CY51" s="17">
        <v>0</v>
      </c>
      <c r="CZ51" s="17">
        <v>6.9</v>
      </c>
      <c r="DA51" s="17">
        <v>6.8787000000000003</v>
      </c>
      <c r="DB51" s="17">
        <v>6.8787000000000003</v>
      </c>
      <c r="DC51" s="17">
        <v>2.1299999999999999E-2</v>
      </c>
      <c r="DD51" s="17">
        <v>14.4</v>
      </c>
      <c r="DE51" s="17">
        <v>14.919420000000001</v>
      </c>
      <c r="DF51" s="17">
        <v>14.919409999999999</v>
      </c>
      <c r="DG51" s="17">
        <v>-0.51941000000000004</v>
      </c>
      <c r="DH51" s="17">
        <v>140.30000000000001</v>
      </c>
      <c r="DI51" s="17">
        <v>122.00512000000001</v>
      </c>
      <c r="DJ51" s="17">
        <v>92.897419999999997</v>
      </c>
      <c r="DK51" s="17">
        <v>47.40258</v>
      </c>
      <c r="DL51" s="17"/>
      <c r="DM51" s="17"/>
      <c r="DN51" s="17"/>
      <c r="DO51" s="17">
        <v>0</v>
      </c>
      <c r="DP51" s="17"/>
      <c r="DQ51" s="17"/>
      <c r="DR51" s="17"/>
      <c r="DS51" s="17">
        <v>0</v>
      </c>
      <c r="DT51" s="17">
        <v>0</v>
      </c>
      <c r="DU51" s="17"/>
      <c r="DV51" s="17"/>
      <c r="DW51" s="17">
        <v>0</v>
      </c>
      <c r="DX51" s="17"/>
      <c r="DY51" s="17"/>
      <c r="DZ51" s="17"/>
      <c r="EA51" s="17">
        <v>0</v>
      </c>
      <c r="EB51" s="17">
        <v>109.2</v>
      </c>
      <c r="EC51" s="17">
        <v>94.457490000000007</v>
      </c>
      <c r="ED51" s="17">
        <v>85.452479999999994</v>
      </c>
      <c r="EE51" s="17">
        <v>23.747520000000002</v>
      </c>
      <c r="EF51" s="17">
        <v>99.1</v>
      </c>
      <c r="EG51" s="17">
        <v>166.16779</v>
      </c>
      <c r="EH51" s="17">
        <v>82.17653</v>
      </c>
      <c r="EI51" s="17">
        <v>16.923469999999998</v>
      </c>
      <c r="EJ51" s="17"/>
      <c r="EK51" s="17"/>
      <c r="EL51" s="17"/>
      <c r="EM51" s="17">
        <v>0</v>
      </c>
      <c r="EN51" s="17"/>
      <c r="EO51" s="17"/>
      <c r="EP51" s="17"/>
      <c r="EQ51" s="17">
        <v>0</v>
      </c>
      <c r="ER51" s="17"/>
      <c r="ES51" s="17"/>
      <c r="ET51" s="17"/>
      <c r="EU51" s="17">
        <v>0</v>
      </c>
      <c r="EV51" s="17">
        <v>6.6</v>
      </c>
      <c r="EW51" s="17">
        <v>6.39</v>
      </c>
      <c r="EX51" s="17">
        <v>6.39</v>
      </c>
      <c r="EY51" s="17">
        <v>0.21</v>
      </c>
      <c r="EZ51" s="17">
        <v>293.60000000000002</v>
      </c>
      <c r="FA51" s="17">
        <v>228.4563</v>
      </c>
      <c r="FB51" s="17">
        <v>207.14287999999999</v>
      </c>
      <c r="FC51" s="17">
        <v>86.457120000000003</v>
      </c>
      <c r="FD51" s="17">
        <v>25.1</v>
      </c>
      <c r="FE51" s="17">
        <v>30.000630000000001</v>
      </c>
      <c r="FF51" s="17">
        <v>30.000630000000001</v>
      </c>
      <c r="FG51" s="17">
        <v>-4.9006299999999996</v>
      </c>
      <c r="FH51" s="17">
        <v>136.5</v>
      </c>
      <c r="FI51" s="17">
        <v>148.74635000000001</v>
      </c>
      <c r="FJ51" s="17">
        <v>119.59698</v>
      </c>
      <c r="FK51" s="17">
        <v>16.903020000000001</v>
      </c>
      <c r="FL51" s="17"/>
      <c r="FM51" s="17"/>
      <c r="FN51" s="17"/>
      <c r="FO51" s="17">
        <v>0</v>
      </c>
      <c r="FP51" s="17">
        <v>18.2</v>
      </c>
      <c r="FQ51" s="17">
        <v>17.035270000000001</v>
      </c>
      <c r="FR51" s="17">
        <v>16.68403</v>
      </c>
      <c r="FS51" s="17">
        <v>1.51597</v>
      </c>
      <c r="FT51" s="17">
        <v>9.3000000000000007</v>
      </c>
      <c r="FU51" s="17">
        <v>9.5</v>
      </c>
      <c r="FV51" s="17">
        <v>9.5</v>
      </c>
      <c r="FW51" s="17">
        <v>-0.2</v>
      </c>
      <c r="FX51" s="17">
        <v>62.2</v>
      </c>
      <c r="FY51" s="17">
        <v>63.29598</v>
      </c>
      <c r="FZ51" s="17">
        <v>63.29598</v>
      </c>
      <c r="GA51" s="17">
        <v>-1.09598</v>
      </c>
      <c r="GB51" s="17">
        <v>179.6</v>
      </c>
      <c r="GC51" s="17">
        <v>184.91498000000001</v>
      </c>
      <c r="GD51" s="17">
        <v>184.91498000000001</v>
      </c>
      <c r="GE51" s="17">
        <v>-5.3149800000000003</v>
      </c>
      <c r="GF51" s="17">
        <v>180.3</v>
      </c>
      <c r="GG51" s="17">
        <v>184.91498000000001</v>
      </c>
      <c r="GH51" s="17">
        <v>184.91498000000001</v>
      </c>
      <c r="GI51" s="17">
        <v>-4.6149800000000001</v>
      </c>
      <c r="GJ51" s="17">
        <v>186.1</v>
      </c>
      <c r="GK51" s="17">
        <v>185.47028</v>
      </c>
      <c r="GL51" s="17">
        <v>185.47028</v>
      </c>
      <c r="GM51" s="17">
        <v>0.62971999999999995</v>
      </c>
      <c r="GN51" s="17">
        <v>94.9</v>
      </c>
      <c r="GO51" s="17">
        <v>96.963610000000003</v>
      </c>
      <c r="GP51" s="17">
        <v>105.60547</v>
      </c>
      <c r="GQ51" s="17">
        <v>-10.70547</v>
      </c>
      <c r="GR51" s="17">
        <v>7.6</v>
      </c>
      <c r="GS51" s="17">
        <v>7.9823300000000001</v>
      </c>
      <c r="GT51" s="17">
        <v>7.9823300000000001</v>
      </c>
      <c r="GU51" s="17">
        <v>-0.38233</v>
      </c>
      <c r="GV51" s="17">
        <v>9.1999999999999993</v>
      </c>
      <c r="GW51" s="17">
        <v>8.3742099999999997</v>
      </c>
      <c r="GX51" s="17">
        <v>8.3742099999999997</v>
      </c>
      <c r="GY51" s="17">
        <v>0.82579000000000002</v>
      </c>
      <c r="GZ51" s="17">
        <v>10.5</v>
      </c>
      <c r="HA51" s="17">
        <v>12.000069999999999</v>
      </c>
      <c r="HB51" s="17">
        <v>18.57667</v>
      </c>
      <c r="HC51" s="17">
        <v>-8.07667</v>
      </c>
      <c r="HD51" s="17">
        <v>0</v>
      </c>
      <c r="HE51" s="17"/>
      <c r="HF51" s="17">
        <v>22.657769999999999</v>
      </c>
      <c r="HG51" s="17">
        <v>-22.657769999999999</v>
      </c>
      <c r="HH51" s="17">
        <v>2</v>
      </c>
      <c r="HI51" s="17">
        <v>1.97359</v>
      </c>
      <c r="HJ51" s="17">
        <v>1.97359</v>
      </c>
      <c r="HK51" s="17">
        <v>2.6409999999999999E-2</v>
      </c>
      <c r="HL51" s="17">
        <v>12.9</v>
      </c>
      <c r="HM51" s="17">
        <v>26.261749999999999</v>
      </c>
      <c r="HN51" s="17">
        <v>26.261749999999999</v>
      </c>
      <c r="HO51" s="17">
        <v>-13.361750000000001</v>
      </c>
      <c r="HP51" s="17">
        <v>85.7</v>
      </c>
      <c r="HQ51" s="17">
        <v>87.116739999999993</v>
      </c>
      <c r="HR51" s="17">
        <v>87.116860000000003</v>
      </c>
      <c r="HS51" s="17">
        <v>-1.41686</v>
      </c>
      <c r="HT51" s="17"/>
      <c r="HU51" s="17"/>
      <c r="HV51" s="17"/>
      <c r="HW51" s="17">
        <v>0</v>
      </c>
      <c r="HX51" s="17"/>
      <c r="HY51" s="17"/>
      <c r="HZ51" s="17"/>
      <c r="IA51" s="17">
        <v>0</v>
      </c>
      <c r="IB51" s="17">
        <v>85.5</v>
      </c>
      <c r="IC51" s="17">
        <v>85.482219999999998</v>
      </c>
      <c r="ID51" s="17">
        <v>85.48245</v>
      </c>
      <c r="IE51" s="17">
        <v>1.755E-2</v>
      </c>
      <c r="IF51" s="17"/>
      <c r="IG51" s="17"/>
      <c r="IH51" s="17"/>
      <c r="II51" s="17">
        <v>0</v>
      </c>
      <c r="IJ51" s="17"/>
      <c r="IK51" s="17"/>
      <c r="IL51" s="17"/>
      <c r="IM51" s="17">
        <v>0</v>
      </c>
      <c r="IN51" s="17">
        <v>47.6</v>
      </c>
      <c r="IO51" s="17">
        <v>45.221359999999997</v>
      </c>
      <c r="IP51" s="17">
        <v>45.221359999999997</v>
      </c>
      <c r="IQ51" s="17">
        <v>2.3786399999999999</v>
      </c>
      <c r="IR51" s="17"/>
      <c r="IS51" s="17"/>
      <c r="IT51" s="17"/>
      <c r="IU51" s="17">
        <v>0</v>
      </c>
      <c r="IV51" s="17"/>
      <c r="IW51" s="17"/>
      <c r="IX51" s="17"/>
      <c r="IY51" s="17">
        <v>0</v>
      </c>
      <c r="IZ51" s="17"/>
      <c r="JA51" s="17"/>
      <c r="JB51" s="17"/>
      <c r="JC51" s="17">
        <v>0</v>
      </c>
      <c r="JD51" s="17">
        <v>82.78</v>
      </c>
      <c r="JE51" s="17">
        <v>85.063199999999995</v>
      </c>
      <c r="JF51" s="17">
        <v>102.1427</v>
      </c>
      <c r="JG51" s="17">
        <v>-19.3627</v>
      </c>
      <c r="JH51" s="17">
        <v>178.7</v>
      </c>
      <c r="JI51" s="17">
        <v>185.36223000000001</v>
      </c>
      <c r="JJ51" s="17">
        <v>185.36223000000001</v>
      </c>
      <c r="JK51" s="17">
        <v>-6.6622300000000001</v>
      </c>
      <c r="JL51" s="17">
        <v>176.66</v>
      </c>
      <c r="JM51" s="17">
        <v>185.36223000000001</v>
      </c>
      <c r="JN51" s="17">
        <v>185.36223000000001</v>
      </c>
      <c r="JO51" s="17">
        <v>-8.7022300000000001</v>
      </c>
      <c r="JP51" s="17">
        <v>210.78</v>
      </c>
      <c r="JQ51" s="17">
        <v>185.36223000000001</v>
      </c>
      <c r="JR51" s="17">
        <v>185.36223000000001</v>
      </c>
      <c r="JS51" s="17">
        <v>25.417770000000001</v>
      </c>
      <c r="JT51" s="17">
        <v>273.86</v>
      </c>
      <c r="JU51" s="17">
        <v>278.87831</v>
      </c>
      <c r="JV51" s="17">
        <v>278.87831</v>
      </c>
      <c r="JW51" s="17">
        <v>-5.0183099999999996</v>
      </c>
      <c r="JX51" s="17">
        <v>76.94</v>
      </c>
      <c r="JY51" s="17">
        <v>73.590999999999994</v>
      </c>
      <c r="JZ51" s="17">
        <v>73.590999999999994</v>
      </c>
      <c r="KA51" s="17">
        <v>3.3490000000000002</v>
      </c>
      <c r="KB51" s="17">
        <v>37.03</v>
      </c>
      <c r="KC51" s="17">
        <v>36.905999999999999</v>
      </c>
      <c r="KD51" s="17">
        <v>36.905999999999999</v>
      </c>
      <c r="KE51" s="17">
        <v>0.124</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0.5</v>
      </c>
      <c r="LE51" s="17">
        <v>0.37169999999999997</v>
      </c>
      <c r="LF51" s="17">
        <v>0.37169999999999997</v>
      </c>
      <c r="LG51" s="17">
        <v>0.1283</v>
      </c>
      <c r="LH51" s="17">
        <v>149.19999999999999</v>
      </c>
      <c r="LI51" s="17">
        <v>185.57355999999999</v>
      </c>
      <c r="LJ51" s="17">
        <v>161.28424999999999</v>
      </c>
      <c r="LK51" s="17">
        <v>-12.084250000000001</v>
      </c>
      <c r="LL51" s="17">
        <v>76.900000000000006</v>
      </c>
      <c r="LM51" s="17">
        <v>83.365610000000004</v>
      </c>
      <c r="LN51" s="17">
        <v>89.431439999999995</v>
      </c>
      <c r="LO51" s="17">
        <v>-12.53144</v>
      </c>
      <c r="LP51" s="17">
        <v>63.3</v>
      </c>
      <c r="LQ51" s="17">
        <v>67.133979999999994</v>
      </c>
      <c r="LR51" s="17">
        <v>67.133979999999994</v>
      </c>
      <c r="LS51" s="17">
        <v>-3.8339799999999999</v>
      </c>
      <c r="LT51" s="17">
        <v>69.2</v>
      </c>
      <c r="LU51" s="17">
        <v>68.392089999999996</v>
      </c>
      <c r="LV51" s="17">
        <v>71.52628</v>
      </c>
      <c r="LW51" s="17">
        <v>-2.3262800000000001</v>
      </c>
      <c r="LX51" s="17">
        <v>29.2</v>
      </c>
      <c r="LY51" s="17">
        <v>29.951460000000001</v>
      </c>
      <c r="LZ51" s="17">
        <v>29.951450000000001</v>
      </c>
      <c r="MA51" s="17">
        <v>-0.75144999999999995</v>
      </c>
      <c r="MB51" s="17"/>
      <c r="MC51" s="17"/>
      <c r="MD51" s="17"/>
      <c r="ME51" s="17">
        <v>0</v>
      </c>
      <c r="MF51" s="17"/>
      <c r="MG51" s="17"/>
      <c r="MH51" s="17"/>
      <c r="MI51" s="17">
        <v>0</v>
      </c>
      <c r="MJ51" s="17"/>
      <c r="MK51" s="17"/>
      <c r="ML51" s="17"/>
      <c r="MM51" s="17">
        <v>0</v>
      </c>
      <c r="MN51" s="17">
        <v>147.4</v>
      </c>
      <c r="MO51" s="17">
        <v>151.08886000000001</v>
      </c>
      <c r="MP51" s="17">
        <v>159.10801000000001</v>
      </c>
      <c r="MQ51" s="17">
        <v>-11.70801</v>
      </c>
      <c r="MR51" s="17">
        <v>149.5</v>
      </c>
      <c r="MS51" s="17">
        <v>151.08886000000001</v>
      </c>
      <c r="MT51" s="17">
        <v>159.10801000000001</v>
      </c>
      <c r="MU51" s="17">
        <v>-9.6080100000000002</v>
      </c>
      <c r="MV51" s="17">
        <v>150.6</v>
      </c>
      <c r="MW51" s="17">
        <v>151.54257999999999</v>
      </c>
      <c r="MX51" s="17">
        <v>159.58581000000001</v>
      </c>
      <c r="MY51" s="17">
        <v>-8.9858100000000007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217.3</v>
      </c>
      <c r="NU51" s="17">
        <v>213.11992000000001</v>
      </c>
      <c r="NV51" s="17">
        <v>213.11998</v>
      </c>
      <c r="NW51" s="17">
        <v>4.1800199999999998</v>
      </c>
      <c r="NX51" s="17">
        <v>104</v>
      </c>
      <c r="NY51" s="17">
        <v>106.87996</v>
      </c>
      <c r="NZ51" s="17">
        <v>106.87999000000001</v>
      </c>
      <c r="OA51" s="17">
        <v>-2.8799899999999998</v>
      </c>
      <c r="OB51" s="17">
        <v>0</v>
      </c>
      <c r="OC51" s="17"/>
      <c r="OD51" s="17"/>
      <c r="OE51" s="17">
        <v>0</v>
      </c>
      <c r="OF51" s="17">
        <v>112.5</v>
      </c>
      <c r="OG51" s="17">
        <v>91</v>
      </c>
      <c r="OH51" s="17">
        <v>85.75</v>
      </c>
      <c r="OI51" s="17">
        <v>26.75</v>
      </c>
      <c r="OJ51" s="17">
        <v>0</v>
      </c>
      <c r="OK51" s="17"/>
      <c r="OL51" s="17"/>
      <c r="OM51" s="17">
        <v>0</v>
      </c>
      <c r="ON51" s="17">
        <v>0</v>
      </c>
      <c r="OO51" s="17">
        <v>1.6</v>
      </c>
      <c r="OP51" s="17">
        <v>1.49</v>
      </c>
      <c r="OQ51" s="17">
        <v>-1.49</v>
      </c>
      <c r="OR51" s="17">
        <v>0</v>
      </c>
      <c r="OS51" s="17"/>
      <c r="OT51" s="17"/>
      <c r="OU51" s="17">
        <v>0</v>
      </c>
      <c r="OV51" s="17">
        <v>3.7</v>
      </c>
      <c r="OW51" s="17">
        <v>3.5</v>
      </c>
      <c r="OX51" s="17">
        <v>3.5</v>
      </c>
      <c r="OY51" s="17">
        <v>0.2</v>
      </c>
      <c r="OZ51" s="17">
        <v>4.7641900000000001</v>
      </c>
      <c r="PA51" s="17">
        <v>5</v>
      </c>
      <c r="PB51" s="17">
        <v>5</v>
      </c>
      <c r="PC51" s="17">
        <v>-0.23580999999999999</v>
      </c>
      <c r="PD51" s="17">
        <v>9.9</v>
      </c>
      <c r="PE51" s="17">
        <v>9</v>
      </c>
      <c r="PF51" s="17">
        <v>9.0000099999999996</v>
      </c>
      <c r="PG51" s="17">
        <v>0.89998999999999996</v>
      </c>
      <c r="PH51" s="17">
        <v>2.4</v>
      </c>
      <c r="PI51" s="17">
        <v>3.4572400000000001</v>
      </c>
      <c r="PJ51" s="17">
        <v>2.6613199999999999</v>
      </c>
      <c r="PK51" s="17">
        <v>-0.26132</v>
      </c>
      <c r="PL51" s="17">
        <v>0</v>
      </c>
      <c r="PM51" s="17"/>
      <c r="PN51" s="17"/>
      <c r="PO51" s="17">
        <v>0</v>
      </c>
      <c r="PP51" s="17">
        <v>0.3</v>
      </c>
      <c r="PQ51" s="17">
        <v>1</v>
      </c>
      <c r="PR51" s="17">
        <v>1</v>
      </c>
      <c r="PS51" s="17">
        <v>-0.7</v>
      </c>
      <c r="PT51" s="17">
        <v>1.9</v>
      </c>
      <c r="PU51" s="17">
        <v>1.2</v>
      </c>
      <c r="PV51" s="17">
        <v>1.2</v>
      </c>
      <c r="PW51" s="17">
        <v>0.7</v>
      </c>
      <c r="PX51" s="17">
        <v>3.9</v>
      </c>
      <c r="PY51" s="17">
        <v>4.3</v>
      </c>
      <c r="PZ51" s="17">
        <v>4.3</v>
      </c>
      <c r="QA51" s="17">
        <v>-0.4</v>
      </c>
      <c r="QB51" s="17">
        <v>17.399999999999999</v>
      </c>
      <c r="QC51" s="17">
        <v>17.475729999999999</v>
      </c>
      <c r="QD51" s="17">
        <v>17.475729999999999</v>
      </c>
      <c r="QE51" s="17">
        <v>-7.5730000000000006E-2</v>
      </c>
      <c r="QF51" s="17">
        <v>3.1</v>
      </c>
      <c r="QG51" s="17">
        <v>3.1</v>
      </c>
      <c r="QH51" s="17">
        <v>3.1</v>
      </c>
      <c r="QI51" s="17">
        <v>0</v>
      </c>
      <c r="QJ51" s="17">
        <v>3.2</v>
      </c>
      <c r="QK51" s="17">
        <v>3.1</v>
      </c>
      <c r="QL51" s="17">
        <v>3.1</v>
      </c>
      <c r="QM51" s="17">
        <v>0.1</v>
      </c>
      <c r="QN51" s="17">
        <v>3.3</v>
      </c>
      <c r="QO51" s="17">
        <v>3.5</v>
      </c>
      <c r="QP51" s="17">
        <v>3.5</v>
      </c>
      <c r="QQ51" s="17">
        <v>-0.2</v>
      </c>
      <c r="QR51" s="17">
        <v>16.5</v>
      </c>
      <c r="QS51" s="17">
        <v>17.475729999999999</v>
      </c>
      <c r="QT51" s="17">
        <v>17.475729999999999</v>
      </c>
      <c r="QU51" s="17">
        <v>-0.97572999999999999</v>
      </c>
      <c r="QV51" s="17">
        <v>0</v>
      </c>
      <c r="QW51" s="17"/>
      <c r="QX51" s="17"/>
      <c r="QY51" s="17">
        <v>0</v>
      </c>
      <c r="QZ51" s="17">
        <v>0</v>
      </c>
      <c r="RA51" s="17"/>
      <c r="RB51" s="17"/>
      <c r="RC51" s="17">
        <v>0</v>
      </c>
      <c r="RD51" s="17">
        <v>30.4</v>
      </c>
      <c r="RE51" s="17">
        <v>19.3</v>
      </c>
      <c r="RF51" s="17">
        <v>20.783999999999999</v>
      </c>
      <c r="RG51" s="17">
        <v>9.6159999999999997</v>
      </c>
      <c r="RH51" s="17">
        <v>71.2</v>
      </c>
      <c r="RI51" s="17">
        <v>52.9</v>
      </c>
      <c r="RJ51" s="17">
        <v>57.231999999999999</v>
      </c>
      <c r="RK51" s="17">
        <v>13.968</v>
      </c>
      <c r="RL51" s="17">
        <v>2.9</v>
      </c>
      <c r="RM51" s="17">
        <v>1.5</v>
      </c>
      <c r="RN51" s="17">
        <v>1.5</v>
      </c>
      <c r="RO51" s="17">
        <v>1.4</v>
      </c>
      <c r="RP51" s="17">
        <v>2.4</v>
      </c>
      <c r="RQ51" s="17">
        <v>2.4</v>
      </c>
      <c r="RR51" s="17">
        <v>2.4</v>
      </c>
      <c r="RS51" s="17">
        <v>0</v>
      </c>
      <c r="RT51" s="17">
        <v>2.4</v>
      </c>
      <c r="RU51" s="17">
        <v>2.4</v>
      </c>
      <c r="RV51" s="17">
        <v>2.4</v>
      </c>
      <c r="RW51" s="17">
        <v>0</v>
      </c>
      <c r="RX51" s="17">
        <v>2.6</v>
      </c>
      <c r="RY51" s="17">
        <v>2.8</v>
      </c>
      <c r="RZ51" s="17">
        <v>2.8</v>
      </c>
      <c r="SA51" s="17">
        <v>-0.2</v>
      </c>
      <c r="SB51" s="17">
        <v>0</v>
      </c>
      <c r="SC51" s="17"/>
      <c r="SD51" s="17"/>
      <c r="SE51" s="17">
        <v>0</v>
      </c>
      <c r="SF51" s="17">
        <v>2.5</v>
      </c>
      <c r="SG51" s="17">
        <v>1.5</v>
      </c>
      <c r="SH51" s="17">
        <v>1.5</v>
      </c>
      <c r="SI51" s="17">
        <v>1</v>
      </c>
      <c r="SJ51" s="17">
        <v>20.100000000000001</v>
      </c>
      <c r="SK51" s="17">
        <v>19.7727</v>
      </c>
      <c r="SL51" s="17">
        <v>19.772760000000002</v>
      </c>
      <c r="SM51" s="17">
        <v>0.32723999999999998</v>
      </c>
      <c r="SN51" s="17">
        <v>1.2</v>
      </c>
      <c r="SO51" s="17">
        <v>1.06</v>
      </c>
      <c r="SP51" s="17">
        <v>1.06</v>
      </c>
      <c r="SQ51" s="17">
        <v>0.14000000000000001</v>
      </c>
      <c r="SR51" s="17">
        <v>0.4</v>
      </c>
      <c r="SS51" s="17">
        <v>0.4</v>
      </c>
      <c r="ST51" s="17">
        <v>0.4</v>
      </c>
      <c r="SU51" s="17">
        <v>0</v>
      </c>
      <c r="SV51" s="17">
        <v>4.5999999999999996</v>
      </c>
      <c r="SW51" s="17">
        <v>4.7</v>
      </c>
      <c r="SX51" s="17">
        <v>4.7</v>
      </c>
      <c r="SY51" s="17">
        <v>-0.1</v>
      </c>
      <c r="SZ51" s="17">
        <v>2.2000000000000002</v>
      </c>
      <c r="TA51" s="17">
        <v>2.4</v>
      </c>
      <c r="TB51" s="17">
        <v>2.4</v>
      </c>
      <c r="TC51" s="17">
        <v>-0.2</v>
      </c>
      <c r="TD51" s="17">
        <v>3.5</v>
      </c>
      <c r="TE51" s="17">
        <v>3.5</v>
      </c>
      <c r="TF51" s="17">
        <v>3.5</v>
      </c>
      <c r="TG51" s="17">
        <v>0</v>
      </c>
      <c r="TH51" s="17">
        <v>5</v>
      </c>
      <c r="TI51" s="17">
        <v>5</v>
      </c>
      <c r="TJ51" s="17">
        <v>5</v>
      </c>
      <c r="TK51" s="17">
        <v>0</v>
      </c>
      <c r="TL51" s="17">
        <v>0</v>
      </c>
      <c r="TM51" s="17"/>
      <c r="TN51" s="17"/>
      <c r="TO51" s="17">
        <v>0</v>
      </c>
      <c r="TP51" s="17">
        <v>2.7</v>
      </c>
      <c r="TQ51" s="17">
        <v>11.89</v>
      </c>
      <c r="TR51" s="17">
        <v>12.048999999999999</v>
      </c>
      <c r="TS51" s="17">
        <v>-9.3490000000000002</v>
      </c>
      <c r="TT51" s="17">
        <v>15.4</v>
      </c>
      <c r="TU51" s="17">
        <v>29.1</v>
      </c>
      <c r="TV51" s="17">
        <v>34.877000000000002</v>
      </c>
      <c r="TW51" s="17">
        <v>-19.477</v>
      </c>
      <c r="TX51" s="17">
        <v>0</v>
      </c>
      <c r="TY51" s="17"/>
      <c r="TZ51" s="17"/>
      <c r="UA51" s="17">
        <v>0</v>
      </c>
      <c r="UB51" s="17">
        <v>57.7</v>
      </c>
      <c r="UC51" s="17">
        <v>45.8</v>
      </c>
      <c r="UD51" s="17">
        <v>53.825000000000003</v>
      </c>
      <c r="UE51" s="17">
        <v>3.875</v>
      </c>
      <c r="UF51" s="17">
        <v>103.4</v>
      </c>
      <c r="UG51" s="17">
        <v>71.099999999999994</v>
      </c>
      <c r="UH51" s="17">
        <v>75.024000000000001</v>
      </c>
      <c r="UI51" s="17">
        <v>28.376000000000001</v>
      </c>
      <c r="UJ51" s="17">
        <v>9.1999999999999993</v>
      </c>
      <c r="UK51" s="17">
        <v>3.3010000000000002</v>
      </c>
      <c r="UL51" s="17">
        <v>3.3010000000000002</v>
      </c>
      <c r="UM51" s="17">
        <v>5.899</v>
      </c>
      <c r="UN51" s="17">
        <v>1.4</v>
      </c>
      <c r="UO51" s="17">
        <v>2.09</v>
      </c>
      <c r="UP51" s="17">
        <v>2.09</v>
      </c>
      <c r="UQ51" s="17">
        <v>-0.69</v>
      </c>
      <c r="UR51" s="17">
        <v>6</v>
      </c>
      <c r="US51" s="17">
        <v>5.5</v>
      </c>
      <c r="UT51" s="17">
        <v>5.5</v>
      </c>
      <c r="UU51" s="17">
        <v>0.5</v>
      </c>
      <c r="UV51" s="17">
        <v>2.9</v>
      </c>
      <c r="UW51" s="17">
        <v>2.8</v>
      </c>
      <c r="UX51" s="17">
        <v>2.8</v>
      </c>
      <c r="UY51" s="17">
        <v>0.1</v>
      </c>
      <c r="UZ51" s="17">
        <v>7.1</v>
      </c>
      <c r="VA51" s="17">
        <v>7.8</v>
      </c>
      <c r="VB51" s="17">
        <v>7.8</v>
      </c>
      <c r="VC51" s="17">
        <v>-0.7</v>
      </c>
      <c r="VD51" s="17">
        <v>4.3</v>
      </c>
      <c r="VE51" s="17">
        <v>4</v>
      </c>
      <c r="VF51" s="17">
        <v>4</v>
      </c>
      <c r="VG51" s="17">
        <v>0.3</v>
      </c>
      <c r="VH51" s="17">
        <v>4.9000000000000004</v>
      </c>
      <c r="VI51" s="17">
        <v>4</v>
      </c>
      <c r="VJ51" s="17">
        <v>4</v>
      </c>
      <c r="VK51" s="17">
        <v>0.9</v>
      </c>
      <c r="VL51" s="17">
        <v>4.9000000000000004</v>
      </c>
      <c r="VM51" s="17">
        <v>4</v>
      </c>
      <c r="VN51" s="17">
        <v>4</v>
      </c>
      <c r="VO51" s="17">
        <v>0.9</v>
      </c>
      <c r="VP51" s="17">
        <v>0</v>
      </c>
      <c r="VQ51" s="17">
        <v>2.5</v>
      </c>
      <c r="VR51" s="17">
        <v>1.4490000000000001</v>
      </c>
      <c r="VS51" s="17">
        <v>-1.4490000000000001</v>
      </c>
      <c r="VT51" s="17">
        <v>0</v>
      </c>
      <c r="VU51" s="17"/>
      <c r="VV51" s="17"/>
      <c r="VW51" s="17">
        <v>0</v>
      </c>
      <c r="VX51" s="17">
        <v>0</v>
      </c>
      <c r="VY51" s="17"/>
      <c r="VZ51" s="17"/>
      <c r="WA51" s="17">
        <v>0</v>
      </c>
      <c r="WB51" s="17">
        <v>0</v>
      </c>
      <c r="WC51" s="17"/>
      <c r="WD51" s="17"/>
      <c r="WE51" s="17">
        <v>0</v>
      </c>
      <c r="WF51" s="17">
        <v>0.6</v>
      </c>
      <c r="WG51" s="17">
        <v>0.6</v>
      </c>
      <c r="WH51" s="17">
        <v>0.6</v>
      </c>
      <c r="WI51" s="17">
        <v>0</v>
      </c>
      <c r="WJ51" s="17">
        <v>44.4</v>
      </c>
      <c r="WK51" s="17">
        <v>41.792059999999999</v>
      </c>
      <c r="WL51" s="17">
        <v>58</v>
      </c>
      <c r="WM51" s="17">
        <v>-13.6</v>
      </c>
      <c r="WN51" s="17">
        <v>31.9</v>
      </c>
      <c r="WO51" s="17">
        <v>29.536200000000001</v>
      </c>
      <c r="WP51" s="17">
        <v>50</v>
      </c>
      <c r="WQ51" s="17">
        <v>-18.100000000000001</v>
      </c>
      <c r="WR51" s="17">
        <v>0</v>
      </c>
      <c r="WS51" s="17"/>
      <c r="WT51" s="17"/>
      <c r="WU51" s="17">
        <v>0</v>
      </c>
      <c r="WV51" s="17">
        <v>0</v>
      </c>
      <c r="WW51" s="17"/>
      <c r="WX51" s="17"/>
      <c r="WY51" s="17">
        <v>0</v>
      </c>
      <c r="WZ51" s="17">
        <v>7.2</v>
      </c>
      <c r="XA51" s="17">
        <v>7.2</v>
      </c>
      <c r="XB51" s="17">
        <v>7.2</v>
      </c>
      <c r="XC51" s="17">
        <v>0</v>
      </c>
      <c r="XD51" s="17">
        <v>0</v>
      </c>
      <c r="XE51" s="17"/>
      <c r="XF51" s="17"/>
      <c r="XG51" s="17">
        <v>0</v>
      </c>
      <c r="XH51" s="17">
        <v>9</v>
      </c>
      <c r="XI51" s="17">
        <v>10.8</v>
      </c>
      <c r="XJ51" s="17">
        <v>10.8</v>
      </c>
      <c r="XK51" s="17">
        <v>-1.8</v>
      </c>
      <c r="XL51" s="17">
        <v>28.5</v>
      </c>
      <c r="XM51" s="17">
        <v>29</v>
      </c>
      <c r="XN51" s="17">
        <v>29</v>
      </c>
      <c r="XO51" s="17">
        <v>-0.5</v>
      </c>
      <c r="XP51" s="17">
        <v>30.9</v>
      </c>
      <c r="XQ51" s="17">
        <v>29</v>
      </c>
      <c r="XR51" s="17">
        <v>29</v>
      </c>
      <c r="XS51" s="17">
        <v>1.9</v>
      </c>
      <c r="XT51" s="17">
        <v>15</v>
      </c>
      <c r="XU51" s="17">
        <v>14</v>
      </c>
      <c r="XV51" s="17">
        <v>14</v>
      </c>
      <c r="XW51" s="17">
        <v>1</v>
      </c>
      <c r="XX51" s="17">
        <v>18.600000000000001</v>
      </c>
      <c r="XY51" s="17">
        <v>20.39</v>
      </c>
      <c r="XZ51" s="17">
        <v>20.39</v>
      </c>
      <c r="YA51" s="17">
        <v>-1.79</v>
      </c>
      <c r="YB51" s="17">
        <v>8.1999999999999993</v>
      </c>
      <c r="YC51" s="17">
        <v>7.41</v>
      </c>
      <c r="YD51" s="17">
        <v>7.41</v>
      </c>
      <c r="YE51" s="17">
        <v>0.79</v>
      </c>
      <c r="YF51" s="17">
        <v>11.16</v>
      </c>
      <c r="YG51" s="17">
        <v>11</v>
      </c>
      <c r="YH51" s="17">
        <v>11</v>
      </c>
      <c r="YI51" s="17">
        <v>0.16</v>
      </c>
    </row>
    <row r="52" spans="1:659" ht="24" customHeight="1" x14ac:dyDescent="0.3">
      <c r="A52" s="1"/>
      <c r="B52" s="16" t="s">
        <v>61</v>
      </c>
      <c r="C52" s="16" t="s">
        <v>834</v>
      </c>
      <c r="D52" s="17">
        <v>139.6</v>
      </c>
      <c r="E52" s="17">
        <v>136.60697999999999</v>
      </c>
      <c r="F52" s="17">
        <v>131.25622000000001</v>
      </c>
      <c r="G52" s="17">
        <v>8.3437800000000006</v>
      </c>
      <c r="H52" s="17">
        <v>635.79999999999995</v>
      </c>
      <c r="I52" s="17">
        <v>635.88238000000001</v>
      </c>
      <c r="J52" s="17">
        <v>635.88246000000004</v>
      </c>
      <c r="K52" s="17">
        <v>-8.2460000000000006E-2</v>
      </c>
      <c r="L52" s="17">
        <v>215.8</v>
      </c>
      <c r="M52" s="17">
        <v>206.86384000000001</v>
      </c>
      <c r="N52" s="17">
        <v>206.86385999999999</v>
      </c>
      <c r="O52" s="17">
        <v>8.93614</v>
      </c>
      <c r="P52" s="17"/>
      <c r="Q52" s="17"/>
      <c r="R52" s="17"/>
      <c r="S52" s="17">
        <v>0</v>
      </c>
      <c r="T52" s="17"/>
      <c r="U52" s="17"/>
      <c r="V52" s="17"/>
      <c r="W52" s="17">
        <v>0</v>
      </c>
      <c r="X52" s="17">
        <v>10.9</v>
      </c>
      <c r="Y52" s="17">
        <v>18.121390000000002</v>
      </c>
      <c r="Z52" s="17">
        <v>10.42853</v>
      </c>
      <c r="AA52" s="17">
        <v>0.47147</v>
      </c>
      <c r="AB52" s="17">
        <v>67.8</v>
      </c>
      <c r="AC52" s="17">
        <v>67.714780000000005</v>
      </c>
      <c r="AD52" s="17">
        <v>70.28</v>
      </c>
      <c r="AE52" s="17">
        <v>-2.48</v>
      </c>
      <c r="AF52" s="17"/>
      <c r="AG52" s="17"/>
      <c r="AH52" s="17"/>
      <c r="AI52" s="17">
        <v>0</v>
      </c>
      <c r="AJ52" s="17"/>
      <c r="AK52" s="17"/>
      <c r="AL52" s="17"/>
      <c r="AM52" s="17">
        <v>0</v>
      </c>
      <c r="AN52" s="17">
        <v>187.9</v>
      </c>
      <c r="AO52" s="17">
        <v>196.22801999999999</v>
      </c>
      <c r="AP52" s="17">
        <v>196.22801999999999</v>
      </c>
      <c r="AQ52" s="17">
        <v>-8.3280200000000004</v>
      </c>
      <c r="AR52" s="17">
        <v>207.3</v>
      </c>
      <c r="AS52" s="17">
        <v>196.22801999999999</v>
      </c>
      <c r="AT52" s="17">
        <v>196.22801999999999</v>
      </c>
      <c r="AU52" s="17">
        <v>11.07198</v>
      </c>
      <c r="AV52" s="17">
        <v>210.6</v>
      </c>
      <c r="AW52" s="17">
        <v>196.22801999999999</v>
      </c>
      <c r="AX52" s="17">
        <v>196.22801999999999</v>
      </c>
      <c r="AY52" s="17">
        <v>14.371980000000001</v>
      </c>
      <c r="AZ52" s="17">
        <v>289.2</v>
      </c>
      <c r="BA52" s="17">
        <v>295.22593999999998</v>
      </c>
      <c r="BB52" s="17">
        <v>295.22593999999998</v>
      </c>
      <c r="BC52" s="17">
        <v>-6.0259400000000003</v>
      </c>
      <c r="BD52" s="17">
        <v>217</v>
      </c>
      <c r="BE52" s="17">
        <v>208.07390000000001</v>
      </c>
      <c r="BF52" s="17">
        <v>208.07390000000001</v>
      </c>
      <c r="BG52" s="17">
        <v>8.9260999999999999</v>
      </c>
      <c r="BH52" s="17">
        <v>111.2</v>
      </c>
      <c r="BI52" s="17">
        <v>104.34936999999999</v>
      </c>
      <c r="BJ52" s="17">
        <v>104.34936999999999</v>
      </c>
      <c r="BK52" s="17">
        <v>6.8506299999999998</v>
      </c>
      <c r="BL52" s="17">
        <v>291.60000000000002</v>
      </c>
      <c r="BM52" s="17">
        <v>460.44817</v>
      </c>
      <c r="BN52" s="17">
        <v>417.81747000000001</v>
      </c>
      <c r="BO52" s="17">
        <v>-126.21747000000001</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119.6</v>
      </c>
      <c r="CK52" s="17">
        <v>115.83387999999999</v>
      </c>
      <c r="CL52" s="17">
        <v>115.83387999999999</v>
      </c>
      <c r="CM52" s="17">
        <v>3.7661199999999999</v>
      </c>
      <c r="CN52" s="17">
        <v>7.4</v>
      </c>
      <c r="CO52" s="17">
        <v>5.1333399999999996</v>
      </c>
      <c r="CP52" s="17">
        <v>5.1333399999999996</v>
      </c>
      <c r="CQ52" s="17">
        <v>2.2666599999999999</v>
      </c>
      <c r="CR52" s="17">
        <v>5.9</v>
      </c>
      <c r="CS52" s="17">
        <v>2.8177599999999998</v>
      </c>
      <c r="CT52" s="17">
        <v>2.8177599999999998</v>
      </c>
      <c r="CU52" s="17">
        <v>3.0822400000000001</v>
      </c>
      <c r="CV52" s="17"/>
      <c r="CW52" s="17"/>
      <c r="CX52" s="17"/>
      <c r="CY52" s="17">
        <v>0</v>
      </c>
      <c r="CZ52" s="17">
        <v>6.8</v>
      </c>
      <c r="DA52" s="17">
        <v>6.8787000000000003</v>
      </c>
      <c r="DB52" s="17">
        <v>6.8787000000000003</v>
      </c>
      <c r="DC52" s="17">
        <v>-7.8700000000000006E-2</v>
      </c>
      <c r="DD52" s="17">
        <v>14.4</v>
      </c>
      <c r="DE52" s="17">
        <v>14.919420000000001</v>
      </c>
      <c r="DF52" s="17">
        <v>14.919409999999999</v>
      </c>
      <c r="DG52" s="17">
        <v>-0.51941000000000004</v>
      </c>
      <c r="DH52" s="17">
        <v>140.19999999999999</v>
      </c>
      <c r="DI52" s="17">
        <v>107.82616</v>
      </c>
      <c r="DJ52" s="17">
        <v>77.531949999999995</v>
      </c>
      <c r="DK52" s="17">
        <v>62.668050000000001</v>
      </c>
      <c r="DL52" s="17"/>
      <c r="DM52" s="17"/>
      <c r="DN52" s="17"/>
      <c r="DO52" s="17">
        <v>0</v>
      </c>
      <c r="DP52" s="17"/>
      <c r="DQ52" s="17"/>
      <c r="DR52" s="17"/>
      <c r="DS52" s="17">
        <v>0</v>
      </c>
      <c r="DT52" s="17">
        <v>0</v>
      </c>
      <c r="DU52" s="17"/>
      <c r="DV52" s="17"/>
      <c r="DW52" s="17">
        <v>0</v>
      </c>
      <c r="DX52" s="17"/>
      <c r="DY52" s="17"/>
      <c r="DZ52" s="17"/>
      <c r="EA52" s="17">
        <v>0</v>
      </c>
      <c r="EB52" s="17">
        <v>76.099999999999994</v>
      </c>
      <c r="EC52" s="17">
        <v>89.547759999999997</v>
      </c>
      <c r="ED52" s="17">
        <v>80.904929999999993</v>
      </c>
      <c r="EE52" s="17">
        <v>-4.8049299999999997</v>
      </c>
      <c r="EF52" s="17">
        <v>146.6</v>
      </c>
      <c r="EG52" s="17">
        <v>195.26463000000001</v>
      </c>
      <c r="EH52" s="17">
        <v>118.52030999999999</v>
      </c>
      <c r="EI52" s="17">
        <v>28.079689999999999</v>
      </c>
      <c r="EJ52" s="17"/>
      <c r="EK52" s="17"/>
      <c r="EL52" s="17"/>
      <c r="EM52" s="17">
        <v>0</v>
      </c>
      <c r="EN52" s="17"/>
      <c r="EO52" s="17"/>
      <c r="EP52" s="17"/>
      <c r="EQ52" s="17">
        <v>0</v>
      </c>
      <c r="ER52" s="17"/>
      <c r="ES52" s="17"/>
      <c r="ET52" s="17"/>
      <c r="EU52" s="17">
        <v>0</v>
      </c>
      <c r="EV52" s="17">
        <v>6.6</v>
      </c>
      <c r="EW52" s="17">
        <v>6.39</v>
      </c>
      <c r="EX52" s="17">
        <v>6.39</v>
      </c>
      <c r="EY52" s="17">
        <v>0.21</v>
      </c>
      <c r="EZ52" s="17">
        <v>294.8</v>
      </c>
      <c r="FA52" s="17"/>
      <c r="FB52" s="17"/>
      <c r="FC52" s="17">
        <v>294.8</v>
      </c>
      <c r="FD52" s="17">
        <v>26.3</v>
      </c>
      <c r="FE52" s="17">
        <v>30.000630000000001</v>
      </c>
      <c r="FF52" s="17">
        <v>30.000630000000001</v>
      </c>
      <c r="FG52" s="17">
        <v>-3.7006299999999999</v>
      </c>
      <c r="FH52" s="17">
        <v>70</v>
      </c>
      <c r="FI52" s="17">
        <v>74.99973</v>
      </c>
      <c r="FJ52" s="17">
        <v>115.59910000000001</v>
      </c>
      <c r="FK52" s="17">
        <v>-45.5991</v>
      </c>
      <c r="FL52" s="17"/>
      <c r="FM52" s="17"/>
      <c r="FN52" s="17"/>
      <c r="FO52" s="17">
        <v>0</v>
      </c>
      <c r="FP52" s="17">
        <v>18.2</v>
      </c>
      <c r="FQ52" s="17">
        <v>17.035270000000001</v>
      </c>
      <c r="FR52" s="17">
        <v>16.68403</v>
      </c>
      <c r="FS52" s="17">
        <v>1.51597</v>
      </c>
      <c r="FT52" s="17">
        <v>9.3000000000000007</v>
      </c>
      <c r="FU52" s="17">
        <v>9.5</v>
      </c>
      <c r="FV52" s="17">
        <v>9.5</v>
      </c>
      <c r="FW52" s="17">
        <v>-0.2</v>
      </c>
      <c r="FX52" s="17">
        <v>60.6</v>
      </c>
      <c r="FY52" s="17">
        <v>63.29598</v>
      </c>
      <c r="FZ52" s="17">
        <v>63.29598</v>
      </c>
      <c r="GA52" s="17">
        <v>-2.69598</v>
      </c>
      <c r="GB52" s="17">
        <v>182.3</v>
      </c>
      <c r="GC52" s="17">
        <v>184.91498000000001</v>
      </c>
      <c r="GD52" s="17">
        <v>184.91498000000001</v>
      </c>
      <c r="GE52" s="17">
        <v>-2.6149800000000001</v>
      </c>
      <c r="GF52" s="17">
        <v>182.4</v>
      </c>
      <c r="GG52" s="17">
        <v>184.91498000000001</v>
      </c>
      <c r="GH52" s="17">
        <v>184.91498000000001</v>
      </c>
      <c r="GI52" s="17">
        <v>-2.51498</v>
      </c>
      <c r="GJ52" s="17">
        <v>185.1</v>
      </c>
      <c r="GK52" s="17">
        <v>185.47028</v>
      </c>
      <c r="GL52" s="17">
        <v>185.47028</v>
      </c>
      <c r="GM52" s="17">
        <v>-0.37028</v>
      </c>
      <c r="GN52" s="17">
        <v>96</v>
      </c>
      <c r="GO52" s="17">
        <v>96.963610000000003</v>
      </c>
      <c r="GP52" s="17">
        <v>110.37473</v>
      </c>
      <c r="GQ52" s="17">
        <v>-14.37473</v>
      </c>
      <c r="GR52" s="17">
        <v>7.6</v>
      </c>
      <c r="GS52" s="17">
        <v>7.9823300000000001</v>
      </c>
      <c r="GT52" s="17">
        <v>7.9823300000000001</v>
      </c>
      <c r="GU52" s="17">
        <v>-0.38233</v>
      </c>
      <c r="GV52" s="17">
        <v>9.1</v>
      </c>
      <c r="GW52" s="17">
        <v>8.3742099999999997</v>
      </c>
      <c r="GX52" s="17">
        <v>8.3742099999999997</v>
      </c>
      <c r="GY52" s="17">
        <v>0.72579000000000005</v>
      </c>
      <c r="GZ52" s="17">
        <v>28.2</v>
      </c>
      <c r="HA52" s="17">
        <v>28.438559999999999</v>
      </c>
      <c r="HB52" s="17">
        <v>35.371560000000002</v>
      </c>
      <c r="HC52" s="17">
        <v>-7.1715600000000004</v>
      </c>
      <c r="HD52" s="17">
        <v>0</v>
      </c>
      <c r="HE52" s="17"/>
      <c r="HF52" s="17">
        <v>22.657769999999999</v>
      </c>
      <c r="HG52" s="17">
        <v>-22.657769999999999</v>
      </c>
      <c r="HH52" s="17">
        <v>2</v>
      </c>
      <c r="HI52" s="17">
        <v>1.97359</v>
      </c>
      <c r="HJ52" s="17">
        <v>1.97359</v>
      </c>
      <c r="HK52" s="17">
        <v>2.6409999999999999E-2</v>
      </c>
      <c r="HL52" s="17">
        <v>12</v>
      </c>
      <c r="HM52" s="17">
        <v>26.261749999999999</v>
      </c>
      <c r="HN52" s="17">
        <v>26.261749999999999</v>
      </c>
      <c r="HO52" s="17">
        <v>-14.261749999999999</v>
      </c>
      <c r="HP52" s="17">
        <v>85.5</v>
      </c>
      <c r="HQ52" s="17">
        <v>87.116780000000006</v>
      </c>
      <c r="HR52" s="17">
        <v>87.116870000000006</v>
      </c>
      <c r="HS52" s="17">
        <v>-1.61687</v>
      </c>
      <c r="HT52" s="17"/>
      <c r="HU52" s="17"/>
      <c r="HV52" s="17"/>
      <c r="HW52" s="17">
        <v>0</v>
      </c>
      <c r="HX52" s="17"/>
      <c r="HY52" s="17"/>
      <c r="HZ52" s="17"/>
      <c r="IA52" s="17">
        <v>0</v>
      </c>
      <c r="IB52" s="17">
        <v>86.1</v>
      </c>
      <c r="IC52" s="17">
        <v>85.481890000000007</v>
      </c>
      <c r="ID52" s="17">
        <v>85.482460000000003</v>
      </c>
      <c r="IE52" s="17">
        <v>0.61753999999999998</v>
      </c>
      <c r="IF52" s="17"/>
      <c r="IG52" s="17"/>
      <c r="IH52" s="17"/>
      <c r="II52" s="17">
        <v>0</v>
      </c>
      <c r="IJ52" s="17"/>
      <c r="IK52" s="17"/>
      <c r="IL52" s="17"/>
      <c r="IM52" s="17">
        <v>0</v>
      </c>
      <c r="IN52" s="17">
        <v>47.5</v>
      </c>
      <c r="IO52" s="17">
        <v>45.221359999999997</v>
      </c>
      <c r="IP52" s="17">
        <v>45.221359999999997</v>
      </c>
      <c r="IQ52" s="17">
        <v>2.2786400000000002</v>
      </c>
      <c r="IR52" s="17"/>
      <c r="IS52" s="17"/>
      <c r="IT52" s="17"/>
      <c r="IU52" s="17">
        <v>0</v>
      </c>
      <c r="IV52" s="17"/>
      <c r="IW52" s="17"/>
      <c r="IX52" s="17"/>
      <c r="IY52" s="17">
        <v>0</v>
      </c>
      <c r="IZ52" s="17"/>
      <c r="JA52" s="17"/>
      <c r="JB52" s="17"/>
      <c r="JC52" s="17">
        <v>0</v>
      </c>
      <c r="JD52" s="17">
        <v>84.66</v>
      </c>
      <c r="JE52" s="17">
        <v>85.063199999999995</v>
      </c>
      <c r="JF52" s="17">
        <v>107.94562999999999</v>
      </c>
      <c r="JG52" s="17">
        <v>-23.285630000000001</v>
      </c>
      <c r="JH52" s="17">
        <v>177.27</v>
      </c>
      <c r="JI52" s="17">
        <v>185.37007</v>
      </c>
      <c r="JJ52" s="17">
        <v>185.37007</v>
      </c>
      <c r="JK52" s="17">
        <v>-8.1000700000000005</v>
      </c>
      <c r="JL52" s="17">
        <v>175.24</v>
      </c>
      <c r="JM52" s="17">
        <v>185.37007</v>
      </c>
      <c r="JN52" s="17">
        <v>185.37007</v>
      </c>
      <c r="JO52" s="17">
        <v>-10.13007</v>
      </c>
      <c r="JP52" s="17">
        <v>210.06</v>
      </c>
      <c r="JQ52" s="17">
        <v>185.37007</v>
      </c>
      <c r="JR52" s="17">
        <v>185.37007</v>
      </c>
      <c r="JS52" s="17">
        <v>24.68993</v>
      </c>
      <c r="JT52" s="17">
        <v>273.27</v>
      </c>
      <c r="JU52" s="17">
        <v>278.89010999999999</v>
      </c>
      <c r="JV52" s="17">
        <v>278.89010999999999</v>
      </c>
      <c r="JW52" s="17">
        <v>-5.6201100000000004</v>
      </c>
      <c r="JX52" s="17">
        <v>76.16</v>
      </c>
      <c r="JY52" s="17">
        <v>73.590999999999994</v>
      </c>
      <c r="JZ52" s="17">
        <v>73.590999999999994</v>
      </c>
      <c r="KA52" s="17">
        <v>2.569</v>
      </c>
      <c r="KB52" s="17">
        <v>36.950000000000003</v>
      </c>
      <c r="KC52" s="17">
        <v>36.905999999999999</v>
      </c>
      <c r="KD52" s="17">
        <v>36.905999999999999</v>
      </c>
      <c r="KE52" s="17">
        <v>4.3999999999999997E-2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0.4</v>
      </c>
      <c r="LE52" s="17">
        <v>0.37169999999999997</v>
      </c>
      <c r="LF52" s="17">
        <v>0.37169999999999997</v>
      </c>
      <c r="LG52" s="17">
        <v>2.8299999999999999E-2</v>
      </c>
      <c r="LH52" s="17">
        <v>154.5</v>
      </c>
      <c r="LI52" s="17">
        <v>182.74030999999999</v>
      </c>
      <c r="LJ52" s="17">
        <v>164.70499000000001</v>
      </c>
      <c r="LK52" s="17">
        <v>-10.20499</v>
      </c>
      <c r="LL52" s="17">
        <v>83.7</v>
      </c>
      <c r="LM52" s="17">
        <v>97.472560000000001</v>
      </c>
      <c r="LN52" s="17">
        <v>109.44063</v>
      </c>
      <c r="LO52" s="17">
        <v>-25.740629999999999</v>
      </c>
      <c r="LP52" s="17">
        <v>64.099999999999994</v>
      </c>
      <c r="LQ52" s="17">
        <v>67.133979999999994</v>
      </c>
      <c r="LR52" s="17">
        <v>67.133979999999994</v>
      </c>
      <c r="LS52" s="17">
        <v>-3.0339800000000001</v>
      </c>
      <c r="LT52" s="17">
        <v>69.599999999999994</v>
      </c>
      <c r="LU52" s="17">
        <v>74.35951</v>
      </c>
      <c r="LV52" s="17">
        <v>78.472309999999993</v>
      </c>
      <c r="LW52" s="17">
        <v>-8.8723100000000006</v>
      </c>
      <c r="LX52" s="17">
        <v>29.7</v>
      </c>
      <c r="LY52" s="17">
        <v>29.951460000000001</v>
      </c>
      <c r="LZ52" s="17">
        <v>29.951450000000001</v>
      </c>
      <c r="MA52" s="17">
        <v>-0.25145000000000001</v>
      </c>
      <c r="MB52" s="17"/>
      <c r="MC52" s="17"/>
      <c r="MD52" s="17"/>
      <c r="ME52" s="17">
        <v>0</v>
      </c>
      <c r="MF52" s="17"/>
      <c r="MG52" s="17"/>
      <c r="MH52" s="17"/>
      <c r="MI52" s="17">
        <v>0</v>
      </c>
      <c r="MJ52" s="17"/>
      <c r="MK52" s="17"/>
      <c r="ML52" s="17"/>
      <c r="MM52" s="17">
        <v>0</v>
      </c>
      <c r="MN52" s="17">
        <v>146.6</v>
      </c>
      <c r="MO52" s="17">
        <v>151.08886000000001</v>
      </c>
      <c r="MP52" s="17">
        <v>159.10801000000001</v>
      </c>
      <c r="MQ52" s="17">
        <v>-12.508010000000001</v>
      </c>
      <c r="MR52" s="17">
        <v>148.6</v>
      </c>
      <c r="MS52" s="17">
        <v>151.08886000000001</v>
      </c>
      <c r="MT52" s="17">
        <v>159.10801000000001</v>
      </c>
      <c r="MU52" s="17">
        <v>-10.508010000000001</v>
      </c>
      <c r="MV52" s="17">
        <v>149.6</v>
      </c>
      <c r="MW52" s="17">
        <v>151.54257999999999</v>
      </c>
      <c r="MX52" s="17">
        <v>159.58581000000001</v>
      </c>
      <c r="MY52" s="17">
        <v>-9.9858100000000007</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217.5</v>
      </c>
      <c r="NU52" s="17">
        <v>213.11992000000001</v>
      </c>
      <c r="NV52" s="17">
        <v>213.11998</v>
      </c>
      <c r="NW52" s="17">
        <v>4.38002</v>
      </c>
      <c r="NX52" s="17">
        <v>104.1</v>
      </c>
      <c r="NY52" s="17">
        <v>106.87996</v>
      </c>
      <c r="NZ52" s="17">
        <v>106.87999000000001</v>
      </c>
      <c r="OA52" s="17">
        <v>-2.7799900000000002</v>
      </c>
      <c r="OB52" s="17">
        <v>0</v>
      </c>
      <c r="OC52" s="17"/>
      <c r="OD52" s="17"/>
      <c r="OE52" s="17">
        <v>0</v>
      </c>
      <c r="OF52" s="17">
        <v>115.3</v>
      </c>
      <c r="OG52" s="17">
        <v>90.1</v>
      </c>
      <c r="OH52" s="17">
        <v>86.08</v>
      </c>
      <c r="OI52" s="17">
        <v>29.22</v>
      </c>
      <c r="OJ52" s="17">
        <v>0</v>
      </c>
      <c r="OK52" s="17"/>
      <c r="OL52" s="17"/>
      <c r="OM52" s="17">
        <v>0</v>
      </c>
      <c r="ON52" s="17">
        <v>0</v>
      </c>
      <c r="OO52" s="17">
        <v>2.4</v>
      </c>
      <c r="OP52" s="17">
        <v>2.069</v>
      </c>
      <c r="OQ52" s="17">
        <v>-2.069</v>
      </c>
      <c r="OR52" s="17">
        <v>0</v>
      </c>
      <c r="OS52" s="17"/>
      <c r="OT52" s="17"/>
      <c r="OU52" s="17">
        <v>0</v>
      </c>
      <c r="OV52" s="17">
        <v>3.7</v>
      </c>
      <c r="OW52" s="17">
        <v>3.5</v>
      </c>
      <c r="OX52" s="17">
        <v>3.5</v>
      </c>
      <c r="OY52" s="17">
        <v>0.2</v>
      </c>
      <c r="OZ52" s="17">
        <v>5.0137299999999998</v>
      </c>
      <c r="PA52" s="17">
        <v>5</v>
      </c>
      <c r="PB52" s="17">
        <v>5</v>
      </c>
      <c r="PC52" s="17">
        <v>1.3729999999999999E-2</v>
      </c>
      <c r="PD52" s="17">
        <v>9.9</v>
      </c>
      <c r="PE52" s="17"/>
      <c r="PF52" s="17"/>
      <c r="PG52" s="17">
        <v>9.9</v>
      </c>
      <c r="PH52" s="17">
        <v>0.8</v>
      </c>
      <c r="PI52" s="17">
        <v>1.17902</v>
      </c>
      <c r="PJ52" s="17"/>
      <c r="PK52" s="17">
        <v>0.8</v>
      </c>
      <c r="PL52" s="17">
        <v>0</v>
      </c>
      <c r="PM52" s="17"/>
      <c r="PN52" s="17"/>
      <c r="PO52" s="17">
        <v>0</v>
      </c>
      <c r="PP52" s="17">
        <v>0.3</v>
      </c>
      <c r="PQ52" s="17">
        <v>1</v>
      </c>
      <c r="PR52" s="17">
        <v>1</v>
      </c>
      <c r="PS52" s="17">
        <v>-0.7</v>
      </c>
      <c r="PT52" s="17">
        <v>1.9</v>
      </c>
      <c r="PU52" s="17">
        <v>1.2</v>
      </c>
      <c r="PV52" s="17">
        <v>1.2</v>
      </c>
      <c r="PW52" s="17">
        <v>0.7</v>
      </c>
      <c r="PX52" s="17">
        <v>4</v>
      </c>
      <c r="PY52" s="17">
        <v>4.3</v>
      </c>
      <c r="PZ52" s="17">
        <v>4.3</v>
      </c>
      <c r="QA52" s="17">
        <v>-0.3</v>
      </c>
      <c r="QB52" s="17">
        <v>17.399999999999999</v>
      </c>
      <c r="QC52" s="17">
        <v>17.475729999999999</v>
      </c>
      <c r="QD52" s="17">
        <v>17.475729999999999</v>
      </c>
      <c r="QE52" s="17">
        <v>-7.5730000000000006E-2</v>
      </c>
      <c r="QF52" s="17">
        <v>3.1</v>
      </c>
      <c r="QG52" s="17">
        <v>3.1</v>
      </c>
      <c r="QH52" s="17">
        <v>3.1</v>
      </c>
      <c r="QI52" s="17">
        <v>0</v>
      </c>
      <c r="QJ52" s="17">
        <v>0</v>
      </c>
      <c r="QK52" s="17">
        <v>3.1</v>
      </c>
      <c r="QL52" s="17">
        <v>3.1</v>
      </c>
      <c r="QM52" s="17">
        <v>-3.1</v>
      </c>
      <c r="QN52" s="17">
        <v>3.3</v>
      </c>
      <c r="QO52" s="17">
        <v>3.5</v>
      </c>
      <c r="QP52" s="17">
        <v>3.5</v>
      </c>
      <c r="QQ52" s="17">
        <v>-0.2</v>
      </c>
      <c r="QR52" s="17">
        <v>16.5</v>
      </c>
      <c r="QS52" s="17">
        <v>17.475729999999999</v>
      </c>
      <c r="QT52" s="17">
        <v>17.475729999999999</v>
      </c>
      <c r="QU52" s="17">
        <v>-0.97572999999999999</v>
      </c>
      <c r="QV52" s="17">
        <v>0</v>
      </c>
      <c r="QW52" s="17"/>
      <c r="QX52" s="17"/>
      <c r="QY52" s="17">
        <v>0</v>
      </c>
      <c r="QZ52" s="17">
        <v>0</v>
      </c>
      <c r="RA52" s="17"/>
      <c r="RB52" s="17"/>
      <c r="RC52" s="17">
        <v>0</v>
      </c>
      <c r="RD52" s="17">
        <v>29.8</v>
      </c>
      <c r="RE52" s="17">
        <v>19.5</v>
      </c>
      <c r="RF52" s="17">
        <v>21.04</v>
      </c>
      <c r="RG52" s="17">
        <v>8.76</v>
      </c>
      <c r="RH52" s="17">
        <v>65</v>
      </c>
      <c r="RI52" s="17">
        <v>53</v>
      </c>
      <c r="RJ52" s="17">
        <v>57.023000000000003</v>
      </c>
      <c r="RK52" s="17">
        <v>7.9770000000000003</v>
      </c>
      <c r="RL52" s="17">
        <v>2.9</v>
      </c>
      <c r="RM52" s="17">
        <v>1.5</v>
      </c>
      <c r="RN52" s="17">
        <v>1.5</v>
      </c>
      <c r="RO52" s="17">
        <v>1.4</v>
      </c>
      <c r="RP52" s="17">
        <v>2.4</v>
      </c>
      <c r="RQ52" s="17">
        <v>2.4</v>
      </c>
      <c r="RR52" s="17">
        <v>2.4</v>
      </c>
      <c r="RS52" s="17">
        <v>0</v>
      </c>
      <c r="RT52" s="17">
        <v>2.4</v>
      </c>
      <c r="RU52" s="17">
        <v>2.4</v>
      </c>
      <c r="RV52" s="17">
        <v>2.4</v>
      </c>
      <c r="RW52" s="17">
        <v>0</v>
      </c>
      <c r="RX52" s="17">
        <v>2.6</v>
      </c>
      <c r="RY52" s="17">
        <v>2.8</v>
      </c>
      <c r="RZ52" s="17">
        <v>2.8</v>
      </c>
      <c r="SA52" s="17">
        <v>-0.2</v>
      </c>
      <c r="SB52" s="17">
        <v>0</v>
      </c>
      <c r="SC52" s="17"/>
      <c r="SD52" s="17"/>
      <c r="SE52" s="17">
        <v>0</v>
      </c>
      <c r="SF52" s="17">
        <v>2.5</v>
      </c>
      <c r="SG52" s="17">
        <v>1.5</v>
      </c>
      <c r="SH52" s="17">
        <v>1.5</v>
      </c>
      <c r="SI52" s="17">
        <v>1</v>
      </c>
      <c r="SJ52" s="17">
        <v>20.100000000000001</v>
      </c>
      <c r="SK52" s="17">
        <v>19.772629999999999</v>
      </c>
      <c r="SL52" s="17">
        <v>19.772760000000002</v>
      </c>
      <c r="SM52" s="17">
        <v>0.32723999999999998</v>
      </c>
      <c r="SN52" s="17">
        <v>1.2</v>
      </c>
      <c r="SO52" s="17">
        <v>1.1000000000000001</v>
      </c>
      <c r="SP52" s="17">
        <v>1.1000000000000001</v>
      </c>
      <c r="SQ52" s="17">
        <v>0.1</v>
      </c>
      <c r="SR52" s="17">
        <v>0.4</v>
      </c>
      <c r="SS52" s="17">
        <v>0.4</v>
      </c>
      <c r="ST52" s="17">
        <v>0.4</v>
      </c>
      <c r="SU52" s="17">
        <v>0</v>
      </c>
      <c r="SV52" s="17">
        <v>4.5999999999999996</v>
      </c>
      <c r="SW52" s="17">
        <v>4.7</v>
      </c>
      <c r="SX52" s="17">
        <v>4.7</v>
      </c>
      <c r="SY52" s="17">
        <v>-0.1</v>
      </c>
      <c r="SZ52" s="17">
        <v>2.2999999999999998</v>
      </c>
      <c r="TA52" s="17">
        <v>2.4</v>
      </c>
      <c r="TB52" s="17">
        <v>2.4</v>
      </c>
      <c r="TC52" s="17">
        <v>-0.1</v>
      </c>
      <c r="TD52" s="17">
        <v>3.5</v>
      </c>
      <c r="TE52" s="17">
        <v>3.5</v>
      </c>
      <c r="TF52" s="17">
        <v>3.5</v>
      </c>
      <c r="TG52" s="17">
        <v>0</v>
      </c>
      <c r="TH52" s="17">
        <v>5</v>
      </c>
      <c r="TI52" s="17">
        <v>5</v>
      </c>
      <c r="TJ52" s="17">
        <v>5</v>
      </c>
      <c r="TK52" s="17">
        <v>0</v>
      </c>
      <c r="TL52" s="17">
        <v>0</v>
      </c>
      <c r="TM52" s="17"/>
      <c r="TN52" s="17"/>
      <c r="TO52" s="17">
        <v>0</v>
      </c>
      <c r="TP52" s="17">
        <v>3.5</v>
      </c>
      <c r="TQ52" s="17">
        <v>13.5</v>
      </c>
      <c r="TR52" s="17">
        <v>11.805999999999999</v>
      </c>
      <c r="TS52" s="17">
        <v>-8.3059999999999992</v>
      </c>
      <c r="TT52" s="17">
        <v>18.600000000000001</v>
      </c>
      <c r="TU52" s="17">
        <v>35.25</v>
      </c>
      <c r="TV52" s="17">
        <v>32.113</v>
      </c>
      <c r="TW52" s="17">
        <v>-13.513</v>
      </c>
      <c r="TX52" s="17">
        <v>0</v>
      </c>
      <c r="TY52" s="17"/>
      <c r="TZ52" s="17"/>
      <c r="UA52" s="17">
        <v>0</v>
      </c>
      <c r="UB52" s="17">
        <v>65.260000000000005</v>
      </c>
      <c r="UC52" s="17">
        <v>45</v>
      </c>
      <c r="UD52" s="17">
        <v>53.722000000000001</v>
      </c>
      <c r="UE52" s="17">
        <v>11.538</v>
      </c>
      <c r="UF52" s="17">
        <v>94.39</v>
      </c>
      <c r="UG52" s="17">
        <v>69.400000000000006</v>
      </c>
      <c r="UH52" s="17">
        <v>74.777000000000001</v>
      </c>
      <c r="UI52" s="17">
        <v>19.613</v>
      </c>
      <c r="UJ52" s="17">
        <v>7.5073999999999996</v>
      </c>
      <c r="UK52" s="17">
        <v>3.21</v>
      </c>
      <c r="UL52" s="17">
        <v>3.21</v>
      </c>
      <c r="UM52" s="17">
        <v>4.2973999999999997</v>
      </c>
      <c r="UN52" s="17">
        <v>1.4624999999999999</v>
      </c>
      <c r="UO52" s="17">
        <v>1.97</v>
      </c>
      <c r="UP52" s="17">
        <v>1.97</v>
      </c>
      <c r="UQ52" s="17">
        <v>-0.50749999999999995</v>
      </c>
      <c r="UR52" s="17">
        <v>5.9</v>
      </c>
      <c r="US52" s="17">
        <v>5.5</v>
      </c>
      <c r="UT52" s="17">
        <v>5.5</v>
      </c>
      <c r="UU52" s="17">
        <v>0.4</v>
      </c>
      <c r="UV52" s="17">
        <v>2.9</v>
      </c>
      <c r="UW52" s="17">
        <v>2.8</v>
      </c>
      <c r="UX52" s="17">
        <v>2.8</v>
      </c>
      <c r="UY52" s="17">
        <v>0.1</v>
      </c>
      <c r="UZ52" s="17">
        <v>7.1</v>
      </c>
      <c r="VA52" s="17">
        <v>7.8</v>
      </c>
      <c r="VB52" s="17">
        <v>7.8</v>
      </c>
      <c r="VC52" s="17">
        <v>-0.7</v>
      </c>
      <c r="VD52" s="17">
        <v>4.2</v>
      </c>
      <c r="VE52" s="17">
        <v>4</v>
      </c>
      <c r="VF52" s="17">
        <v>4</v>
      </c>
      <c r="VG52" s="17">
        <v>0.2</v>
      </c>
      <c r="VH52" s="17">
        <v>4.7</v>
      </c>
      <c r="VI52" s="17">
        <v>4</v>
      </c>
      <c r="VJ52" s="17">
        <v>4</v>
      </c>
      <c r="VK52" s="17">
        <v>0.7</v>
      </c>
      <c r="VL52" s="17">
        <v>4.8</v>
      </c>
      <c r="VM52" s="17">
        <v>4</v>
      </c>
      <c r="VN52" s="17">
        <v>4</v>
      </c>
      <c r="VO52" s="17">
        <v>0.8</v>
      </c>
      <c r="VP52" s="17">
        <v>0</v>
      </c>
      <c r="VQ52" s="17">
        <v>2.6</v>
      </c>
      <c r="VR52" s="17">
        <v>1.925</v>
      </c>
      <c r="VS52" s="17">
        <v>-1.925</v>
      </c>
      <c r="VT52" s="17">
        <v>0</v>
      </c>
      <c r="VU52" s="17"/>
      <c r="VV52" s="17"/>
      <c r="VW52" s="17">
        <v>0</v>
      </c>
      <c r="VX52" s="17">
        <v>0</v>
      </c>
      <c r="VY52" s="17"/>
      <c r="VZ52" s="17"/>
      <c r="WA52" s="17">
        <v>0</v>
      </c>
      <c r="WB52" s="17">
        <v>0</v>
      </c>
      <c r="WC52" s="17"/>
      <c r="WD52" s="17"/>
      <c r="WE52" s="17">
        <v>0</v>
      </c>
      <c r="WF52" s="17">
        <v>0.6</v>
      </c>
      <c r="WG52" s="17">
        <v>0.6</v>
      </c>
      <c r="WH52" s="17">
        <v>0.6</v>
      </c>
      <c r="WI52" s="17">
        <v>0</v>
      </c>
      <c r="WJ52" s="17">
        <v>30.7</v>
      </c>
      <c r="WK52" s="17">
        <v>35.078090000000003</v>
      </c>
      <c r="WL52" s="17">
        <v>52</v>
      </c>
      <c r="WM52" s="17">
        <v>-21.3</v>
      </c>
      <c r="WN52" s="17">
        <v>28</v>
      </c>
      <c r="WO52" s="17">
        <v>22.24089</v>
      </c>
      <c r="WP52" s="17">
        <v>43</v>
      </c>
      <c r="WQ52" s="17">
        <v>-15</v>
      </c>
      <c r="WR52" s="17">
        <v>0</v>
      </c>
      <c r="WS52" s="17"/>
      <c r="WT52" s="17"/>
      <c r="WU52" s="17">
        <v>0</v>
      </c>
      <c r="WV52" s="17">
        <v>0</v>
      </c>
      <c r="WW52" s="17"/>
      <c r="WX52" s="17"/>
      <c r="WY52" s="17">
        <v>0</v>
      </c>
      <c r="WZ52" s="17">
        <v>7.2</v>
      </c>
      <c r="XA52" s="17">
        <v>7.2</v>
      </c>
      <c r="XB52" s="17">
        <v>7.2</v>
      </c>
      <c r="XC52" s="17">
        <v>0</v>
      </c>
      <c r="XD52" s="17">
        <v>0</v>
      </c>
      <c r="XE52" s="17"/>
      <c r="XF52" s="17"/>
      <c r="XG52" s="17">
        <v>0</v>
      </c>
      <c r="XH52" s="17">
        <v>9.3000000000000007</v>
      </c>
      <c r="XI52" s="17">
        <v>10.8</v>
      </c>
      <c r="XJ52" s="17">
        <v>10.8</v>
      </c>
      <c r="XK52" s="17">
        <v>-1.5</v>
      </c>
      <c r="XL52" s="17">
        <v>28.8</v>
      </c>
      <c r="XM52" s="17">
        <v>29</v>
      </c>
      <c r="XN52" s="17">
        <v>29</v>
      </c>
      <c r="XO52" s="17">
        <v>-0.2</v>
      </c>
      <c r="XP52" s="17">
        <v>30.9</v>
      </c>
      <c r="XQ52" s="17">
        <v>29</v>
      </c>
      <c r="XR52" s="17">
        <v>29</v>
      </c>
      <c r="XS52" s="17">
        <v>1.9</v>
      </c>
      <c r="XT52" s="17">
        <v>15.2</v>
      </c>
      <c r="XU52" s="17">
        <v>14</v>
      </c>
      <c r="XV52" s="17">
        <v>14</v>
      </c>
      <c r="XW52" s="17">
        <v>1.2</v>
      </c>
      <c r="XX52" s="17">
        <v>18.600000000000001</v>
      </c>
      <c r="XY52" s="17">
        <v>20.39</v>
      </c>
      <c r="XZ52" s="17">
        <v>20.39</v>
      </c>
      <c r="YA52" s="17">
        <v>-1.79</v>
      </c>
      <c r="YB52" s="17">
        <v>7.2</v>
      </c>
      <c r="YC52" s="17">
        <v>7.41</v>
      </c>
      <c r="YD52" s="17">
        <v>7.41</v>
      </c>
      <c r="YE52" s="17">
        <v>-0.21</v>
      </c>
      <c r="YF52" s="17">
        <v>11.12</v>
      </c>
      <c r="YG52" s="17">
        <v>11</v>
      </c>
      <c r="YH52" s="17">
        <v>11</v>
      </c>
      <c r="YI52" s="17">
        <v>0.12</v>
      </c>
    </row>
    <row r="53" spans="1:659" ht="24" customHeight="1" x14ac:dyDescent="0.3">
      <c r="A53" s="1"/>
      <c r="B53" s="16" t="s">
        <v>61</v>
      </c>
      <c r="C53" s="16" t="s">
        <v>835</v>
      </c>
      <c r="D53" s="17">
        <v>138.19999999999999</v>
      </c>
      <c r="E53" s="17">
        <v>131.72666000000001</v>
      </c>
      <c r="F53" s="17">
        <v>129.74464</v>
      </c>
      <c r="G53" s="17">
        <v>8.4553600000000007</v>
      </c>
      <c r="H53" s="17">
        <v>638.9</v>
      </c>
      <c r="I53" s="17">
        <v>635.88237000000004</v>
      </c>
      <c r="J53" s="17">
        <v>635.88244999999995</v>
      </c>
      <c r="K53" s="17">
        <v>3.01755</v>
      </c>
      <c r="L53" s="17">
        <v>216.4</v>
      </c>
      <c r="M53" s="17">
        <v>206.86384000000001</v>
      </c>
      <c r="N53" s="17">
        <v>206.86385999999999</v>
      </c>
      <c r="O53" s="17">
        <v>9.5361399999999996</v>
      </c>
      <c r="P53" s="17"/>
      <c r="Q53" s="17"/>
      <c r="R53" s="17"/>
      <c r="S53" s="17">
        <v>0</v>
      </c>
      <c r="T53" s="17"/>
      <c r="U53" s="17"/>
      <c r="V53" s="17"/>
      <c r="W53" s="17">
        <v>0</v>
      </c>
      <c r="X53" s="17">
        <v>0</v>
      </c>
      <c r="Y53" s="17"/>
      <c r="Z53" s="17"/>
      <c r="AA53" s="17">
        <v>0</v>
      </c>
      <c r="AB53" s="17">
        <v>66.5</v>
      </c>
      <c r="AC53" s="17">
        <v>67.714780000000005</v>
      </c>
      <c r="AD53" s="17">
        <v>70.28</v>
      </c>
      <c r="AE53" s="17">
        <v>-3.78</v>
      </c>
      <c r="AF53" s="17"/>
      <c r="AG53" s="17"/>
      <c r="AH53" s="17"/>
      <c r="AI53" s="17">
        <v>0</v>
      </c>
      <c r="AJ53" s="17"/>
      <c r="AK53" s="17"/>
      <c r="AL53" s="17"/>
      <c r="AM53" s="17">
        <v>0</v>
      </c>
      <c r="AN53" s="17">
        <v>188.8</v>
      </c>
      <c r="AO53" s="17">
        <v>196.22801999999999</v>
      </c>
      <c r="AP53" s="17">
        <v>196.22801999999999</v>
      </c>
      <c r="AQ53" s="17">
        <v>-7.4280200000000001</v>
      </c>
      <c r="AR53" s="17">
        <v>207.8</v>
      </c>
      <c r="AS53" s="17">
        <v>196.22801999999999</v>
      </c>
      <c r="AT53" s="17">
        <v>196.22801999999999</v>
      </c>
      <c r="AU53" s="17">
        <v>11.57198</v>
      </c>
      <c r="AV53" s="17">
        <v>211.5</v>
      </c>
      <c r="AW53" s="17">
        <v>196.22801999999999</v>
      </c>
      <c r="AX53" s="17">
        <v>196.22801999999999</v>
      </c>
      <c r="AY53" s="17">
        <v>15.271979999999999</v>
      </c>
      <c r="AZ53" s="17">
        <v>290.39999999999998</v>
      </c>
      <c r="BA53" s="17">
        <v>295.22593999999998</v>
      </c>
      <c r="BB53" s="17">
        <v>295.22593999999998</v>
      </c>
      <c r="BC53" s="17">
        <v>-4.8259400000000001</v>
      </c>
      <c r="BD53" s="17">
        <v>218.1</v>
      </c>
      <c r="BE53" s="17">
        <v>208.07390000000001</v>
      </c>
      <c r="BF53" s="17">
        <v>208.07390000000001</v>
      </c>
      <c r="BG53" s="17">
        <v>10.0261</v>
      </c>
      <c r="BH53" s="17">
        <v>111.8</v>
      </c>
      <c r="BI53" s="17">
        <v>104.34936999999999</v>
      </c>
      <c r="BJ53" s="17">
        <v>104.34936999999999</v>
      </c>
      <c r="BK53" s="17">
        <v>7.4506300000000003</v>
      </c>
      <c r="BL53" s="17">
        <v>408.9</v>
      </c>
      <c r="BM53" s="17">
        <v>445.36272000000002</v>
      </c>
      <c r="BN53" s="17">
        <v>464.31853999999998</v>
      </c>
      <c r="BO53" s="17">
        <v>-55.41854</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119.8</v>
      </c>
      <c r="CK53" s="17">
        <v>115.83387999999999</v>
      </c>
      <c r="CL53" s="17">
        <v>115.83387999999999</v>
      </c>
      <c r="CM53" s="17">
        <v>3.9661200000000001</v>
      </c>
      <c r="CN53" s="17">
        <v>7.6</v>
      </c>
      <c r="CO53" s="17">
        <v>5.1333399999999996</v>
      </c>
      <c r="CP53" s="17">
        <v>5.1333399999999996</v>
      </c>
      <c r="CQ53" s="17">
        <v>2.4666600000000001</v>
      </c>
      <c r="CR53" s="17">
        <v>6</v>
      </c>
      <c r="CS53" s="17">
        <v>2.8177599999999998</v>
      </c>
      <c r="CT53" s="17">
        <v>2.8177599999999998</v>
      </c>
      <c r="CU53" s="17">
        <v>3.1822400000000002</v>
      </c>
      <c r="CV53" s="17"/>
      <c r="CW53" s="17"/>
      <c r="CX53" s="17"/>
      <c r="CY53" s="17">
        <v>0</v>
      </c>
      <c r="CZ53" s="17">
        <v>6.8</v>
      </c>
      <c r="DA53" s="17">
        <v>6.8787000000000003</v>
      </c>
      <c r="DB53" s="17">
        <v>6.8787000000000003</v>
      </c>
      <c r="DC53" s="17">
        <v>-7.8700000000000006E-2</v>
      </c>
      <c r="DD53" s="17">
        <v>14.2</v>
      </c>
      <c r="DE53" s="17">
        <v>14.919420000000001</v>
      </c>
      <c r="DF53" s="17">
        <v>14.919409999999999</v>
      </c>
      <c r="DG53" s="17">
        <v>-0.71940999999999999</v>
      </c>
      <c r="DH53" s="17">
        <v>79.5</v>
      </c>
      <c r="DI53" s="17">
        <v>107.82589</v>
      </c>
      <c r="DJ53" s="17">
        <v>75.62527</v>
      </c>
      <c r="DK53" s="17">
        <v>3.87473</v>
      </c>
      <c r="DL53" s="17"/>
      <c r="DM53" s="17"/>
      <c r="DN53" s="17"/>
      <c r="DO53" s="17">
        <v>0</v>
      </c>
      <c r="DP53" s="17"/>
      <c r="DQ53" s="17"/>
      <c r="DR53" s="17"/>
      <c r="DS53" s="17">
        <v>0</v>
      </c>
      <c r="DT53" s="17">
        <v>0</v>
      </c>
      <c r="DU53" s="17"/>
      <c r="DV53" s="17"/>
      <c r="DW53" s="17">
        <v>0</v>
      </c>
      <c r="DX53" s="17"/>
      <c r="DY53" s="17"/>
      <c r="DZ53" s="17"/>
      <c r="EA53" s="17">
        <v>0</v>
      </c>
      <c r="EB53" s="17">
        <v>76.599999999999994</v>
      </c>
      <c r="EC53" s="17">
        <v>85.572119999999998</v>
      </c>
      <c r="ED53" s="17">
        <v>77.70908</v>
      </c>
      <c r="EE53" s="17">
        <v>-1.1090800000000001</v>
      </c>
      <c r="EF53" s="17">
        <v>136.19999999999999</v>
      </c>
      <c r="EG53" s="17">
        <v>167.87286</v>
      </c>
      <c r="EH53" s="17">
        <v>156.09001000000001</v>
      </c>
      <c r="EI53" s="17">
        <v>-19.89001</v>
      </c>
      <c r="EJ53" s="17"/>
      <c r="EK53" s="17"/>
      <c r="EL53" s="17"/>
      <c r="EM53" s="17">
        <v>0</v>
      </c>
      <c r="EN53" s="17"/>
      <c r="EO53" s="17"/>
      <c r="EP53" s="17"/>
      <c r="EQ53" s="17">
        <v>0</v>
      </c>
      <c r="ER53" s="17"/>
      <c r="ES53" s="17"/>
      <c r="ET53" s="17"/>
      <c r="EU53" s="17">
        <v>0</v>
      </c>
      <c r="EV53" s="17">
        <v>6.6</v>
      </c>
      <c r="EW53" s="17">
        <v>6.39</v>
      </c>
      <c r="EX53" s="17">
        <v>6.39</v>
      </c>
      <c r="EY53" s="17">
        <v>0.21</v>
      </c>
      <c r="EZ53" s="17">
        <v>149.80000000000001</v>
      </c>
      <c r="FA53" s="17"/>
      <c r="FB53" s="17"/>
      <c r="FC53" s="17">
        <v>149.80000000000001</v>
      </c>
      <c r="FD53" s="17">
        <v>25.2</v>
      </c>
      <c r="FE53" s="17">
        <v>30.000630000000001</v>
      </c>
      <c r="FF53" s="17">
        <v>30.000630000000001</v>
      </c>
      <c r="FG53" s="17">
        <v>-4.80063</v>
      </c>
      <c r="FH53" s="17">
        <v>68.5</v>
      </c>
      <c r="FI53" s="17">
        <v>66.989339999999999</v>
      </c>
      <c r="FJ53" s="17">
        <v>141.87518</v>
      </c>
      <c r="FK53" s="17">
        <v>-73.37518</v>
      </c>
      <c r="FL53" s="17"/>
      <c r="FM53" s="17"/>
      <c r="FN53" s="17"/>
      <c r="FO53" s="17">
        <v>0</v>
      </c>
      <c r="FP53" s="17">
        <v>18.2</v>
      </c>
      <c r="FQ53" s="17">
        <v>17.035270000000001</v>
      </c>
      <c r="FR53" s="17">
        <v>16.68403</v>
      </c>
      <c r="FS53" s="17">
        <v>1.51597</v>
      </c>
      <c r="FT53" s="17">
        <v>9.3000000000000007</v>
      </c>
      <c r="FU53" s="17">
        <v>9.5</v>
      </c>
      <c r="FV53" s="17">
        <v>9.5</v>
      </c>
      <c r="FW53" s="17">
        <v>-0.2</v>
      </c>
      <c r="FX53" s="17">
        <v>61.8</v>
      </c>
      <c r="FY53" s="17">
        <v>63.29598</v>
      </c>
      <c r="FZ53" s="17">
        <v>63.29598</v>
      </c>
      <c r="GA53" s="17">
        <v>-1.4959800000000001</v>
      </c>
      <c r="GB53" s="17">
        <v>183</v>
      </c>
      <c r="GC53" s="17">
        <v>184.91498000000001</v>
      </c>
      <c r="GD53" s="17">
        <v>184.91498000000001</v>
      </c>
      <c r="GE53" s="17">
        <v>-1.9149799999999999</v>
      </c>
      <c r="GF53" s="17">
        <v>183.5</v>
      </c>
      <c r="GG53" s="17">
        <v>184.91498000000001</v>
      </c>
      <c r="GH53" s="17">
        <v>184.91498000000001</v>
      </c>
      <c r="GI53" s="17">
        <v>-1.4149799999999999</v>
      </c>
      <c r="GJ53" s="17">
        <v>185.9</v>
      </c>
      <c r="GK53" s="17">
        <v>185.47028</v>
      </c>
      <c r="GL53" s="17">
        <v>185.47028</v>
      </c>
      <c r="GM53" s="17">
        <v>0.42971999999999999</v>
      </c>
      <c r="GN53" s="17">
        <v>97.3</v>
      </c>
      <c r="GO53" s="17">
        <v>96.963610000000003</v>
      </c>
      <c r="GP53" s="17">
        <v>59.11985</v>
      </c>
      <c r="GQ53" s="17">
        <v>38.180149999999998</v>
      </c>
      <c r="GR53" s="17">
        <v>7.6</v>
      </c>
      <c r="GS53" s="17">
        <v>7.9823300000000001</v>
      </c>
      <c r="GT53" s="17">
        <v>7.9823300000000001</v>
      </c>
      <c r="GU53" s="17">
        <v>-0.38233</v>
      </c>
      <c r="GV53" s="17">
        <v>9</v>
      </c>
      <c r="GW53" s="17">
        <v>8.3742099999999997</v>
      </c>
      <c r="GX53" s="17">
        <v>8.3742099999999997</v>
      </c>
      <c r="GY53" s="17">
        <v>0.62578999999999996</v>
      </c>
      <c r="GZ53" s="17">
        <v>31.7</v>
      </c>
      <c r="HA53" s="17">
        <v>23.703859999999999</v>
      </c>
      <c r="HB53" s="17">
        <v>12.000170000000001</v>
      </c>
      <c r="HC53" s="17">
        <v>19.699829999999999</v>
      </c>
      <c r="HD53" s="17">
        <v>0</v>
      </c>
      <c r="HE53" s="17"/>
      <c r="HF53" s="17">
        <v>22.657769999999999</v>
      </c>
      <c r="HG53" s="17">
        <v>-22.657769999999999</v>
      </c>
      <c r="HH53" s="17">
        <v>2</v>
      </c>
      <c r="HI53" s="17">
        <v>1.97359</v>
      </c>
      <c r="HJ53" s="17">
        <v>1.97359</v>
      </c>
      <c r="HK53" s="17">
        <v>2.6409999999999999E-2</v>
      </c>
      <c r="HL53" s="17">
        <v>12.2</v>
      </c>
      <c r="HM53" s="17">
        <v>26.261749999999999</v>
      </c>
      <c r="HN53" s="17">
        <v>26.261749999999999</v>
      </c>
      <c r="HO53" s="17">
        <v>-14.06175</v>
      </c>
      <c r="HP53" s="17">
        <v>84.3</v>
      </c>
      <c r="HQ53" s="17">
        <v>84.999740000000003</v>
      </c>
      <c r="HR53" s="17">
        <v>38.998579999999997</v>
      </c>
      <c r="HS53" s="17">
        <v>45.30142</v>
      </c>
      <c r="HT53" s="17"/>
      <c r="HU53" s="17"/>
      <c r="HV53" s="17"/>
      <c r="HW53" s="17">
        <v>0</v>
      </c>
      <c r="HX53" s="17"/>
      <c r="HY53" s="17"/>
      <c r="HZ53" s="17"/>
      <c r="IA53" s="17">
        <v>0</v>
      </c>
      <c r="IB53" s="17">
        <v>86.6</v>
      </c>
      <c r="IC53" s="17">
        <v>82.035499999999999</v>
      </c>
      <c r="ID53" s="17">
        <v>85.482429999999994</v>
      </c>
      <c r="IE53" s="17">
        <v>1.11757</v>
      </c>
      <c r="IF53" s="17"/>
      <c r="IG53" s="17"/>
      <c r="IH53" s="17"/>
      <c r="II53" s="17">
        <v>0</v>
      </c>
      <c r="IJ53" s="17"/>
      <c r="IK53" s="17"/>
      <c r="IL53" s="17"/>
      <c r="IM53" s="17">
        <v>0</v>
      </c>
      <c r="IN53" s="17">
        <v>47.7</v>
      </c>
      <c r="IO53" s="17">
        <v>45.221359999999997</v>
      </c>
      <c r="IP53" s="17">
        <v>45.221359999999997</v>
      </c>
      <c r="IQ53" s="17">
        <v>2.47864</v>
      </c>
      <c r="IR53" s="17"/>
      <c r="IS53" s="17"/>
      <c r="IT53" s="17"/>
      <c r="IU53" s="17">
        <v>0</v>
      </c>
      <c r="IV53" s="17"/>
      <c r="IW53" s="17"/>
      <c r="IX53" s="17"/>
      <c r="IY53" s="17">
        <v>0</v>
      </c>
      <c r="IZ53" s="17"/>
      <c r="JA53" s="17"/>
      <c r="JB53" s="17"/>
      <c r="JC53" s="17">
        <v>0</v>
      </c>
      <c r="JD53" s="17">
        <v>84.83</v>
      </c>
      <c r="JE53" s="17">
        <v>85.063199999999995</v>
      </c>
      <c r="JF53" s="17">
        <v>45.582059999999998</v>
      </c>
      <c r="JG53" s="17">
        <v>39.24794</v>
      </c>
      <c r="JH53" s="17">
        <v>177.23</v>
      </c>
      <c r="JI53" s="17">
        <v>185.37370000000001</v>
      </c>
      <c r="JJ53" s="17">
        <v>185.37369000000001</v>
      </c>
      <c r="JK53" s="17">
        <v>-8.1436899999999994</v>
      </c>
      <c r="JL53" s="17">
        <v>175.46</v>
      </c>
      <c r="JM53" s="17">
        <v>185.37370000000001</v>
      </c>
      <c r="JN53" s="17">
        <v>185.37369000000001</v>
      </c>
      <c r="JO53" s="17">
        <v>-9.9136900000000008</v>
      </c>
      <c r="JP53" s="17">
        <v>210.38</v>
      </c>
      <c r="JQ53" s="17">
        <v>185.37370000000001</v>
      </c>
      <c r="JR53" s="17">
        <v>185.37369000000001</v>
      </c>
      <c r="JS53" s="17">
        <v>25.006309999999999</v>
      </c>
      <c r="JT53" s="17">
        <v>273.19</v>
      </c>
      <c r="JU53" s="17">
        <v>278.89555999999999</v>
      </c>
      <c r="JV53" s="17">
        <v>278.89555999999999</v>
      </c>
      <c r="JW53" s="17">
        <v>-5.7055600000000002</v>
      </c>
      <c r="JX53" s="17">
        <v>76.16</v>
      </c>
      <c r="JY53" s="17">
        <v>73.590999999999994</v>
      </c>
      <c r="JZ53" s="17">
        <v>73.590999999999994</v>
      </c>
      <c r="KA53" s="17">
        <v>2.569</v>
      </c>
      <c r="KB53" s="17">
        <v>37.01</v>
      </c>
      <c r="KC53" s="17">
        <v>36.905999999999999</v>
      </c>
      <c r="KD53" s="17">
        <v>36.905999999999999</v>
      </c>
      <c r="KE53" s="17">
        <v>0.104</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0.4</v>
      </c>
      <c r="LE53" s="17">
        <v>0.37169999999999997</v>
      </c>
      <c r="LF53" s="17">
        <v>0.37169999999999997</v>
      </c>
      <c r="LG53" s="17">
        <v>2.8299999999999999E-2</v>
      </c>
      <c r="LH53" s="17">
        <v>191.1</v>
      </c>
      <c r="LI53" s="17">
        <v>174.65181999999999</v>
      </c>
      <c r="LJ53" s="17">
        <v>167.07153</v>
      </c>
      <c r="LK53" s="17">
        <v>24.028469999999999</v>
      </c>
      <c r="LL53" s="17">
        <v>90.8</v>
      </c>
      <c r="LM53" s="17">
        <v>94.215400000000002</v>
      </c>
      <c r="LN53" s="17">
        <v>97.646960000000007</v>
      </c>
      <c r="LO53" s="17">
        <v>-6.8469600000000002</v>
      </c>
      <c r="LP53" s="17">
        <v>64.3</v>
      </c>
      <c r="LQ53" s="17">
        <v>67.133979999999994</v>
      </c>
      <c r="LR53" s="17">
        <v>67.133979999999994</v>
      </c>
      <c r="LS53" s="17">
        <v>-2.8339799999999999</v>
      </c>
      <c r="LT53" s="17">
        <v>69.3</v>
      </c>
      <c r="LU53" s="17">
        <v>73.07244</v>
      </c>
      <c r="LV53" s="17">
        <v>74.472980000000007</v>
      </c>
      <c r="LW53" s="17">
        <v>-5.1729799999999999</v>
      </c>
      <c r="LX53" s="17">
        <v>29.9</v>
      </c>
      <c r="LY53" s="17">
        <v>29.951460000000001</v>
      </c>
      <c r="LZ53" s="17">
        <v>29.951450000000001</v>
      </c>
      <c r="MA53" s="17">
        <v>-5.1450000000000003E-2</v>
      </c>
      <c r="MB53" s="17"/>
      <c r="MC53" s="17"/>
      <c r="MD53" s="17"/>
      <c r="ME53" s="17">
        <v>0</v>
      </c>
      <c r="MF53" s="17"/>
      <c r="MG53" s="17"/>
      <c r="MH53" s="17"/>
      <c r="MI53" s="17">
        <v>0</v>
      </c>
      <c r="MJ53" s="17"/>
      <c r="MK53" s="17"/>
      <c r="ML53" s="17"/>
      <c r="MM53" s="17">
        <v>0</v>
      </c>
      <c r="MN53" s="17">
        <v>147</v>
      </c>
      <c r="MO53" s="17">
        <v>151.08876000000001</v>
      </c>
      <c r="MP53" s="17">
        <v>159.10799</v>
      </c>
      <c r="MQ53" s="17">
        <v>-12.107989999999999</v>
      </c>
      <c r="MR53" s="17">
        <v>149.4</v>
      </c>
      <c r="MS53" s="17">
        <v>151.08876000000001</v>
      </c>
      <c r="MT53" s="17">
        <v>159.10799</v>
      </c>
      <c r="MU53" s="17">
        <v>-9.7079900000000006</v>
      </c>
      <c r="MV53" s="17">
        <v>150.30000000000001</v>
      </c>
      <c r="MW53" s="17">
        <v>151.54248000000001</v>
      </c>
      <c r="MX53" s="17">
        <v>159.58579</v>
      </c>
      <c r="MY53" s="17">
        <v>-9.2857900000000004</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216.9</v>
      </c>
      <c r="NU53" s="17">
        <v>213.11991</v>
      </c>
      <c r="NV53" s="17">
        <v>213.11998</v>
      </c>
      <c r="NW53" s="17">
        <v>3.7800199999999999</v>
      </c>
      <c r="NX53" s="17">
        <v>104.4</v>
      </c>
      <c r="NY53" s="17">
        <v>106.87996</v>
      </c>
      <c r="NZ53" s="17">
        <v>106.87999000000001</v>
      </c>
      <c r="OA53" s="17">
        <v>-2.4799899999999999</v>
      </c>
      <c r="OB53" s="17">
        <v>0</v>
      </c>
      <c r="OC53" s="17"/>
      <c r="OD53" s="17"/>
      <c r="OE53" s="17">
        <v>0</v>
      </c>
      <c r="OF53" s="17">
        <v>112.2</v>
      </c>
      <c r="OG53" s="17">
        <v>87.7</v>
      </c>
      <c r="OH53" s="17">
        <v>85.64</v>
      </c>
      <c r="OI53" s="17">
        <v>26.56</v>
      </c>
      <c r="OJ53" s="17">
        <v>0</v>
      </c>
      <c r="OK53" s="17"/>
      <c r="OL53" s="17"/>
      <c r="OM53" s="17">
        <v>0</v>
      </c>
      <c r="ON53" s="17">
        <v>0</v>
      </c>
      <c r="OO53" s="17">
        <v>3.8</v>
      </c>
      <c r="OP53" s="17">
        <v>2.3330000000000002</v>
      </c>
      <c r="OQ53" s="17">
        <v>-2.3330000000000002</v>
      </c>
      <c r="OR53" s="17">
        <v>0</v>
      </c>
      <c r="OS53" s="17"/>
      <c r="OT53" s="17"/>
      <c r="OU53" s="17">
        <v>0</v>
      </c>
      <c r="OV53" s="17">
        <v>3.8</v>
      </c>
      <c r="OW53" s="17">
        <v>3.5</v>
      </c>
      <c r="OX53" s="17">
        <v>3.5</v>
      </c>
      <c r="OY53" s="17">
        <v>0.3</v>
      </c>
      <c r="OZ53" s="17">
        <v>5.0412999999999997</v>
      </c>
      <c r="PA53" s="17">
        <v>5</v>
      </c>
      <c r="PB53" s="17">
        <v>5</v>
      </c>
      <c r="PC53" s="17">
        <v>4.1300000000000003E-2</v>
      </c>
      <c r="PD53" s="17">
        <v>0</v>
      </c>
      <c r="PE53" s="17"/>
      <c r="PF53" s="17"/>
      <c r="PG53" s="17">
        <v>0</v>
      </c>
      <c r="PH53" s="17">
        <v>0</v>
      </c>
      <c r="PI53" s="17"/>
      <c r="PJ53" s="17"/>
      <c r="PK53" s="17">
        <v>0</v>
      </c>
      <c r="PL53" s="17">
        <v>0</v>
      </c>
      <c r="PM53" s="17"/>
      <c r="PN53" s="17"/>
      <c r="PO53" s="17">
        <v>0</v>
      </c>
      <c r="PP53" s="17">
        <v>0.3</v>
      </c>
      <c r="PQ53" s="17">
        <v>1</v>
      </c>
      <c r="PR53" s="17">
        <v>1</v>
      </c>
      <c r="PS53" s="17">
        <v>-0.7</v>
      </c>
      <c r="PT53" s="17">
        <v>1.9</v>
      </c>
      <c r="PU53" s="17">
        <v>1.2</v>
      </c>
      <c r="PV53" s="17">
        <v>1.2</v>
      </c>
      <c r="PW53" s="17">
        <v>0.7</v>
      </c>
      <c r="PX53" s="17">
        <v>4.0999999999999996</v>
      </c>
      <c r="PY53" s="17">
        <v>4.3</v>
      </c>
      <c r="PZ53" s="17">
        <v>4.3</v>
      </c>
      <c r="QA53" s="17">
        <v>-0.2</v>
      </c>
      <c r="QB53" s="17">
        <v>17.600000000000001</v>
      </c>
      <c r="QC53" s="17">
        <v>17.475729999999999</v>
      </c>
      <c r="QD53" s="17">
        <v>17.475729999999999</v>
      </c>
      <c r="QE53" s="17">
        <v>0.12427000000000001</v>
      </c>
      <c r="QF53" s="17">
        <v>3.1</v>
      </c>
      <c r="QG53" s="17">
        <v>3.1</v>
      </c>
      <c r="QH53" s="17">
        <v>3.1</v>
      </c>
      <c r="QI53" s="17">
        <v>0</v>
      </c>
      <c r="QJ53" s="17">
        <v>0</v>
      </c>
      <c r="QK53" s="17">
        <v>3.1</v>
      </c>
      <c r="QL53" s="17">
        <v>3.1</v>
      </c>
      <c r="QM53" s="17">
        <v>-3.1</v>
      </c>
      <c r="QN53" s="17">
        <v>3.3</v>
      </c>
      <c r="QO53" s="17">
        <v>3.5</v>
      </c>
      <c r="QP53" s="17">
        <v>3.5</v>
      </c>
      <c r="QQ53" s="17">
        <v>-0.2</v>
      </c>
      <c r="QR53" s="17">
        <v>16.5</v>
      </c>
      <c r="QS53" s="17">
        <v>17.475729999999999</v>
      </c>
      <c r="QT53" s="17">
        <v>17.475729999999999</v>
      </c>
      <c r="QU53" s="17">
        <v>-0.97572999999999999</v>
      </c>
      <c r="QV53" s="17">
        <v>0</v>
      </c>
      <c r="QW53" s="17"/>
      <c r="QX53" s="17"/>
      <c r="QY53" s="17">
        <v>0</v>
      </c>
      <c r="QZ53" s="17">
        <v>0</v>
      </c>
      <c r="RA53" s="17"/>
      <c r="RB53" s="17"/>
      <c r="RC53" s="17">
        <v>0</v>
      </c>
      <c r="RD53" s="17">
        <v>29.5</v>
      </c>
      <c r="RE53" s="17">
        <v>19.5</v>
      </c>
      <c r="RF53" s="17">
        <v>21.036999999999999</v>
      </c>
      <c r="RG53" s="17">
        <v>8.4629999999999992</v>
      </c>
      <c r="RH53" s="17">
        <v>66.8</v>
      </c>
      <c r="RI53" s="17">
        <v>52.2</v>
      </c>
      <c r="RJ53" s="17">
        <v>56.243000000000002</v>
      </c>
      <c r="RK53" s="17">
        <v>10.557</v>
      </c>
      <c r="RL53" s="17">
        <v>2.9</v>
      </c>
      <c r="RM53" s="17">
        <v>1.5</v>
      </c>
      <c r="RN53" s="17">
        <v>1.5</v>
      </c>
      <c r="RO53" s="17">
        <v>1.4</v>
      </c>
      <c r="RP53" s="17">
        <v>2.4</v>
      </c>
      <c r="RQ53" s="17">
        <v>2.4</v>
      </c>
      <c r="RR53" s="17">
        <v>2.4</v>
      </c>
      <c r="RS53" s="17">
        <v>0</v>
      </c>
      <c r="RT53" s="17">
        <v>2.4</v>
      </c>
      <c r="RU53" s="17">
        <v>2.4</v>
      </c>
      <c r="RV53" s="17">
        <v>2.4</v>
      </c>
      <c r="RW53" s="17">
        <v>0</v>
      </c>
      <c r="RX53" s="17">
        <v>2.6</v>
      </c>
      <c r="RY53" s="17">
        <v>2.8</v>
      </c>
      <c r="RZ53" s="17">
        <v>2.8</v>
      </c>
      <c r="SA53" s="17">
        <v>-0.2</v>
      </c>
      <c r="SB53" s="17">
        <v>0</v>
      </c>
      <c r="SC53" s="17"/>
      <c r="SD53" s="17"/>
      <c r="SE53" s="17">
        <v>0</v>
      </c>
      <c r="SF53" s="17">
        <v>2.5</v>
      </c>
      <c r="SG53" s="17">
        <v>1.5</v>
      </c>
      <c r="SH53" s="17">
        <v>1.5</v>
      </c>
      <c r="SI53" s="17">
        <v>1</v>
      </c>
      <c r="SJ53" s="17">
        <v>20.100000000000001</v>
      </c>
      <c r="SK53" s="17">
        <v>18.975449999999999</v>
      </c>
      <c r="SL53" s="17">
        <v>19.772749999999998</v>
      </c>
      <c r="SM53" s="17">
        <v>0.32724999999999999</v>
      </c>
      <c r="SN53" s="17">
        <v>1.1000000000000001</v>
      </c>
      <c r="SO53" s="17">
        <v>1.06</v>
      </c>
      <c r="SP53" s="17">
        <v>1.06</v>
      </c>
      <c r="SQ53" s="17">
        <v>0.04</v>
      </c>
      <c r="SR53" s="17">
        <v>0.4</v>
      </c>
      <c r="SS53" s="17">
        <v>0.4</v>
      </c>
      <c r="ST53" s="17">
        <v>0.4</v>
      </c>
      <c r="SU53" s="17">
        <v>0</v>
      </c>
      <c r="SV53" s="17">
        <v>4.5999999999999996</v>
      </c>
      <c r="SW53" s="17">
        <v>4.7</v>
      </c>
      <c r="SX53" s="17">
        <v>4.7</v>
      </c>
      <c r="SY53" s="17">
        <v>-0.1</v>
      </c>
      <c r="SZ53" s="17">
        <v>2.2999999999999998</v>
      </c>
      <c r="TA53" s="17">
        <v>2.4</v>
      </c>
      <c r="TB53" s="17">
        <v>2.4</v>
      </c>
      <c r="TC53" s="17">
        <v>-0.1</v>
      </c>
      <c r="TD53" s="17">
        <v>3.7</v>
      </c>
      <c r="TE53" s="17">
        <v>3.5</v>
      </c>
      <c r="TF53" s="17">
        <v>3.5</v>
      </c>
      <c r="TG53" s="17">
        <v>0.2</v>
      </c>
      <c r="TH53" s="17">
        <v>5.0999999999999996</v>
      </c>
      <c r="TI53" s="17">
        <v>5</v>
      </c>
      <c r="TJ53" s="17">
        <v>5</v>
      </c>
      <c r="TK53" s="17">
        <v>0.1</v>
      </c>
      <c r="TL53" s="17">
        <v>0</v>
      </c>
      <c r="TM53" s="17"/>
      <c r="TN53" s="17"/>
      <c r="TO53" s="17">
        <v>0</v>
      </c>
      <c r="TP53" s="17">
        <v>3.3</v>
      </c>
      <c r="TQ53" s="17">
        <v>12.55</v>
      </c>
      <c r="TR53" s="17">
        <v>11.795</v>
      </c>
      <c r="TS53" s="17">
        <v>-8.4949999999999992</v>
      </c>
      <c r="TT53" s="17">
        <v>24.8</v>
      </c>
      <c r="TU53" s="17">
        <v>30.25</v>
      </c>
      <c r="TV53" s="17">
        <v>29.940999999999999</v>
      </c>
      <c r="TW53" s="17">
        <v>-5.141</v>
      </c>
      <c r="TX53" s="17">
        <v>0</v>
      </c>
      <c r="TY53" s="17"/>
      <c r="TZ53" s="17"/>
      <c r="UA53" s="17">
        <v>0</v>
      </c>
      <c r="UB53" s="17">
        <v>64.510000000000005</v>
      </c>
      <c r="UC53" s="17">
        <v>41.2</v>
      </c>
      <c r="UD53" s="17">
        <v>52.207000000000001</v>
      </c>
      <c r="UE53" s="17">
        <v>12.303000000000001</v>
      </c>
      <c r="UF53" s="17">
        <v>96.33</v>
      </c>
      <c r="UG53" s="17">
        <v>66</v>
      </c>
      <c r="UH53" s="17">
        <v>73.388000000000005</v>
      </c>
      <c r="UI53" s="17">
        <v>22.942</v>
      </c>
      <c r="UJ53" s="17">
        <v>8.1856000000000009</v>
      </c>
      <c r="UK53" s="17">
        <v>3.044</v>
      </c>
      <c r="UL53" s="17">
        <v>3.044</v>
      </c>
      <c r="UM53" s="17">
        <v>5.1416000000000004</v>
      </c>
      <c r="UN53" s="17">
        <v>1.6368</v>
      </c>
      <c r="UO53" s="17">
        <v>1.772</v>
      </c>
      <c r="UP53" s="17">
        <v>1.772</v>
      </c>
      <c r="UQ53" s="17">
        <v>-0.13519999999999999</v>
      </c>
      <c r="UR53" s="17">
        <v>5.9</v>
      </c>
      <c r="US53" s="17">
        <v>5.5</v>
      </c>
      <c r="UT53" s="17">
        <v>5.5</v>
      </c>
      <c r="UU53" s="17">
        <v>0.4</v>
      </c>
      <c r="UV53" s="17">
        <v>2.8</v>
      </c>
      <c r="UW53" s="17">
        <v>2.8</v>
      </c>
      <c r="UX53" s="17">
        <v>2.8</v>
      </c>
      <c r="UY53" s="17">
        <v>0</v>
      </c>
      <c r="UZ53" s="17">
        <v>7.3</v>
      </c>
      <c r="VA53" s="17">
        <v>7.8</v>
      </c>
      <c r="VB53" s="17">
        <v>7.8</v>
      </c>
      <c r="VC53" s="17">
        <v>-0.5</v>
      </c>
      <c r="VD53" s="17">
        <v>4.2</v>
      </c>
      <c r="VE53" s="17">
        <v>4</v>
      </c>
      <c r="VF53" s="17">
        <v>4</v>
      </c>
      <c r="VG53" s="17">
        <v>0.2</v>
      </c>
      <c r="VH53" s="17">
        <v>4.7</v>
      </c>
      <c r="VI53" s="17">
        <v>4</v>
      </c>
      <c r="VJ53" s="17">
        <v>4</v>
      </c>
      <c r="VK53" s="17">
        <v>0.7</v>
      </c>
      <c r="VL53" s="17">
        <v>4.8</v>
      </c>
      <c r="VM53" s="17">
        <v>4</v>
      </c>
      <c r="VN53" s="17">
        <v>4</v>
      </c>
      <c r="VO53" s="17">
        <v>0.8</v>
      </c>
      <c r="VP53" s="17">
        <v>0</v>
      </c>
      <c r="VQ53" s="17">
        <v>2.89</v>
      </c>
      <c r="VR53" s="17">
        <v>2.1219999999999999</v>
      </c>
      <c r="VS53" s="17">
        <v>-2.1219999999999999</v>
      </c>
      <c r="VT53" s="17">
        <v>0</v>
      </c>
      <c r="VU53" s="17"/>
      <c r="VV53" s="17"/>
      <c r="VW53" s="17">
        <v>0</v>
      </c>
      <c r="VX53" s="17">
        <v>0</v>
      </c>
      <c r="VY53" s="17"/>
      <c r="VZ53" s="17"/>
      <c r="WA53" s="17">
        <v>0</v>
      </c>
      <c r="WB53" s="17">
        <v>0</v>
      </c>
      <c r="WC53" s="17"/>
      <c r="WD53" s="17"/>
      <c r="WE53" s="17">
        <v>0</v>
      </c>
      <c r="WF53" s="17">
        <v>0.6</v>
      </c>
      <c r="WG53" s="17">
        <v>0.6</v>
      </c>
      <c r="WH53" s="17">
        <v>0.6</v>
      </c>
      <c r="WI53" s="17">
        <v>0</v>
      </c>
      <c r="WJ53" s="17">
        <v>29.9</v>
      </c>
      <c r="WK53" s="17">
        <v>28.772570000000002</v>
      </c>
      <c r="WL53" s="17">
        <v>45</v>
      </c>
      <c r="WM53" s="17">
        <v>-15.1</v>
      </c>
      <c r="WN53" s="17">
        <v>24</v>
      </c>
      <c r="WO53" s="17">
        <v>15.77774</v>
      </c>
      <c r="WP53" s="17">
        <v>36</v>
      </c>
      <c r="WQ53" s="17">
        <v>-12</v>
      </c>
      <c r="WR53" s="17">
        <v>0</v>
      </c>
      <c r="WS53" s="17"/>
      <c r="WT53" s="17"/>
      <c r="WU53" s="17">
        <v>0</v>
      </c>
      <c r="WV53" s="17">
        <v>0</v>
      </c>
      <c r="WW53" s="17"/>
      <c r="WX53" s="17"/>
      <c r="WY53" s="17">
        <v>0</v>
      </c>
      <c r="WZ53" s="17">
        <v>7.2</v>
      </c>
      <c r="XA53" s="17">
        <v>7.2</v>
      </c>
      <c r="XB53" s="17">
        <v>7.2</v>
      </c>
      <c r="XC53" s="17">
        <v>0</v>
      </c>
      <c r="XD53" s="17">
        <v>0</v>
      </c>
      <c r="XE53" s="17"/>
      <c r="XF53" s="17"/>
      <c r="XG53" s="17">
        <v>0</v>
      </c>
      <c r="XH53" s="17">
        <v>9.1</v>
      </c>
      <c r="XI53" s="17">
        <v>10.8</v>
      </c>
      <c r="XJ53" s="17">
        <v>10.8</v>
      </c>
      <c r="XK53" s="17">
        <v>-1.7</v>
      </c>
      <c r="XL53" s="17">
        <v>28.7</v>
      </c>
      <c r="XM53" s="17">
        <v>29</v>
      </c>
      <c r="XN53" s="17">
        <v>29</v>
      </c>
      <c r="XO53" s="17">
        <v>-0.3</v>
      </c>
      <c r="XP53" s="17">
        <v>30.9</v>
      </c>
      <c r="XQ53" s="17">
        <v>29</v>
      </c>
      <c r="XR53" s="17">
        <v>29</v>
      </c>
      <c r="XS53" s="17">
        <v>1.9</v>
      </c>
      <c r="XT53" s="17">
        <v>15.5</v>
      </c>
      <c r="XU53" s="17">
        <v>14</v>
      </c>
      <c r="XV53" s="17">
        <v>14</v>
      </c>
      <c r="XW53" s="17">
        <v>1.5</v>
      </c>
      <c r="XX53" s="17">
        <v>18.600000000000001</v>
      </c>
      <c r="XY53" s="17">
        <v>20.39</v>
      </c>
      <c r="XZ53" s="17">
        <v>20.39</v>
      </c>
      <c r="YA53" s="17">
        <v>-1.79</v>
      </c>
      <c r="YB53" s="17">
        <v>6.7</v>
      </c>
      <c r="YC53" s="17">
        <v>7.41</v>
      </c>
      <c r="YD53" s="17">
        <v>7.41</v>
      </c>
      <c r="YE53" s="17">
        <v>-0.71</v>
      </c>
      <c r="YF53" s="17">
        <v>11.15</v>
      </c>
      <c r="YG53" s="17">
        <v>11</v>
      </c>
      <c r="YH53" s="17">
        <v>11</v>
      </c>
      <c r="YI53" s="17">
        <v>0.15</v>
      </c>
    </row>
    <row r="54" spans="1:659" ht="24" customHeight="1" x14ac:dyDescent="0.3">
      <c r="A54" s="1"/>
      <c r="B54" s="16" t="s">
        <v>61</v>
      </c>
      <c r="C54" s="16" t="s">
        <v>836</v>
      </c>
      <c r="D54" s="17">
        <v>133</v>
      </c>
      <c r="E54" s="17">
        <v>126.40123</v>
      </c>
      <c r="F54" s="17">
        <v>124.55511</v>
      </c>
      <c r="G54" s="17">
        <v>8.4448899999999991</v>
      </c>
      <c r="H54" s="17">
        <v>629.1</v>
      </c>
      <c r="I54" s="17">
        <v>635.88234999999997</v>
      </c>
      <c r="J54" s="17">
        <v>635.88244999999995</v>
      </c>
      <c r="K54" s="17">
        <v>-6.7824499999999999</v>
      </c>
      <c r="L54" s="17">
        <v>214.6</v>
      </c>
      <c r="M54" s="17">
        <v>206.86383000000001</v>
      </c>
      <c r="N54" s="17">
        <v>206.86385999999999</v>
      </c>
      <c r="O54" s="17">
        <v>7.7361399999999998</v>
      </c>
      <c r="P54" s="17"/>
      <c r="Q54" s="17"/>
      <c r="R54" s="17"/>
      <c r="S54" s="17">
        <v>0</v>
      </c>
      <c r="T54" s="17"/>
      <c r="U54" s="17"/>
      <c r="V54" s="17"/>
      <c r="W54" s="17">
        <v>0</v>
      </c>
      <c r="X54" s="17">
        <v>0</v>
      </c>
      <c r="Y54" s="17"/>
      <c r="Z54" s="17"/>
      <c r="AA54" s="17">
        <v>0</v>
      </c>
      <c r="AB54" s="17">
        <v>64.8</v>
      </c>
      <c r="AC54" s="17">
        <v>67.714780000000005</v>
      </c>
      <c r="AD54" s="17">
        <v>70.28</v>
      </c>
      <c r="AE54" s="17">
        <v>-5.48</v>
      </c>
      <c r="AF54" s="17"/>
      <c r="AG54" s="17"/>
      <c r="AH54" s="17"/>
      <c r="AI54" s="17">
        <v>0</v>
      </c>
      <c r="AJ54" s="17"/>
      <c r="AK54" s="17"/>
      <c r="AL54" s="17"/>
      <c r="AM54" s="17">
        <v>0</v>
      </c>
      <c r="AN54" s="17">
        <v>188.9</v>
      </c>
      <c r="AO54" s="17">
        <v>196.22801999999999</v>
      </c>
      <c r="AP54" s="17">
        <v>196.22801999999999</v>
      </c>
      <c r="AQ54" s="17">
        <v>-7.3280200000000004</v>
      </c>
      <c r="AR54" s="17">
        <v>208.4</v>
      </c>
      <c r="AS54" s="17">
        <v>196.22801999999999</v>
      </c>
      <c r="AT54" s="17">
        <v>196.22801999999999</v>
      </c>
      <c r="AU54" s="17">
        <v>12.17198</v>
      </c>
      <c r="AV54" s="17">
        <v>212</v>
      </c>
      <c r="AW54" s="17">
        <v>196.22801999999999</v>
      </c>
      <c r="AX54" s="17">
        <v>196.22801999999999</v>
      </c>
      <c r="AY54" s="17">
        <v>15.771979999999999</v>
      </c>
      <c r="AZ54" s="17">
        <v>290.10000000000002</v>
      </c>
      <c r="BA54" s="17">
        <v>295.22593999999998</v>
      </c>
      <c r="BB54" s="17">
        <v>295.22593999999998</v>
      </c>
      <c r="BC54" s="17">
        <v>-5.1259399999999999</v>
      </c>
      <c r="BD54" s="17">
        <v>217.1</v>
      </c>
      <c r="BE54" s="17">
        <v>208.07390000000001</v>
      </c>
      <c r="BF54" s="17">
        <v>208.07390000000001</v>
      </c>
      <c r="BG54" s="17">
        <v>9.0260999999999996</v>
      </c>
      <c r="BH54" s="17">
        <v>111.2</v>
      </c>
      <c r="BI54" s="17">
        <v>104.34936999999999</v>
      </c>
      <c r="BJ54" s="17">
        <v>104.34936999999999</v>
      </c>
      <c r="BK54" s="17">
        <v>6.8506299999999998</v>
      </c>
      <c r="BL54" s="17">
        <v>367.3</v>
      </c>
      <c r="BM54" s="17">
        <v>433.27321999999998</v>
      </c>
      <c r="BN54" s="17">
        <v>418.57013999999998</v>
      </c>
      <c r="BO54" s="17">
        <v>-51.270139999999998</v>
      </c>
      <c r="BP54" s="17">
        <v>2.8</v>
      </c>
      <c r="BQ54" s="17">
        <v>3.4527100000000002</v>
      </c>
      <c r="BR54" s="17">
        <v>3.4527100000000002</v>
      </c>
      <c r="BS54" s="17">
        <v>-0.65271000000000001</v>
      </c>
      <c r="BT54" s="17"/>
      <c r="BU54" s="17"/>
      <c r="BV54" s="17"/>
      <c r="BW54" s="17">
        <v>0</v>
      </c>
      <c r="BX54" s="17"/>
      <c r="BY54" s="17"/>
      <c r="BZ54" s="17"/>
      <c r="CA54" s="17">
        <v>0</v>
      </c>
      <c r="CB54" s="17"/>
      <c r="CC54" s="17"/>
      <c r="CD54" s="17"/>
      <c r="CE54" s="17">
        <v>0</v>
      </c>
      <c r="CF54" s="17"/>
      <c r="CG54" s="17"/>
      <c r="CH54" s="17"/>
      <c r="CI54" s="17">
        <v>0</v>
      </c>
      <c r="CJ54" s="17">
        <v>112.6</v>
      </c>
      <c r="CK54" s="17">
        <v>115.83387999999999</v>
      </c>
      <c r="CL54" s="17">
        <v>115.83387999999999</v>
      </c>
      <c r="CM54" s="17">
        <v>-3.2338800000000001</v>
      </c>
      <c r="CN54" s="17">
        <v>6.3</v>
      </c>
      <c r="CO54" s="17">
        <v>5.1333399999999996</v>
      </c>
      <c r="CP54" s="17">
        <v>5.1333399999999996</v>
      </c>
      <c r="CQ54" s="17">
        <v>1.16666</v>
      </c>
      <c r="CR54" s="17">
        <v>5.5</v>
      </c>
      <c r="CS54" s="17">
        <v>2.8177599999999998</v>
      </c>
      <c r="CT54" s="17">
        <v>2.8177599999999998</v>
      </c>
      <c r="CU54" s="17">
        <v>2.6822400000000002</v>
      </c>
      <c r="CV54" s="17"/>
      <c r="CW54" s="17"/>
      <c r="CX54" s="17"/>
      <c r="CY54" s="17">
        <v>0</v>
      </c>
      <c r="CZ54" s="17">
        <v>6.8</v>
      </c>
      <c r="DA54" s="17">
        <v>6.8787000000000003</v>
      </c>
      <c r="DB54" s="17">
        <v>6.8787000000000003</v>
      </c>
      <c r="DC54" s="17">
        <v>-7.8700000000000006E-2</v>
      </c>
      <c r="DD54" s="17">
        <v>12.7</v>
      </c>
      <c r="DE54" s="17">
        <v>14.919420000000001</v>
      </c>
      <c r="DF54" s="17">
        <v>14.919409999999999</v>
      </c>
      <c r="DG54" s="17">
        <v>-2.2194099999999999</v>
      </c>
      <c r="DH54" s="17">
        <v>76.3</v>
      </c>
      <c r="DI54" s="17">
        <v>107.82577000000001</v>
      </c>
      <c r="DJ54" s="17">
        <v>64.791030000000006</v>
      </c>
      <c r="DK54" s="17">
        <v>11.50897</v>
      </c>
      <c r="DL54" s="17"/>
      <c r="DM54" s="17"/>
      <c r="DN54" s="17"/>
      <c r="DO54" s="17">
        <v>0</v>
      </c>
      <c r="DP54" s="17"/>
      <c r="DQ54" s="17"/>
      <c r="DR54" s="17"/>
      <c r="DS54" s="17">
        <v>0</v>
      </c>
      <c r="DT54" s="17">
        <v>0</v>
      </c>
      <c r="DU54" s="17"/>
      <c r="DV54" s="17"/>
      <c r="DW54" s="17">
        <v>0</v>
      </c>
      <c r="DX54" s="17"/>
      <c r="DY54" s="17"/>
      <c r="DZ54" s="17"/>
      <c r="EA54" s="17">
        <v>0</v>
      </c>
      <c r="EB54" s="17">
        <v>74.599999999999994</v>
      </c>
      <c r="EC54" s="17">
        <v>81.831739999999996</v>
      </c>
      <c r="ED54" s="17">
        <v>74.006349999999998</v>
      </c>
      <c r="EE54" s="17">
        <v>0.59365000000000001</v>
      </c>
      <c r="EF54" s="17">
        <v>165.1</v>
      </c>
      <c r="EG54" s="17">
        <v>107.19105999999999</v>
      </c>
      <c r="EH54" s="17">
        <v>130.02379999999999</v>
      </c>
      <c r="EI54" s="17">
        <v>35.0762</v>
      </c>
      <c r="EJ54" s="17"/>
      <c r="EK54" s="17"/>
      <c r="EL54" s="17"/>
      <c r="EM54" s="17">
        <v>0</v>
      </c>
      <c r="EN54" s="17"/>
      <c r="EO54" s="17"/>
      <c r="EP54" s="17"/>
      <c r="EQ54" s="17">
        <v>0</v>
      </c>
      <c r="ER54" s="17"/>
      <c r="ES54" s="17"/>
      <c r="ET54" s="17"/>
      <c r="EU54" s="17">
        <v>0</v>
      </c>
      <c r="EV54" s="17">
        <v>6.6</v>
      </c>
      <c r="EW54" s="17">
        <v>6.39</v>
      </c>
      <c r="EX54" s="17">
        <v>6.39</v>
      </c>
      <c r="EY54" s="17">
        <v>0.21</v>
      </c>
      <c r="EZ54" s="17">
        <v>0</v>
      </c>
      <c r="FA54" s="17"/>
      <c r="FB54" s="17"/>
      <c r="FC54" s="17">
        <v>0</v>
      </c>
      <c r="FD54" s="17">
        <v>25</v>
      </c>
      <c r="FE54" s="17">
        <v>30.000630000000001</v>
      </c>
      <c r="FF54" s="17">
        <v>30.000630000000001</v>
      </c>
      <c r="FG54" s="17">
        <v>-5.0006300000000001</v>
      </c>
      <c r="FH54" s="17">
        <v>0</v>
      </c>
      <c r="FI54" s="17"/>
      <c r="FJ54" s="17">
        <v>98.339479999999995</v>
      </c>
      <c r="FK54" s="17">
        <v>-98.339479999999995</v>
      </c>
      <c r="FL54" s="17"/>
      <c r="FM54" s="17"/>
      <c r="FN54" s="17"/>
      <c r="FO54" s="17">
        <v>0</v>
      </c>
      <c r="FP54" s="17">
        <v>18.2</v>
      </c>
      <c r="FQ54" s="17">
        <v>17.035270000000001</v>
      </c>
      <c r="FR54" s="17">
        <v>16.68403</v>
      </c>
      <c r="FS54" s="17">
        <v>1.51597</v>
      </c>
      <c r="FT54" s="17">
        <v>9.3000000000000007</v>
      </c>
      <c r="FU54" s="17">
        <v>9.5</v>
      </c>
      <c r="FV54" s="17">
        <v>9.5</v>
      </c>
      <c r="FW54" s="17">
        <v>-0.2</v>
      </c>
      <c r="FX54" s="17">
        <v>59.2</v>
      </c>
      <c r="FY54" s="17">
        <v>63.29598</v>
      </c>
      <c r="FZ54" s="17">
        <v>63.29598</v>
      </c>
      <c r="GA54" s="17">
        <v>-4.09598</v>
      </c>
      <c r="GB54" s="17">
        <v>180.1</v>
      </c>
      <c r="GC54" s="17">
        <v>184.91498000000001</v>
      </c>
      <c r="GD54" s="17">
        <v>184.91498000000001</v>
      </c>
      <c r="GE54" s="17">
        <v>-4.8149800000000003</v>
      </c>
      <c r="GF54" s="17">
        <v>180.3</v>
      </c>
      <c r="GG54" s="17">
        <v>184.91498000000001</v>
      </c>
      <c r="GH54" s="17">
        <v>184.91498000000001</v>
      </c>
      <c r="GI54" s="17">
        <v>-4.6149800000000001</v>
      </c>
      <c r="GJ54" s="17">
        <v>185.3</v>
      </c>
      <c r="GK54" s="17">
        <v>185.47028</v>
      </c>
      <c r="GL54" s="17">
        <v>185.47028</v>
      </c>
      <c r="GM54" s="17">
        <v>-0.17027999999999999</v>
      </c>
      <c r="GN54" s="17">
        <v>95.3</v>
      </c>
      <c r="GO54" s="17">
        <v>96.963610000000003</v>
      </c>
      <c r="GP54" s="17">
        <v>51.098680000000002</v>
      </c>
      <c r="GQ54" s="17">
        <v>44.201320000000003</v>
      </c>
      <c r="GR54" s="17">
        <v>7.6</v>
      </c>
      <c r="GS54" s="17">
        <v>7.9823300000000001</v>
      </c>
      <c r="GT54" s="17">
        <v>7.9823300000000001</v>
      </c>
      <c r="GU54" s="17">
        <v>-0.38233</v>
      </c>
      <c r="GV54" s="17">
        <v>9.1</v>
      </c>
      <c r="GW54" s="17">
        <v>8.3742099999999997</v>
      </c>
      <c r="GX54" s="17">
        <v>8.3742099999999997</v>
      </c>
      <c r="GY54" s="17">
        <v>0.72579000000000005</v>
      </c>
      <c r="GZ54" s="17">
        <v>30.7</v>
      </c>
      <c r="HA54" s="17">
        <v>20.56719</v>
      </c>
      <c r="HB54" s="17">
        <v>10.84876</v>
      </c>
      <c r="HC54" s="17">
        <v>19.851240000000001</v>
      </c>
      <c r="HD54" s="17">
        <v>0</v>
      </c>
      <c r="HE54" s="17"/>
      <c r="HF54" s="17">
        <v>22.657769999999999</v>
      </c>
      <c r="HG54" s="17">
        <v>-22.657769999999999</v>
      </c>
      <c r="HH54" s="17">
        <v>2</v>
      </c>
      <c r="HI54" s="17">
        <v>1.97359</v>
      </c>
      <c r="HJ54" s="17">
        <v>1.97359</v>
      </c>
      <c r="HK54" s="17">
        <v>2.6409999999999999E-2</v>
      </c>
      <c r="HL54" s="17">
        <v>11.7</v>
      </c>
      <c r="HM54" s="17">
        <v>26.261749999999999</v>
      </c>
      <c r="HN54" s="17">
        <v>26.261749999999999</v>
      </c>
      <c r="HO54" s="17">
        <v>-14.56175</v>
      </c>
      <c r="HP54" s="17">
        <v>60.5</v>
      </c>
      <c r="HQ54" s="17">
        <v>74.18083</v>
      </c>
      <c r="HR54" s="17">
        <v>25.00123</v>
      </c>
      <c r="HS54" s="17">
        <v>35.49877</v>
      </c>
      <c r="HT54" s="17"/>
      <c r="HU54" s="17"/>
      <c r="HV54" s="17"/>
      <c r="HW54" s="17">
        <v>0</v>
      </c>
      <c r="HX54" s="17"/>
      <c r="HY54" s="17"/>
      <c r="HZ54" s="17"/>
      <c r="IA54" s="17">
        <v>0</v>
      </c>
      <c r="IB54" s="17">
        <v>84.9</v>
      </c>
      <c r="IC54" s="17">
        <v>71.316100000000006</v>
      </c>
      <c r="ID54" s="17">
        <v>85.482380000000006</v>
      </c>
      <c r="IE54" s="17">
        <v>-0.58238000000000001</v>
      </c>
      <c r="IF54" s="17"/>
      <c r="IG54" s="17"/>
      <c r="IH54" s="17"/>
      <c r="II54" s="17">
        <v>0</v>
      </c>
      <c r="IJ54" s="17"/>
      <c r="IK54" s="17"/>
      <c r="IL54" s="17"/>
      <c r="IM54" s="17">
        <v>0</v>
      </c>
      <c r="IN54" s="17">
        <v>47.7</v>
      </c>
      <c r="IO54" s="17">
        <v>45.221359999999997</v>
      </c>
      <c r="IP54" s="17">
        <v>45.221359999999997</v>
      </c>
      <c r="IQ54" s="17">
        <v>2.47864</v>
      </c>
      <c r="IR54" s="17"/>
      <c r="IS54" s="17"/>
      <c r="IT54" s="17"/>
      <c r="IU54" s="17">
        <v>0</v>
      </c>
      <c r="IV54" s="17"/>
      <c r="IW54" s="17"/>
      <c r="IX54" s="17"/>
      <c r="IY54" s="17">
        <v>0</v>
      </c>
      <c r="IZ54" s="17"/>
      <c r="JA54" s="17"/>
      <c r="JB54" s="17"/>
      <c r="JC54" s="17">
        <v>0</v>
      </c>
      <c r="JD54" s="17">
        <v>83.18</v>
      </c>
      <c r="JE54" s="17">
        <v>85.063199999999995</v>
      </c>
      <c r="JF54" s="17">
        <v>35.822420000000001</v>
      </c>
      <c r="JG54" s="17">
        <v>47.357579999999999</v>
      </c>
      <c r="JH54" s="17">
        <v>178.84</v>
      </c>
      <c r="JI54" s="17">
        <v>185.37370000000001</v>
      </c>
      <c r="JJ54" s="17">
        <v>185.37369000000001</v>
      </c>
      <c r="JK54" s="17">
        <v>-6.53369</v>
      </c>
      <c r="JL54" s="17">
        <v>175.51</v>
      </c>
      <c r="JM54" s="17">
        <v>185.37370000000001</v>
      </c>
      <c r="JN54" s="17">
        <v>185.37369000000001</v>
      </c>
      <c r="JO54" s="17">
        <v>-9.8636900000000001</v>
      </c>
      <c r="JP54" s="17">
        <v>209.72</v>
      </c>
      <c r="JQ54" s="17">
        <v>185.37370000000001</v>
      </c>
      <c r="JR54" s="17">
        <v>185.37369000000001</v>
      </c>
      <c r="JS54" s="17">
        <v>24.346309999999999</v>
      </c>
      <c r="JT54" s="17">
        <v>273.29000000000002</v>
      </c>
      <c r="JU54" s="17">
        <v>278.89555999999999</v>
      </c>
      <c r="JV54" s="17">
        <v>278.89555999999999</v>
      </c>
      <c r="JW54" s="17">
        <v>-5.6055599999999997</v>
      </c>
      <c r="JX54" s="17">
        <v>76.34</v>
      </c>
      <c r="JY54" s="17">
        <v>73.590999999999994</v>
      </c>
      <c r="JZ54" s="17">
        <v>73.590999999999994</v>
      </c>
      <c r="KA54" s="17">
        <v>2.7490000000000001</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0.4</v>
      </c>
      <c r="LE54" s="17">
        <v>0.37169999999999997</v>
      </c>
      <c r="LF54" s="17">
        <v>0.37169999999999997</v>
      </c>
      <c r="LG54" s="17">
        <v>2.8299999999999999E-2</v>
      </c>
      <c r="LH54" s="17">
        <v>198.8</v>
      </c>
      <c r="LI54" s="17">
        <v>156.52841000000001</v>
      </c>
      <c r="LJ54" s="17">
        <v>155.03375</v>
      </c>
      <c r="LK54" s="17">
        <v>43.766249999999999</v>
      </c>
      <c r="LL54" s="17">
        <v>79.5</v>
      </c>
      <c r="LM54" s="17">
        <v>89.544929999999994</v>
      </c>
      <c r="LN54" s="17">
        <v>82.183279999999996</v>
      </c>
      <c r="LO54" s="17">
        <v>-2.6832799999999999</v>
      </c>
      <c r="LP54" s="17">
        <v>62.8</v>
      </c>
      <c r="LQ54" s="17">
        <v>67.133979999999994</v>
      </c>
      <c r="LR54" s="17">
        <v>67.133979999999994</v>
      </c>
      <c r="LS54" s="17">
        <v>-4.3339800000000004</v>
      </c>
      <c r="LT54" s="17">
        <v>66.400000000000006</v>
      </c>
      <c r="LU54" s="17">
        <v>71.283100000000005</v>
      </c>
      <c r="LV54" s="17">
        <v>70.17286</v>
      </c>
      <c r="LW54" s="17">
        <v>-3.7728600000000001</v>
      </c>
      <c r="LX54" s="17">
        <v>29.3</v>
      </c>
      <c r="LY54" s="17">
        <v>29.951460000000001</v>
      </c>
      <c r="LZ54" s="17">
        <v>29.951450000000001</v>
      </c>
      <c r="MA54" s="17">
        <v>-0.65144999999999997</v>
      </c>
      <c r="MB54" s="17"/>
      <c r="MC54" s="17"/>
      <c r="MD54" s="17"/>
      <c r="ME54" s="17">
        <v>0</v>
      </c>
      <c r="MF54" s="17"/>
      <c r="MG54" s="17"/>
      <c r="MH54" s="17"/>
      <c r="MI54" s="17">
        <v>0</v>
      </c>
      <c r="MJ54" s="17"/>
      <c r="MK54" s="17"/>
      <c r="ML54" s="17"/>
      <c r="MM54" s="17">
        <v>0</v>
      </c>
      <c r="MN54" s="17">
        <v>147.6</v>
      </c>
      <c r="MO54" s="17">
        <v>151.08876000000001</v>
      </c>
      <c r="MP54" s="17">
        <v>159.10794999999999</v>
      </c>
      <c r="MQ54" s="17">
        <v>-11.507949999999999</v>
      </c>
      <c r="MR54" s="17">
        <v>149.80000000000001</v>
      </c>
      <c r="MS54" s="17">
        <v>151.08876000000001</v>
      </c>
      <c r="MT54" s="17">
        <v>159.10794999999999</v>
      </c>
      <c r="MU54" s="17">
        <v>-9.3079499999999999</v>
      </c>
      <c r="MV54" s="17">
        <v>151</v>
      </c>
      <c r="MW54" s="17">
        <v>151.54248000000001</v>
      </c>
      <c r="MX54" s="17">
        <v>159.58575999999999</v>
      </c>
      <c r="MY54" s="17">
        <v>-8.5857600000000005</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217.5</v>
      </c>
      <c r="NU54" s="17">
        <v>213.11989</v>
      </c>
      <c r="NV54" s="17">
        <v>213.11998</v>
      </c>
      <c r="NW54" s="17">
        <v>4.38002</v>
      </c>
      <c r="NX54" s="17">
        <v>104.4</v>
      </c>
      <c r="NY54" s="17">
        <v>106.87994999999999</v>
      </c>
      <c r="NZ54" s="17">
        <v>106.87999000000001</v>
      </c>
      <c r="OA54" s="17">
        <v>-2.4799899999999999</v>
      </c>
      <c r="OB54" s="17">
        <v>0</v>
      </c>
      <c r="OC54" s="17"/>
      <c r="OD54" s="17"/>
      <c r="OE54" s="17">
        <v>0</v>
      </c>
      <c r="OF54" s="17">
        <v>113.8</v>
      </c>
      <c r="OG54" s="17">
        <v>85.1</v>
      </c>
      <c r="OH54" s="17">
        <v>85.19</v>
      </c>
      <c r="OI54" s="17">
        <v>28.61</v>
      </c>
      <c r="OJ54" s="17">
        <v>0</v>
      </c>
      <c r="OK54" s="17"/>
      <c r="OL54" s="17"/>
      <c r="OM54" s="17">
        <v>0</v>
      </c>
      <c r="ON54" s="17">
        <v>0</v>
      </c>
      <c r="OO54" s="17">
        <v>4.9000000000000004</v>
      </c>
      <c r="OP54" s="17">
        <v>2.4910000000000001</v>
      </c>
      <c r="OQ54" s="17">
        <v>-2.4910000000000001</v>
      </c>
      <c r="OR54" s="17">
        <v>0</v>
      </c>
      <c r="OS54" s="17"/>
      <c r="OT54" s="17"/>
      <c r="OU54" s="17">
        <v>0</v>
      </c>
      <c r="OV54" s="17">
        <v>3.8</v>
      </c>
      <c r="OW54" s="17">
        <v>3.5</v>
      </c>
      <c r="OX54" s="17">
        <v>3.5</v>
      </c>
      <c r="OY54" s="17">
        <v>0.3</v>
      </c>
      <c r="OZ54" s="17">
        <v>4.8810200000000004</v>
      </c>
      <c r="PA54" s="17">
        <v>5</v>
      </c>
      <c r="PB54" s="17">
        <v>5</v>
      </c>
      <c r="PC54" s="17">
        <v>-0.11898</v>
      </c>
      <c r="PD54" s="17">
        <v>0</v>
      </c>
      <c r="PE54" s="17"/>
      <c r="PF54" s="17"/>
      <c r="PG54" s="17">
        <v>0</v>
      </c>
      <c r="PH54" s="17">
        <v>0</v>
      </c>
      <c r="PI54" s="17"/>
      <c r="PJ54" s="17"/>
      <c r="PK54" s="17">
        <v>0</v>
      </c>
      <c r="PL54" s="17">
        <v>0</v>
      </c>
      <c r="PM54" s="17"/>
      <c r="PN54" s="17"/>
      <c r="PO54" s="17">
        <v>0</v>
      </c>
      <c r="PP54" s="17">
        <v>0.3</v>
      </c>
      <c r="PQ54" s="17">
        <v>1</v>
      </c>
      <c r="PR54" s="17">
        <v>1</v>
      </c>
      <c r="PS54" s="17">
        <v>-0.7</v>
      </c>
      <c r="PT54" s="17">
        <v>1.9</v>
      </c>
      <c r="PU54" s="17">
        <v>1.2</v>
      </c>
      <c r="PV54" s="17">
        <v>1.2</v>
      </c>
      <c r="PW54" s="17">
        <v>0.7</v>
      </c>
      <c r="PX54" s="17">
        <v>4.0999999999999996</v>
      </c>
      <c r="PY54" s="17">
        <v>4.3</v>
      </c>
      <c r="PZ54" s="17">
        <v>4.3</v>
      </c>
      <c r="QA54" s="17">
        <v>-0.2</v>
      </c>
      <c r="QB54" s="17">
        <v>16.8</v>
      </c>
      <c r="QC54" s="17">
        <v>17.475729999999999</v>
      </c>
      <c r="QD54" s="17">
        <v>17.475729999999999</v>
      </c>
      <c r="QE54" s="17">
        <v>-0.67573000000000005</v>
      </c>
      <c r="QF54" s="17">
        <v>3.1</v>
      </c>
      <c r="QG54" s="17">
        <v>3.1</v>
      </c>
      <c r="QH54" s="17">
        <v>3.1</v>
      </c>
      <c r="QI54" s="17">
        <v>0</v>
      </c>
      <c r="QJ54" s="17">
        <v>0</v>
      </c>
      <c r="QK54" s="17">
        <v>3.1</v>
      </c>
      <c r="QL54" s="17">
        <v>3.1</v>
      </c>
      <c r="QM54" s="17">
        <v>-3.1</v>
      </c>
      <c r="QN54" s="17">
        <v>3.3</v>
      </c>
      <c r="QO54" s="17">
        <v>3.5</v>
      </c>
      <c r="QP54" s="17">
        <v>3.5</v>
      </c>
      <c r="QQ54" s="17">
        <v>-0.2</v>
      </c>
      <c r="QR54" s="17">
        <v>16.5</v>
      </c>
      <c r="QS54" s="17">
        <v>17.475729999999999</v>
      </c>
      <c r="QT54" s="17">
        <v>17.475729999999999</v>
      </c>
      <c r="QU54" s="17">
        <v>-0.97572999999999999</v>
      </c>
      <c r="QV54" s="17">
        <v>0</v>
      </c>
      <c r="QW54" s="17"/>
      <c r="QX54" s="17"/>
      <c r="QY54" s="17">
        <v>0</v>
      </c>
      <c r="QZ54" s="17">
        <v>0</v>
      </c>
      <c r="RA54" s="17"/>
      <c r="RB54" s="17"/>
      <c r="RC54" s="17">
        <v>0</v>
      </c>
      <c r="RD54" s="17">
        <v>27.3</v>
      </c>
      <c r="RE54" s="17">
        <v>19.399999999999999</v>
      </c>
      <c r="RF54" s="17">
        <v>20.882999999999999</v>
      </c>
      <c r="RG54" s="17">
        <v>6.4169999999999998</v>
      </c>
      <c r="RH54" s="17">
        <v>59.4</v>
      </c>
      <c r="RI54" s="17">
        <v>51.2</v>
      </c>
      <c r="RJ54" s="17">
        <v>55.064</v>
      </c>
      <c r="RK54" s="17">
        <v>4.3360000000000003</v>
      </c>
      <c r="RL54" s="17">
        <v>2.9</v>
      </c>
      <c r="RM54" s="17">
        <v>1.5</v>
      </c>
      <c r="RN54" s="17">
        <v>1.5</v>
      </c>
      <c r="RO54" s="17">
        <v>1.4</v>
      </c>
      <c r="RP54" s="17">
        <v>2.4</v>
      </c>
      <c r="RQ54" s="17">
        <v>2.4</v>
      </c>
      <c r="RR54" s="17">
        <v>2.4</v>
      </c>
      <c r="RS54" s="17">
        <v>0</v>
      </c>
      <c r="RT54" s="17">
        <v>2.4</v>
      </c>
      <c r="RU54" s="17">
        <v>2.4</v>
      </c>
      <c r="RV54" s="17">
        <v>2.4</v>
      </c>
      <c r="RW54" s="17">
        <v>0</v>
      </c>
      <c r="RX54" s="17">
        <v>2.6</v>
      </c>
      <c r="RY54" s="17">
        <v>2.8</v>
      </c>
      <c r="RZ54" s="17">
        <v>2.8</v>
      </c>
      <c r="SA54" s="17">
        <v>-0.2</v>
      </c>
      <c r="SB54" s="17">
        <v>0</v>
      </c>
      <c r="SC54" s="17"/>
      <c r="SD54" s="17"/>
      <c r="SE54" s="17">
        <v>0</v>
      </c>
      <c r="SF54" s="17">
        <v>2.5</v>
      </c>
      <c r="SG54" s="17">
        <v>1.5</v>
      </c>
      <c r="SH54" s="17">
        <v>1.5</v>
      </c>
      <c r="SI54" s="17">
        <v>1</v>
      </c>
      <c r="SJ54" s="17">
        <v>20.100000000000001</v>
      </c>
      <c r="SK54" s="17">
        <v>16.49597</v>
      </c>
      <c r="SL54" s="17">
        <v>19.772739999999999</v>
      </c>
      <c r="SM54" s="17">
        <v>0.32726</v>
      </c>
      <c r="SN54" s="17">
        <v>1.2</v>
      </c>
      <c r="SO54" s="17">
        <v>1.02</v>
      </c>
      <c r="SP54" s="17">
        <v>1.02</v>
      </c>
      <c r="SQ54" s="17">
        <v>0.18</v>
      </c>
      <c r="SR54" s="17">
        <v>0.4</v>
      </c>
      <c r="SS54" s="17">
        <v>0.4</v>
      </c>
      <c r="ST54" s="17">
        <v>0.4</v>
      </c>
      <c r="SU54" s="17">
        <v>0</v>
      </c>
      <c r="SV54" s="17">
        <v>4.5999999999999996</v>
      </c>
      <c r="SW54" s="17">
        <v>4.7</v>
      </c>
      <c r="SX54" s="17">
        <v>4.7</v>
      </c>
      <c r="SY54" s="17">
        <v>-0.1</v>
      </c>
      <c r="SZ54" s="17">
        <v>2.2999999999999998</v>
      </c>
      <c r="TA54" s="17">
        <v>2.4</v>
      </c>
      <c r="TB54" s="17">
        <v>2.4</v>
      </c>
      <c r="TC54" s="17">
        <v>-0.1</v>
      </c>
      <c r="TD54" s="17">
        <v>3.2</v>
      </c>
      <c r="TE54" s="17">
        <v>3.5</v>
      </c>
      <c r="TF54" s="17">
        <v>3.5</v>
      </c>
      <c r="TG54" s="17">
        <v>-0.3</v>
      </c>
      <c r="TH54" s="17">
        <v>4.9000000000000004</v>
      </c>
      <c r="TI54" s="17">
        <v>5</v>
      </c>
      <c r="TJ54" s="17">
        <v>5</v>
      </c>
      <c r="TK54" s="17">
        <v>-0.1</v>
      </c>
      <c r="TL54" s="17">
        <v>0</v>
      </c>
      <c r="TM54" s="17"/>
      <c r="TN54" s="17"/>
      <c r="TO54" s="17">
        <v>0</v>
      </c>
      <c r="TP54" s="17">
        <v>4.5999999999999996</v>
      </c>
      <c r="TQ54" s="17">
        <v>10.7</v>
      </c>
      <c r="TR54" s="17">
        <v>11.862</v>
      </c>
      <c r="TS54" s="17">
        <v>-7.2619999999999996</v>
      </c>
      <c r="TT54" s="17">
        <v>27</v>
      </c>
      <c r="TU54" s="17">
        <v>27</v>
      </c>
      <c r="TV54" s="17">
        <v>27.966000000000001</v>
      </c>
      <c r="TW54" s="17">
        <v>-0.96599999999999997</v>
      </c>
      <c r="TX54" s="17">
        <v>0</v>
      </c>
      <c r="TY54" s="17"/>
      <c r="TZ54" s="17"/>
      <c r="UA54" s="17">
        <v>0</v>
      </c>
      <c r="UB54" s="17">
        <v>50.42</v>
      </c>
      <c r="UC54" s="17">
        <v>37.700000000000003</v>
      </c>
      <c r="UD54" s="17">
        <v>50.220999999999997</v>
      </c>
      <c r="UE54" s="17">
        <v>0.19900000000000001</v>
      </c>
      <c r="UF54" s="17">
        <v>87</v>
      </c>
      <c r="UG54" s="17">
        <v>62.6</v>
      </c>
      <c r="UH54" s="17">
        <v>71.619</v>
      </c>
      <c r="UI54" s="17">
        <v>15.381</v>
      </c>
      <c r="UJ54" s="17">
        <v>6.3288000000000002</v>
      </c>
      <c r="UK54" s="17">
        <v>2.8519999999999999</v>
      </c>
      <c r="UL54" s="17">
        <v>2.8519999999999999</v>
      </c>
      <c r="UM54" s="17">
        <v>3.4767999999999999</v>
      </c>
      <c r="UN54" s="17">
        <v>1.3729</v>
      </c>
      <c r="UO54" s="17">
        <v>1.5469999999999999</v>
      </c>
      <c r="UP54" s="17">
        <v>1.5469999999999999</v>
      </c>
      <c r="UQ54" s="17">
        <v>-0.1741</v>
      </c>
      <c r="UR54" s="17">
        <v>5.8</v>
      </c>
      <c r="US54" s="17">
        <v>5.5</v>
      </c>
      <c r="UT54" s="17">
        <v>5.5</v>
      </c>
      <c r="UU54" s="17">
        <v>0.3</v>
      </c>
      <c r="UV54" s="17">
        <v>2.7</v>
      </c>
      <c r="UW54" s="17">
        <v>2.8</v>
      </c>
      <c r="UX54" s="17">
        <v>2.8</v>
      </c>
      <c r="UY54" s="17">
        <v>-0.1</v>
      </c>
      <c r="UZ54" s="17">
        <v>7.3</v>
      </c>
      <c r="VA54" s="17">
        <v>7.8</v>
      </c>
      <c r="VB54" s="17">
        <v>7.8</v>
      </c>
      <c r="VC54" s="17">
        <v>-0.5</v>
      </c>
      <c r="VD54" s="17">
        <v>4.4000000000000004</v>
      </c>
      <c r="VE54" s="17">
        <v>4</v>
      </c>
      <c r="VF54" s="17">
        <v>4</v>
      </c>
      <c r="VG54" s="17">
        <v>0.4</v>
      </c>
      <c r="VH54" s="17">
        <v>4.9000000000000004</v>
      </c>
      <c r="VI54" s="17">
        <v>4</v>
      </c>
      <c r="VJ54" s="17">
        <v>4</v>
      </c>
      <c r="VK54" s="17">
        <v>0.9</v>
      </c>
      <c r="VL54" s="17">
        <v>4.8</v>
      </c>
      <c r="VM54" s="17">
        <v>4</v>
      </c>
      <c r="VN54" s="17">
        <v>4</v>
      </c>
      <c r="VO54" s="17">
        <v>0.8</v>
      </c>
      <c r="VP54" s="17">
        <v>0</v>
      </c>
      <c r="VQ54" s="17">
        <v>2.6</v>
      </c>
      <c r="VR54" s="17">
        <v>2.226</v>
      </c>
      <c r="VS54" s="17">
        <v>-2.226</v>
      </c>
      <c r="VT54" s="17">
        <v>0</v>
      </c>
      <c r="VU54" s="17"/>
      <c r="VV54" s="17"/>
      <c r="VW54" s="17">
        <v>0</v>
      </c>
      <c r="VX54" s="17">
        <v>0</v>
      </c>
      <c r="VY54" s="17"/>
      <c r="VZ54" s="17"/>
      <c r="WA54" s="17">
        <v>0</v>
      </c>
      <c r="WB54" s="17">
        <v>0</v>
      </c>
      <c r="WC54" s="17"/>
      <c r="WD54" s="17"/>
      <c r="WE54" s="17">
        <v>0</v>
      </c>
      <c r="WF54" s="17">
        <v>0.6</v>
      </c>
      <c r="WG54" s="17">
        <v>0.6</v>
      </c>
      <c r="WH54" s="17">
        <v>0.6</v>
      </c>
      <c r="WI54" s="17">
        <v>0</v>
      </c>
      <c r="WJ54" s="17">
        <v>24.8</v>
      </c>
      <c r="WK54" s="17">
        <v>23.066929999999999</v>
      </c>
      <c r="WL54" s="17">
        <v>37</v>
      </c>
      <c r="WM54" s="17">
        <v>-12.2</v>
      </c>
      <c r="WN54" s="17">
        <v>20.8</v>
      </c>
      <c r="WO54" s="17">
        <v>13.068860000000001</v>
      </c>
      <c r="WP54" s="17">
        <v>29</v>
      </c>
      <c r="WQ54" s="17">
        <v>-8.1999999999999993</v>
      </c>
      <c r="WR54" s="17">
        <v>0</v>
      </c>
      <c r="WS54" s="17"/>
      <c r="WT54" s="17"/>
      <c r="WU54" s="17">
        <v>0</v>
      </c>
      <c r="WV54" s="17">
        <v>0</v>
      </c>
      <c r="WW54" s="17"/>
      <c r="WX54" s="17"/>
      <c r="WY54" s="17">
        <v>0</v>
      </c>
      <c r="WZ54" s="17">
        <v>7.2</v>
      </c>
      <c r="XA54" s="17">
        <v>7.2</v>
      </c>
      <c r="XB54" s="17">
        <v>7.2</v>
      </c>
      <c r="XC54" s="17">
        <v>0</v>
      </c>
      <c r="XD54" s="17">
        <v>0</v>
      </c>
      <c r="XE54" s="17"/>
      <c r="XF54" s="17"/>
      <c r="XG54" s="17">
        <v>0</v>
      </c>
      <c r="XH54" s="17">
        <v>9.4</v>
      </c>
      <c r="XI54" s="17">
        <v>10.8</v>
      </c>
      <c r="XJ54" s="17">
        <v>10.8</v>
      </c>
      <c r="XK54" s="17">
        <v>-1.4</v>
      </c>
      <c r="XL54" s="17">
        <v>28.9</v>
      </c>
      <c r="XM54" s="17">
        <v>29</v>
      </c>
      <c r="XN54" s="17">
        <v>29</v>
      </c>
      <c r="XO54" s="17">
        <v>-0.1</v>
      </c>
      <c r="XP54" s="17">
        <v>30.9</v>
      </c>
      <c r="XQ54" s="17">
        <v>29</v>
      </c>
      <c r="XR54" s="17">
        <v>29</v>
      </c>
      <c r="XS54" s="17">
        <v>1.9</v>
      </c>
      <c r="XT54" s="17">
        <v>15.3</v>
      </c>
      <c r="XU54" s="17">
        <v>14</v>
      </c>
      <c r="XV54" s="17">
        <v>14</v>
      </c>
      <c r="XW54" s="17">
        <v>1.3</v>
      </c>
      <c r="XX54" s="17">
        <v>18.600000000000001</v>
      </c>
      <c r="XY54" s="17">
        <v>20.39</v>
      </c>
      <c r="XZ54" s="17">
        <v>20.39</v>
      </c>
      <c r="YA54" s="17">
        <v>-1.79</v>
      </c>
      <c r="YB54" s="17">
        <v>5.5</v>
      </c>
      <c r="YC54" s="17">
        <v>7.41</v>
      </c>
      <c r="YD54" s="17">
        <v>7.41</v>
      </c>
      <c r="YE54" s="17">
        <v>-1.91</v>
      </c>
      <c r="YF54" s="17">
        <v>11.14</v>
      </c>
      <c r="YG54" s="17">
        <v>11</v>
      </c>
      <c r="YH54" s="17">
        <v>11</v>
      </c>
      <c r="YI54" s="17">
        <v>0.14000000000000001</v>
      </c>
    </row>
    <row r="55" spans="1:659" ht="24" customHeight="1" x14ac:dyDescent="0.3">
      <c r="A55" s="1"/>
      <c r="B55" s="16" t="s">
        <v>61</v>
      </c>
      <c r="C55" s="16" t="s">
        <v>837</v>
      </c>
      <c r="D55" s="17">
        <v>136</v>
      </c>
      <c r="E55" s="17">
        <v>123.46744</v>
      </c>
      <c r="F55" s="17">
        <v>117.90613999999999</v>
      </c>
      <c r="G55" s="17">
        <v>18.093859999999999</v>
      </c>
      <c r="H55" s="17">
        <v>633.5</v>
      </c>
      <c r="I55" s="17">
        <v>635.88229000000001</v>
      </c>
      <c r="J55" s="17">
        <v>635.88243</v>
      </c>
      <c r="K55" s="17">
        <v>-2.3824299999999998</v>
      </c>
      <c r="L55" s="17">
        <v>215</v>
      </c>
      <c r="M55" s="17">
        <v>206.86381</v>
      </c>
      <c r="N55" s="17">
        <v>206.86385999999999</v>
      </c>
      <c r="O55" s="17">
        <v>8.1361399999999993</v>
      </c>
      <c r="P55" s="17"/>
      <c r="Q55" s="17"/>
      <c r="R55" s="17"/>
      <c r="S55" s="17">
        <v>0</v>
      </c>
      <c r="T55" s="17"/>
      <c r="U55" s="17"/>
      <c r="V55" s="17"/>
      <c r="W55" s="17">
        <v>0</v>
      </c>
      <c r="X55" s="17">
        <v>0</v>
      </c>
      <c r="Y55" s="17"/>
      <c r="Z55" s="17"/>
      <c r="AA55" s="17">
        <v>0</v>
      </c>
      <c r="AB55" s="17">
        <v>65.099999999999994</v>
      </c>
      <c r="AC55" s="17">
        <v>67.714780000000005</v>
      </c>
      <c r="AD55" s="17">
        <v>70.28</v>
      </c>
      <c r="AE55" s="17">
        <v>-5.18</v>
      </c>
      <c r="AF55" s="17"/>
      <c r="AG55" s="17"/>
      <c r="AH55" s="17"/>
      <c r="AI55" s="17">
        <v>0</v>
      </c>
      <c r="AJ55" s="17"/>
      <c r="AK55" s="17"/>
      <c r="AL55" s="17"/>
      <c r="AM55" s="17">
        <v>0</v>
      </c>
      <c r="AN55" s="17">
        <v>186.7</v>
      </c>
      <c r="AO55" s="17">
        <v>196.22801999999999</v>
      </c>
      <c r="AP55" s="17">
        <v>196.22801999999999</v>
      </c>
      <c r="AQ55" s="17">
        <v>-9.5280199999999997</v>
      </c>
      <c r="AR55" s="17">
        <v>207</v>
      </c>
      <c r="AS55" s="17">
        <v>196.22801999999999</v>
      </c>
      <c r="AT55" s="17">
        <v>196.22801999999999</v>
      </c>
      <c r="AU55" s="17">
        <v>10.771979999999999</v>
      </c>
      <c r="AV55" s="17">
        <v>209.9</v>
      </c>
      <c r="AW55" s="17">
        <v>196.22801999999999</v>
      </c>
      <c r="AX55" s="17">
        <v>196.22801999999999</v>
      </c>
      <c r="AY55" s="17">
        <v>13.67198</v>
      </c>
      <c r="AZ55" s="17">
        <v>290.5</v>
      </c>
      <c r="BA55" s="17">
        <v>295.22593999999998</v>
      </c>
      <c r="BB55" s="17">
        <v>295.22593999999998</v>
      </c>
      <c r="BC55" s="17">
        <v>-4.7259399999999996</v>
      </c>
      <c r="BD55" s="17">
        <v>216.7</v>
      </c>
      <c r="BE55" s="17">
        <v>208.07390000000001</v>
      </c>
      <c r="BF55" s="17">
        <v>208.07390000000001</v>
      </c>
      <c r="BG55" s="17">
        <v>8.6260999999999992</v>
      </c>
      <c r="BH55" s="17">
        <v>111.5</v>
      </c>
      <c r="BI55" s="17">
        <v>104.34936999999999</v>
      </c>
      <c r="BJ55" s="17">
        <v>104.34936999999999</v>
      </c>
      <c r="BK55" s="17">
        <v>7.1506299999999996</v>
      </c>
      <c r="BL55" s="17">
        <v>359</v>
      </c>
      <c r="BM55" s="17">
        <v>393.14348999999999</v>
      </c>
      <c r="BN55" s="17">
        <v>253.17762999999999</v>
      </c>
      <c r="BO55" s="17">
        <v>105.82237000000001</v>
      </c>
      <c r="BP55" s="17">
        <v>2.9</v>
      </c>
      <c r="BQ55" s="17">
        <v>3.4527100000000002</v>
      </c>
      <c r="BR55" s="17">
        <v>3.4527100000000002</v>
      </c>
      <c r="BS55" s="17">
        <v>-0.55271000000000003</v>
      </c>
      <c r="BT55" s="17"/>
      <c r="BU55" s="17"/>
      <c r="BV55" s="17"/>
      <c r="BW55" s="17">
        <v>0</v>
      </c>
      <c r="BX55" s="17"/>
      <c r="BY55" s="17"/>
      <c r="BZ55" s="17"/>
      <c r="CA55" s="17">
        <v>0</v>
      </c>
      <c r="CB55" s="17"/>
      <c r="CC55" s="17"/>
      <c r="CD55" s="17"/>
      <c r="CE55" s="17">
        <v>0</v>
      </c>
      <c r="CF55" s="17"/>
      <c r="CG55" s="17"/>
      <c r="CH55" s="17"/>
      <c r="CI55" s="17">
        <v>0</v>
      </c>
      <c r="CJ55" s="17">
        <v>118.9</v>
      </c>
      <c r="CK55" s="17">
        <v>115.83387999999999</v>
      </c>
      <c r="CL55" s="17">
        <v>115.83387999999999</v>
      </c>
      <c r="CM55" s="17">
        <v>3.0661200000000002</v>
      </c>
      <c r="CN55" s="17">
        <v>6.8</v>
      </c>
      <c r="CO55" s="17">
        <v>5.1333399999999996</v>
      </c>
      <c r="CP55" s="17">
        <v>5.1333399999999996</v>
      </c>
      <c r="CQ55" s="17">
        <v>1.66666</v>
      </c>
      <c r="CR55" s="17">
        <v>5.9</v>
      </c>
      <c r="CS55" s="17">
        <v>2.8177599999999998</v>
      </c>
      <c r="CT55" s="17">
        <v>2.8177599999999998</v>
      </c>
      <c r="CU55" s="17">
        <v>3.0822400000000001</v>
      </c>
      <c r="CV55" s="17"/>
      <c r="CW55" s="17"/>
      <c r="CX55" s="17"/>
      <c r="CY55" s="17">
        <v>0</v>
      </c>
      <c r="CZ55" s="17">
        <v>6.8</v>
      </c>
      <c r="DA55" s="17">
        <v>6.8787000000000003</v>
      </c>
      <c r="DB55" s="17">
        <v>6.8787000000000003</v>
      </c>
      <c r="DC55" s="17">
        <v>-7.8700000000000006E-2</v>
      </c>
      <c r="DD55" s="17">
        <v>11.6</v>
      </c>
      <c r="DE55" s="17">
        <v>14.919420000000001</v>
      </c>
      <c r="DF55" s="17">
        <v>14.919409999999999</v>
      </c>
      <c r="DG55" s="17">
        <v>-3.31941</v>
      </c>
      <c r="DH55" s="17">
        <v>76.400000000000006</v>
      </c>
      <c r="DI55" s="17">
        <v>107.82597</v>
      </c>
      <c r="DJ55" s="17">
        <v>49.315170000000002</v>
      </c>
      <c r="DK55" s="17">
        <v>27.08483</v>
      </c>
      <c r="DL55" s="17"/>
      <c r="DM55" s="17"/>
      <c r="DN55" s="17"/>
      <c r="DO55" s="17">
        <v>0</v>
      </c>
      <c r="DP55" s="17"/>
      <c r="DQ55" s="17"/>
      <c r="DR55" s="17"/>
      <c r="DS55" s="17">
        <v>0</v>
      </c>
      <c r="DT55" s="17">
        <v>0</v>
      </c>
      <c r="DU55" s="17"/>
      <c r="DV55" s="17"/>
      <c r="DW55" s="17">
        <v>0</v>
      </c>
      <c r="DX55" s="17"/>
      <c r="DY55" s="17"/>
      <c r="DZ55" s="17"/>
      <c r="EA55" s="17">
        <v>0</v>
      </c>
      <c r="EB55" s="17">
        <v>65.900000000000006</v>
      </c>
      <c r="EC55" s="17">
        <v>79.011009999999999</v>
      </c>
      <c r="ED55" s="17">
        <v>70.305570000000003</v>
      </c>
      <c r="EE55" s="17">
        <v>-4.40557</v>
      </c>
      <c r="EF55" s="17">
        <v>103</v>
      </c>
      <c r="EG55" s="17">
        <v>56.330199999999998</v>
      </c>
      <c r="EH55" s="17">
        <v>109.45845</v>
      </c>
      <c r="EI55" s="17">
        <v>-6.45845</v>
      </c>
      <c r="EJ55" s="17"/>
      <c r="EK55" s="17"/>
      <c r="EL55" s="17"/>
      <c r="EM55" s="17">
        <v>0</v>
      </c>
      <c r="EN55" s="17"/>
      <c r="EO55" s="17"/>
      <c r="EP55" s="17"/>
      <c r="EQ55" s="17">
        <v>0</v>
      </c>
      <c r="ER55" s="17"/>
      <c r="ES55" s="17"/>
      <c r="ET55" s="17"/>
      <c r="EU55" s="17">
        <v>0</v>
      </c>
      <c r="EV55" s="17">
        <v>6.6</v>
      </c>
      <c r="EW55" s="17">
        <v>6.39</v>
      </c>
      <c r="EX55" s="17">
        <v>6.39</v>
      </c>
      <c r="EY55" s="17">
        <v>0.21</v>
      </c>
      <c r="EZ55" s="17">
        <v>0</v>
      </c>
      <c r="FA55" s="17"/>
      <c r="FB55" s="17"/>
      <c r="FC55" s="17">
        <v>0</v>
      </c>
      <c r="FD55" s="17">
        <v>25.6</v>
      </c>
      <c r="FE55" s="17">
        <v>30.000630000000001</v>
      </c>
      <c r="FF55" s="17">
        <v>30.000630000000001</v>
      </c>
      <c r="FG55" s="17">
        <v>-4.4006299999999996</v>
      </c>
      <c r="FH55" s="17">
        <v>0</v>
      </c>
      <c r="FI55" s="17"/>
      <c r="FJ55" s="17">
        <v>134.02037000000001</v>
      </c>
      <c r="FK55" s="17">
        <v>-134.02037000000001</v>
      </c>
      <c r="FL55" s="17"/>
      <c r="FM55" s="17"/>
      <c r="FN55" s="17"/>
      <c r="FO55" s="17">
        <v>0</v>
      </c>
      <c r="FP55" s="17">
        <v>18.2</v>
      </c>
      <c r="FQ55" s="17">
        <v>17.035270000000001</v>
      </c>
      <c r="FR55" s="17">
        <v>16.68403</v>
      </c>
      <c r="FS55" s="17">
        <v>1.51597</v>
      </c>
      <c r="FT55" s="17">
        <v>9.3000000000000007</v>
      </c>
      <c r="FU55" s="17">
        <v>9.5</v>
      </c>
      <c r="FV55" s="17">
        <v>9.5</v>
      </c>
      <c r="FW55" s="17">
        <v>-0.2</v>
      </c>
      <c r="FX55" s="17">
        <v>63.8</v>
      </c>
      <c r="FY55" s="17">
        <v>63.29598</v>
      </c>
      <c r="FZ55" s="17">
        <v>63.29598</v>
      </c>
      <c r="GA55" s="17">
        <v>0.50402000000000002</v>
      </c>
      <c r="GB55" s="17">
        <v>180.4</v>
      </c>
      <c r="GC55" s="17">
        <v>184.91498000000001</v>
      </c>
      <c r="GD55" s="17">
        <v>184.91498000000001</v>
      </c>
      <c r="GE55" s="17">
        <v>-4.5149800000000004</v>
      </c>
      <c r="GF55" s="17">
        <v>180.8</v>
      </c>
      <c r="GG55" s="17">
        <v>184.91498000000001</v>
      </c>
      <c r="GH55" s="17">
        <v>184.91498000000001</v>
      </c>
      <c r="GI55" s="17">
        <v>-4.1149800000000001</v>
      </c>
      <c r="GJ55" s="17">
        <v>185.1</v>
      </c>
      <c r="GK55" s="17">
        <v>185.47028</v>
      </c>
      <c r="GL55" s="17">
        <v>185.47028</v>
      </c>
      <c r="GM55" s="17">
        <v>-0.37028</v>
      </c>
      <c r="GN55" s="17">
        <v>96</v>
      </c>
      <c r="GO55" s="17">
        <v>96.963610000000003</v>
      </c>
      <c r="GP55" s="17">
        <v>35.21443</v>
      </c>
      <c r="GQ55" s="17">
        <v>60.78557</v>
      </c>
      <c r="GR55" s="17">
        <v>7.6</v>
      </c>
      <c r="GS55" s="17">
        <v>7.9823300000000001</v>
      </c>
      <c r="GT55" s="17">
        <v>7.9823300000000001</v>
      </c>
      <c r="GU55" s="17">
        <v>-0.38233</v>
      </c>
      <c r="GV55" s="17">
        <v>9.1</v>
      </c>
      <c r="GW55" s="17">
        <v>8.3742099999999997</v>
      </c>
      <c r="GX55" s="17">
        <v>8.3742099999999997</v>
      </c>
      <c r="GY55" s="17">
        <v>0.72579000000000005</v>
      </c>
      <c r="GZ55" s="17">
        <v>31.2</v>
      </c>
      <c r="HA55" s="17">
        <v>11.42601</v>
      </c>
      <c r="HB55" s="17">
        <v>10.848710000000001</v>
      </c>
      <c r="HC55" s="17">
        <v>20.351289999999999</v>
      </c>
      <c r="HD55" s="17">
        <v>0</v>
      </c>
      <c r="HE55" s="17"/>
      <c r="HF55" s="17">
        <v>22.657769999999999</v>
      </c>
      <c r="HG55" s="17">
        <v>-22.657769999999999</v>
      </c>
      <c r="HH55" s="17">
        <v>2</v>
      </c>
      <c r="HI55" s="17">
        <v>1.97359</v>
      </c>
      <c r="HJ55" s="17">
        <v>1.97359</v>
      </c>
      <c r="HK55" s="17">
        <v>2.6409999999999999E-2</v>
      </c>
      <c r="HL55" s="17">
        <v>12.1</v>
      </c>
      <c r="HM55" s="17">
        <v>26.261749999999999</v>
      </c>
      <c r="HN55" s="17">
        <v>26.261749999999999</v>
      </c>
      <c r="HO55" s="17">
        <v>-14.16175</v>
      </c>
      <c r="HP55" s="17">
        <v>56.8</v>
      </c>
      <c r="HQ55" s="17">
        <v>84.999989999999997</v>
      </c>
      <c r="HR55" s="17">
        <v>25.000350000000001</v>
      </c>
      <c r="HS55" s="17">
        <v>31.79965</v>
      </c>
      <c r="HT55" s="17"/>
      <c r="HU55" s="17"/>
      <c r="HV55" s="17"/>
      <c r="HW55" s="17">
        <v>0</v>
      </c>
      <c r="HX55" s="17"/>
      <c r="HY55" s="17"/>
      <c r="HZ55" s="17"/>
      <c r="IA55" s="17">
        <v>0</v>
      </c>
      <c r="IB55" s="17">
        <v>85.4</v>
      </c>
      <c r="IC55" s="17">
        <v>54.496969999999997</v>
      </c>
      <c r="ID55" s="17">
        <v>4.6391799999999996</v>
      </c>
      <c r="IE55" s="17">
        <v>80.760819999999995</v>
      </c>
      <c r="IF55" s="17"/>
      <c r="IG55" s="17"/>
      <c r="IH55" s="17"/>
      <c r="II55" s="17">
        <v>0</v>
      </c>
      <c r="IJ55" s="17"/>
      <c r="IK55" s="17"/>
      <c r="IL55" s="17"/>
      <c r="IM55" s="17">
        <v>0</v>
      </c>
      <c r="IN55" s="17">
        <v>47.7</v>
      </c>
      <c r="IO55" s="17">
        <v>45.221359999999997</v>
      </c>
      <c r="IP55" s="17">
        <v>45.221359999999997</v>
      </c>
      <c r="IQ55" s="17">
        <v>2.47864</v>
      </c>
      <c r="IR55" s="17"/>
      <c r="IS55" s="17"/>
      <c r="IT55" s="17"/>
      <c r="IU55" s="17">
        <v>0</v>
      </c>
      <c r="IV55" s="17"/>
      <c r="IW55" s="17"/>
      <c r="IX55" s="17"/>
      <c r="IY55" s="17">
        <v>0</v>
      </c>
      <c r="IZ55" s="17"/>
      <c r="JA55" s="17"/>
      <c r="JB55" s="17"/>
      <c r="JC55" s="17">
        <v>0</v>
      </c>
      <c r="JD55" s="17">
        <v>84.26</v>
      </c>
      <c r="JE55" s="17">
        <v>85.063199999999995</v>
      </c>
      <c r="JF55" s="17">
        <v>16.4955</v>
      </c>
      <c r="JG55" s="17">
        <v>67.764499999999998</v>
      </c>
      <c r="JH55" s="17">
        <v>177.88</v>
      </c>
      <c r="JI55" s="17">
        <v>185.37007</v>
      </c>
      <c r="JJ55" s="17">
        <v>185.37007</v>
      </c>
      <c r="JK55" s="17">
        <v>-7.4900700000000002</v>
      </c>
      <c r="JL55" s="17">
        <v>174.49</v>
      </c>
      <c r="JM55" s="17">
        <v>185.37007</v>
      </c>
      <c r="JN55" s="17">
        <v>185.37007</v>
      </c>
      <c r="JO55" s="17">
        <v>-10.88007</v>
      </c>
      <c r="JP55" s="17">
        <v>208.25</v>
      </c>
      <c r="JQ55" s="17">
        <v>185.37007</v>
      </c>
      <c r="JR55" s="17">
        <v>185.37007</v>
      </c>
      <c r="JS55" s="17">
        <v>22.879930000000002</v>
      </c>
      <c r="JT55" s="17">
        <v>272.55</v>
      </c>
      <c r="JU55" s="17">
        <v>278.89010999999999</v>
      </c>
      <c r="JV55" s="17">
        <v>278.89010999999999</v>
      </c>
      <c r="JW55" s="17">
        <v>-6.3401100000000001</v>
      </c>
      <c r="JX55" s="17">
        <v>76.010000000000005</v>
      </c>
      <c r="JY55" s="17">
        <v>73.590999999999994</v>
      </c>
      <c r="JZ55" s="17">
        <v>73.590999999999994</v>
      </c>
      <c r="KA55" s="17">
        <v>2.419</v>
      </c>
      <c r="KB55" s="17">
        <v>37.1</v>
      </c>
      <c r="KC55" s="17">
        <v>36.905999999999999</v>
      </c>
      <c r="KD55" s="17">
        <v>36.905990000000003</v>
      </c>
      <c r="KE55" s="17">
        <v>0.19400999999999999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0.4</v>
      </c>
      <c r="LE55" s="17">
        <v>0.37169999999999997</v>
      </c>
      <c r="LF55" s="17">
        <v>0.37169999999999997</v>
      </c>
      <c r="LG55" s="17">
        <v>2.8299999999999999E-2</v>
      </c>
      <c r="LH55" s="17">
        <v>181.8</v>
      </c>
      <c r="LI55" s="17">
        <v>128.25990999999999</v>
      </c>
      <c r="LJ55" s="17">
        <v>154.97647000000001</v>
      </c>
      <c r="LK55" s="17">
        <v>26.823530000000002</v>
      </c>
      <c r="LL55" s="17">
        <v>72.7</v>
      </c>
      <c r="LM55" s="17">
        <v>83.909229999999994</v>
      </c>
      <c r="LN55" s="17">
        <v>82.178939999999997</v>
      </c>
      <c r="LO55" s="17">
        <v>-9.4789399999999997</v>
      </c>
      <c r="LP55" s="17">
        <v>62.2</v>
      </c>
      <c r="LQ55" s="17">
        <v>67.133979999999994</v>
      </c>
      <c r="LR55" s="17">
        <v>67.133979999999994</v>
      </c>
      <c r="LS55" s="17">
        <v>-4.93398</v>
      </c>
      <c r="LT55" s="17">
        <v>65.900000000000006</v>
      </c>
      <c r="LU55" s="17">
        <v>70.845219999999998</v>
      </c>
      <c r="LV55" s="17">
        <v>68.321039999999996</v>
      </c>
      <c r="LW55" s="17">
        <v>-2.4210400000000001</v>
      </c>
      <c r="LX55" s="17">
        <v>29.1</v>
      </c>
      <c r="LY55" s="17">
        <v>29.951460000000001</v>
      </c>
      <c r="LZ55" s="17">
        <v>29.951450000000001</v>
      </c>
      <c r="MA55" s="17">
        <v>-0.85145000000000004</v>
      </c>
      <c r="MB55" s="17"/>
      <c r="MC55" s="17"/>
      <c r="MD55" s="17"/>
      <c r="ME55" s="17">
        <v>0</v>
      </c>
      <c r="MF55" s="17"/>
      <c r="MG55" s="17"/>
      <c r="MH55" s="17"/>
      <c r="MI55" s="17">
        <v>0</v>
      </c>
      <c r="MJ55" s="17"/>
      <c r="MK55" s="17"/>
      <c r="ML55" s="17"/>
      <c r="MM55" s="17">
        <v>0</v>
      </c>
      <c r="MN55" s="17">
        <v>145.9</v>
      </c>
      <c r="MO55" s="17">
        <v>151.08876000000001</v>
      </c>
      <c r="MP55" s="17">
        <v>153.45714000000001</v>
      </c>
      <c r="MQ55" s="17">
        <v>-7.5571400000000004</v>
      </c>
      <c r="MR55" s="17">
        <v>148.6</v>
      </c>
      <c r="MS55" s="17">
        <v>151.08876000000001</v>
      </c>
      <c r="MT55" s="17">
        <v>153.45714000000001</v>
      </c>
      <c r="MU55" s="17">
        <v>-4.8571400000000002</v>
      </c>
      <c r="MV55" s="17">
        <v>149.30000000000001</v>
      </c>
      <c r="MW55" s="17">
        <v>151.54248000000001</v>
      </c>
      <c r="MX55" s="17">
        <v>153.91797</v>
      </c>
      <c r="MY55" s="17">
        <v>-4.6179699999999997</v>
      </c>
      <c r="MZ55" s="17"/>
      <c r="NA55" s="17"/>
      <c r="NB55" s="17">
        <v>185.62727000000001</v>
      </c>
      <c r="NC55" s="17">
        <v>-185.62727000000001</v>
      </c>
      <c r="ND55" s="17"/>
      <c r="NE55" s="17"/>
      <c r="NF55" s="17"/>
      <c r="NG55" s="17">
        <v>0</v>
      </c>
      <c r="NH55" s="17"/>
      <c r="NI55" s="17"/>
      <c r="NJ55" s="17"/>
      <c r="NK55" s="17">
        <v>0</v>
      </c>
      <c r="NL55" s="17"/>
      <c r="NM55" s="17"/>
      <c r="NN55" s="17"/>
      <c r="NO55" s="17">
        <v>0</v>
      </c>
      <c r="NP55" s="17"/>
      <c r="NQ55" s="17"/>
      <c r="NR55" s="17"/>
      <c r="NS55" s="17">
        <v>0</v>
      </c>
      <c r="NT55" s="17">
        <v>217.5</v>
      </c>
      <c r="NU55" s="17">
        <v>213.11981</v>
      </c>
      <c r="NV55" s="17">
        <v>213.11998</v>
      </c>
      <c r="NW55" s="17">
        <v>4.38002</v>
      </c>
      <c r="NX55" s="17">
        <v>104.1</v>
      </c>
      <c r="NY55" s="17">
        <v>106.87990000000001</v>
      </c>
      <c r="NZ55" s="17">
        <v>106.87999000000001</v>
      </c>
      <c r="OA55" s="17">
        <v>-2.7799900000000002</v>
      </c>
      <c r="OB55" s="17">
        <v>0</v>
      </c>
      <c r="OC55" s="17"/>
      <c r="OD55" s="17"/>
      <c r="OE55" s="17">
        <v>0</v>
      </c>
      <c r="OF55" s="17">
        <v>112.2</v>
      </c>
      <c r="OG55" s="17">
        <v>81.900000000000006</v>
      </c>
      <c r="OH55" s="17">
        <v>83.31</v>
      </c>
      <c r="OI55" s="17">
        <v>28.89</v>
      </c>
      <c r="OJ55" s="17">
        <v>0</v>
      </c>
      <c r="OK55" s="17"/>
      <c r="OL55" s="17"/>
      <c r="OM55" s="17">
        <v>0</v>
      </c>
      <c r="ON55" s="17">
        <v>0</v>
      </c>
      <c r="OO55" s="17">
        <v>5</v>
      </c>
      <c r="OP55" s="17">
        <v>2.38</v>
      </c>
      <c r="OQ55" s="17">
        <v>-2.38</v>
      </c>
      <c r="OR55" s="17">
        <v>0</v>
      </c>
      <c r="OS55" s="17"/>
      <c r="OT55" s="17"/>
      <c r="OU55" s="17">
        <v>0</v>
      </c>
      <c r="OV55" s="17">
        <v>3.7</v>
      </c>
      <c r="OW55" s="17">
        <v>3.5</v>
      </c>
      <c r="OX55" s="17">
        <v>3.5</v>
      </c>
      <c r="OY55" s="17">
        <v>0.2</v>
      </c>
      <c r="OZ55" s="17">
        <v>4.9908200000000003</v>
      </c>
      <c r="PA55" s="17">
        <v>5</v>
      </c>
      <c r="PB55" s="17">
        <v>5</v>
      </c>
      <c r="PC55" s="17">
        <v>-9.1800000000000007E-3</v>
      </c>
      <c r="PD55" s="17">
        <v>0</v>
      </c>
      <c r="PE55" s="17"/>
      <c r="PF55" s="17"/>
      <c r="PG55" s="17">
        <v>0</v>
      </c>
      <c r="PH55" s="17">
        <v>0</v>
      </c>
      <c r="PI55" s="17"/>
      <c r="PJ55" s="17"/>
      <c r="PK55" s="17">
        <v>0</v>
      </c>
      <c r="PL55" s="17">
        <v>0</v>
      </c>
      <c r="PM55" s="17"/>
      <c r="PN55" s="17"/>
      <c r="PO55" s="17">
        <v>0</v>
      </c>
      <c r="PP55" s="17">
        <v>0.3</v>
      </c>
      <c r="PQ55" s="17">
        <v>1</v>
      </c>
      <c r="PR55" s="17">
        <v>1</v>
      </c>
      <c r="PS55" s="17">
        <v>-0.7</v>
      </c>
      <c r="PT55" s="17">
        <v>1.9</v>
      </c>
      <c r="PU55" s="17">
        <v>1.2</v>
      </c>
      <c r="PV55" s="17">
        <v>1.2</v>
      </c>
      <c r="PW55" s="17">
        <v>0.7</v>
      </c>
      <c r="PX55" s="17">
        <v>4</v>
      </c>
      <c r="PY55" s="17">
        <v>4.3</v>
      </c>
      <c r="PZ55" s="17">
        <v>4.3</v>
      </c>
      <c r="QA55" s="17">
        <v>-0.3</v>
      </c>
      <c r="QB55" s="17">
        <v>16.899999999999999</v>
      </c>
      <c r="QC55" s="17">
        <v>17.475729999999999</v>
      </c>
      <c r="QD55" s="17">
        <v>17.475729999999999</v>
      </c>
      <c r="QE55" s="17">
        <v>-0.57572999999999996</v>
      </c>
      <c r="QF55" s="17">
        <v>3.1</v>
      </c>
      <c r="QG55" s="17">
        <v>3.1</v>
      </c>
      <c r="QH55" s="17">
        <v>3.1</v>
      </c>
      <c r="QI55" s="17">
        <v>0</v>
      </c>
      <c r="QJ55" s="17">
        <v>3.2</v>
      </c>
      <c r="QK55" s="17">
        <v>3.1</v>
      </c>
      <c r="QL55" s="17">
        <v>3.1</v>
      </c>
      <c r="QM55" s="17">
        <v>0.1</v>
      </c>
      <c r="QN55" s="17">
        <v>3.3</v>
      </c>
      <c r="QO55" s="17">
        <v>3.5</v>
      </c>
      <c r="QP55" s="17">
        <v>3.5</v>
      </c>
      <c r="QQ55" s="17">
        <v>-0.2</v>
      </c>
      <c r="QR55" s="17">
        <v>16.5</v>
      </c>
      <c r="QS55" s="17">
        <v>17.475729999999999</v>
      </c>
      <c r="QT55" s="17">
        <v>17.475729999999999</v>
      </c>
      <c r="QU55" s="17">
        <v>-0.97572999999999999</v>
      </c>
      <c r="QV55" s="17">
        <v>0</v>
      </c>
      <c r="QW55" s="17"/>
      <c r="QX55" s="17"/>
      <c r="QY55" s="17">
        <v>0</v>
      </c>
      <c r="QZ55" s="17">
        <v>0</v>
      </c>
      <c r="RA55" s="17"/>
      <c r="RB55" s="17"/>
      <c r="RC55" s="17">
        <v>0</v>
      </c>
      <c r="RD55" s="17">
        <v>27.9</v>
      </c>
      <c r="RE55" s="17">
        <v>19.2</v>
      </c>
      <c r="RF55" s="17">
        <v>20.58</v>
      </c>
      <c r="RG55" s="17">
        <v>7.32</v>
      </c>
      <c r="RH55" s="17">
        <v>57.7</v>
      </c>
      <c r="RI55" s="17">
        <v>49.8</v>
      </c>
      <c r="RJ55" s="17">
        <v>53.484999999999999</v>
      </c>
      <c r="RK55" s="17">
        <v>4.2149999999999999</v>
      </c>
      <c r="RL55" s="17">
        <v>2.9</v>
      </c>
      <c r="RM55" s="17">
        <v>1.5</v>
      </c>
      <c r="RN55" s="17">
        <v>1.5</v>
      </c>
      <c r="RO55" s="17">
        <v>1.4</v>
      </c>
      <c r="RP55" s="17">
        <v>2.4</v>
      </c>
      <c r="RQ55" s="17">
        <v>2.4</v>
      </c>
      <c r="RR55" s="17">
        <v>2.4</v>
      </c>
      <c r="RS55" s="17">
        <v>0</v>
      </c>
      <c r="RT55" s="17">
        <v>2.4</v>
      </c>
      <c r="RU55" s="17">
        <v>2.4</v>
      </c>
      <c r="RV55" s="17">
        <v>2.4</v>
      </c>
      <c r="RW55" s="17">
        <v>0</v>
      </c>
      <c r="RX55" s="17">
        <v>2.6</v>
      </c>
      <c r="RY55" s="17">
        <v>2.8</v>
      </c>
      <c r="RZ55" s="17">
        <v>2.8</v>
      </c>
      <c r="SA55" s="17">
        <v>-0.2</v>
      </c>
      <c r="SB55" s="17">
        <v>0</v>
      </c>
      <c r="SC55" s="17"/>
      <c r="SD55" s="17"/>
      <c r="SE55" s="17">
        <v>0</v>
      </c>
      <c r="SF55" s="17">
        <v>2.5</v>
      </c>
      <c r="SG55" s="17">
        <v>1.5</v>
      </c>
      <c r="SH55" s="17">
        <v>1.5</v>
      </c>
      <c r="SI55" s="17">
        <v>1</v>
      </c>
      <c r="SJ55" s="17">
        <v>20.100000000000001</v>
      </c>
      <c r="SK55" s="17">
        <v>12.60557</v>
      </c>
      <c r="SL55" s="17"/>
      <c r="SM55" s="17">
        <v>20.100000000000001</v>
      </c>
      <c r="SN55" s="17">
        <v>1.1000000000000001</v>
      </c>
      <c r="SO55" s="17">
        <v>1.02</v>
      </c>
      <c r="SP55" s="17">
        <v>1.02</v>
      </c>
      <c r="SQ55" s="17">
        <v>0.08</v>
      </c>
      <c r="SR55" s="17">
        <v>0.4</v>
      </c>
      <c r="SS55" s="17">
        <v>0.4</v>
      </c>
      <c r="ST55" s="17">
        <v>0.4</v>
      </c>
      <c r="SU55" s="17">
        <v>0</v>
      </c>
      <c r="SV55" s="17">
        <v>4.7</v>
      </c>
      <c r="SW55" s="17">
        <v>4.7</v>
      </c>
      <c r="SX55" s="17">
        <v>4.7</v>
      </c>
      <c r="SY55" s="17">
        <v>0</v>
      </c>
      <c r="SZ55" s="17">
        <v>2.2999999999999998</v>
      </c>
      <c r="TA55" s="17">
        <v>2.4</v>
      </c>
      <c r="TB55" s="17">
        <v>2.4</v>
      </c>
      <c r="TC55" s="17">
        <v>-0.1</v>
      </c>
      <c r="TD55" s="17">
        <v>3.4</v>
      </c>
      <c r="TE55" s="17">
        <v>3.5</v>
      </c>
      <c r="TF55" s="17">
        <v>3.5</v>
      </c>
      <c r="TG55" s="17">
        <v>-0.1</v>
      </c>
      <c r="TH55" s="17">
        <v>5</v>
      </c>
      <c r="TI55" s="17">
        <v>5</v>
      </c>
      <c r="TJ55" s="17">
        <v>5</v>
      </c>
      <c r="TK55" s="17">
        <v>0</v>
      </c>
      <c r="TL55" s="17">
        <v>0</v>
      </c>
      <c r="TM55" s="17"/>
      <c r="TN55" s="17"/>
      <c r="TO55" s="17">
        <v>0</v>
      </c>
      <c r="TP55" s="17">
        <v>2.6</v>
      </c>
      <c r="TQ55" s="17">
        <v>11.4</v>
      </c>
      <c r="TR55" s="17">
        <v>12.164999999999999</v>
      </c>
      <c r="TS55" s="17">
        <v>-9.5649999999999995</v>
      </c>
      <c r="TT55" s="17">
        <v>23.9</v>
      </c>
      <c r="TU55" s="17">
        <v>25.6</v>
      </c>
      <c r="TV55" s="17">
        <v>26.253</v>
      </c>
      <c r="TW55" s="17">
        <v>-2.3530000000000002</v>
      </c>
      <c r="TX55" s="17">
        <v>0</v>
      </c>
      <c r="TY55" s="17"/>
      <c r="TZ55" s="17"/>
      <c r="UA55" s="17">
        <v>0</v>
      </c>
      <c r="UB55" s="17">
        <v>40.68</v>
      </c>
      <c r="UC55" s="17">
        <v>35.6</v>
      </c>
      <c r="UD55" s="17">
        <v>48.570999999999998</v>
      </c>
      <c r="UE55" s="17">
        <v>-7.891</v>
      </c>
      <c r="UF55" s="17">
        <v>75.89</v>
      </c>
      <c r="UG55" s="17">
        <v>59.3</v>
      </c>
      <c r="UH55" s="17">
        <v>70.509</v>
      </c>
      <c r="UI55" s="17">
        <v>5.3810000000000002</v>
      </c>
      <c r="UJ55" s="17">
        <v>4.7260999999999997</v>
      </c>
      <c r="UK55" s="17">
        <v>2.6970000000000001</v>
      </c>
      <c r="UL55" s="17">
        <v>2.6970000000000001</v>
      </c>
      <c r="UM55" s="17">
        <v>2.0291000000000001</v>
      </c>
      <c r="UN55" s="17">
        <v>1.42</v>
      </c>
      <c r="UO55" s="17">
        <v>1.42</v>
      </c>
      <c r="UP55" s="17">
        <v>1.42</v>
      </c>
      <c r="UQ55" s="17">
        <v>0</v>
      </c>
      <c r="UR55" s="17">
        <v>5.8</v>
      </c>
      <c r="US55" s="17">
        <v>5.5</v>
      </c>
      <c r="UT55" s="17">
        <v>5.5</v>
      </c>
      <c r="UU55" s="17">
        <v>0.3</v>
      </c>
      <c r="UV55" s="17">
        <v>2.7</v>
      </c>
      <c r="UW55" s="17">
        <v>2.8</v>
      </c>
      <c r="UX55" s="17">
        <v>2.8</v>
      </c>
      <c r="UY55" s="17">
        <v>-0.1</v>
      </c>
      <c r="UZ55" s="17">
        <v>7.5</v>
      </c>
      <c r="VA55" s="17">
        <v>7.8</v>
      </c>
      <c r="VB55" s="17">
        <v>7.8</v>
      </c>
      <c r="VC55" s="17">
        <v>-0.3</v>
      </c>
      <c r="VD55" s="17">
        <v>4.5999999999999996</v>
      </c>
      <c r="VE55" s="17">
        <v>4</v>
      </c>
      <c r="VF55" s="17">
        <v>4</v>
      </c>
      <c r="VG55" s="17">
        <v>0.6</v>
      </c>
      <c r="VH55" s="17">
        <v>5</v>
      </c>
      <c r="VI55" s="17">
        <v>4</v>
      </c>
      <c r="VJ55" s="17">
        <v>4</v>
      </c>
      <c r="VK55" s="17">
        <v>1</v>
      </c>
      <c r="VL55" s="17">
        <v>5</v>
      </c>
      <c r="VM55" s="17">
        <v>4</v>
      </c>
      <c r="VN55" s="17">
        <v>4</v>
      </c>
      <c r="VO55" s="17">
        <v>1</v>
      </c>
      <c r="VP55" s="17">
        <v>0</v>
      </c>
      <c r="VQ55" s="17">
        <v>2.6</v>
      </c>
      <c r="VR55" s="17">
        <v>2.2599999999999998</v>
      </c>
      <c r="VS55" s="17">
        <v>-2.2599999999999998</v>
      </c>
      <c r="VT55" s="17">
        <v>0</v>
      </c>
      <c r="VU55" s="17"/>
      <c r="VV55" s="17"/>
      <c r="VW55" s="17">
        <v>0</v>
      </c>
      <c r="VX55" s="17">
        <v>0</v>
      </c>
      <c r="VY55" s="17"/>
      <c r="VZ55" s="17"/>
      <c r="WA55" s="17">
        <v>0</v>
      </c>
      <c r="WB55" s="17">
        <v>0</v>
      </c>
      <c r="WC55" s="17"/>
      <c r="WD55" s="17"/>
      <c r="WE55" s="17">
        <v>0</v>
      </c>
      <c r="WF55" s="17">
        <v>0.6</v>
      </c>
      <c r="WG55" s="17">
        <v>0.6</v>
      </c>
      <c r="WH55" s="17">
        <v>0.6</v>
      </c>
      <c r="WI55" s="17">
        <v>0</v>
      </c>
      <c r="WJ55" s="17">
        <v>20.3</v>
      </c>
      <c r="WK55" s="17">
        <v>17.561240000000002</v>
      </c>
      <c r="WL55" s="17">
        <v>31</v>
      </c>
      <c r="WM55" s="17">
        <v>-10.7</v>
      </c>
      <c r="WN55" s="17">
        <v>19.399999999999999</v>
      </c>
      <c r="WO55" s="17">
        <v>11.611409999999999</v>
      </c>
      <c r="WP55" s="17">
        <v>24</v>
      </c>
      <c r="WQ55" s="17">
        <v>-4.5999999999999996</v>
      </c>
      <c r="WR55" s="17">
        <v>0</v>
      </c>
      <c r="WS55" s="17"/>
      <c r="WT55" s="17"/>
      <c r="WU55" s="17">
        <v>0</v>
      </c>
      <c r="WV55" s="17">
        <v>0</v>
      </c>
      <c r="WW55" s="17"/>
      <c r="WX55" s="17"/>
      <c r="WY55" s="17">
        <v>0</v>
      </c>
      <c r="WZ55" s="17">
        <v>7.2</v>
      </c>
      <c r="XA55" s="17">
        <v>7.2</v>
      </c>
      <c r="XB55" s="17">
        <v>7.2</v>
      </c>
      <c r="XC55" s="17">
        <v>0</v>
      </c>
      <c r="XD55" s="17">
        <v>0</v>
      </c>
      <c r="XE55" s="17"/>
      <c r="XF55" s="17"/>
      <c r="XG55" s="17">
        <v>0</v>
      </c>
      <c r="XH55" s="17">
        <v>9.3000000000000007</v>
      </c>
      <c r="XI55" s="17">
        <v>10.8</v>
      </c>
      <c r="XJ55" s="17">
        <v>10.8</v>
      </c>
      <c r="XK55" s="17">
        <v>-1.5</v>
      </c>
      <c r="XL55" s="17">
        <v>28.9</v>
      </c>
      <c r="XM55" s="17">
        <v>29</v>
      </c>
      <c r="XN55" s="17">
        <v>29</v>
      </c>
      <c r="XO55" s="17">
        <v>-0.1</v>
      </c>
      <c r="XP55" s="17">
        <v>30.8</v>
      </c>
      <c r="XQ55" s="17">
        <v>29</v>
      </c>
      <c r="XR55" s="17">
        <v>29</v>
      </c>
      <c r="XS55" s="17">
        <v>1.8</v>
      </c>
      <c r="XT55" s="17">
        <v>15.3</v>
      </c>
      <c r="XU55" s="17">
        <v>14</v>
      </c>
      <c r="XV55" s="17">
        <v>14</v>
      </c>
      <c r="XW55" s="17">
        <v>1.3</v>
      </c>
      <c r="XX55" s="17">
        <v>18.600000000000001</v>
      </c>
      <c r="XY55" s="17">
        <v>20.39</v>
      </c>
      <c r="XZ55" s="17">
        <v>20.39</v>
      </c>
      <c r="YA55" s="17">
        <v>-1.79</v>
      </c>
      <c r="YB55" s="17">
        <v>8.5</v>
      </c>
      <c r="YC55" s="17">
        <v>7.41</v>
      </c>
      <c r="YD55" s="17">
        <v>7.41</v>
      </c>
      <c r="YE55" s="17">
        <v>1.0900000000000001</v>
      </c>
      <c r="YF55" s="17">
        <v>11.16</v>
      </c>
      <c r="YG55" s="17">
        <v>11</v>
      </c>
      <c r="YH55" s="17">
        <v>11</v>
      </c>
      <c r="YI55" s="17">
        <v>0.16</v>
      </c>
    </row>
    <row r="56" spans="1:659" ht="24" customHeight="1" x14ac:dyDescent="0.3">
      <c r="A56" s="1"/>
      <c r="B56" s="18" t="s">
        <v>838</v>
      </c>
      <c r="C56" s="18" t="s">
        <v>62</v>
      </c>
      <c r="D56" s="19">
        <v>96.3</v>
      </c>
      <c r="E56" s="19">
        <v>118.72326</v>
      </c>
      <c r="F56" s="19">
        <v>96.483360000000005</v>
      </c>
      <c r="G56" s="19">
        <v>-0.18336</v>
      </c>
      <c r="H56" s="19">
        <v>629.70000000000005</v>
      </c>
      <c r="I56" s="19">
        <v>635.88214000000005</v>
      </c>
      <c r="J56" s="19">
        <v>635.85811000000001</v>
      </c>
      <c r="K56" s="19">
        <v>-6.1581099999999998</v>
      </c>
      <c r="L56" s="19">
        <v>214.1</v>
      </c>
      <c r="M56" s="19">
        <v>206.86376000000001</v>
      </c>
      <c r="N56" s="19">
        <v>206.85594</v>
      </c>
      <c r="O56" s="19">
        <v>7.2440600000000002</v>
      </c>
      <c r="P56" s="19"/>
      <c r="Q56" s="19"/>
      <c r="R56" s="19"/>
      <c r="S56" s="19">
        <v>0</v>
      </c>
      <c r="T56" s="19"/>
      <c r="U56" s="19"/>
      <c r="V56" s="19"/>
      <c r="W56" s="19">
        <v>0</v>
      </c>
      <c r="X56" s="19">
        <v>0</v>
      </c>
      <c r="Y56" s="19"/>
      <c r="Z56" s="19"/>
      <c r="AA56" s="19">
        <v>0</v>
      </c>
      <c r="AB56" s="19">
        <v>63.2</v>
      </c>
      <c r="AC56" s="19">
        <v>67.714780000000005</v>
      </c>
      <c r="AD56" s="19">
        <v>70.28</v>
      </c>
      <c r="AE56" s="19">
        <v>-7.08</v>
      </c>
      <c r="AF56" s="19"/>
      <c r="AG56" s="19"/>
      <c r="AH56" s="19"/>
      <c r="AI56" s="19">
        <v>0</v>
      </c>
      <c r="AJ56" s="19"/>
      <c r="AK56" s="19"/>
      <c r="AL56" s="19"/>
      <c r="AM56" s="19">
        <v>0</v>
      </c>
      <c r="AN56" s="19">
        <v>187.8</v>
      </c>
      <c r="AO56" s="19">
        <v>196.22801999999999</v>
      </c>
      <c r="AP56" s="19">
        <v>196.22801999999999</v>
      </c>
      <c r="AQ56" s="19">
        <v>-8.4280200000000001</v>
      </c>
      <c r="AR56" s="19">
        <v>208.8</v>
      </c>
      <c r="AS56" s="19">
        <v>196.22801999999999</v>
      </c>
      <c r="AT56" s="19">
        <v>196.22801999999999</v>
      </c>
      <c r="AU56" s="19">
        <v>12.57198</v>
      </c>
      <c r="AV56" s="19">
        <v>208.9</v>
      </c>
      <c r="AW56" s="19">
        <v>196.22801999999999</v>
      </c>
      <c r="AX56" s="19">
        <v>196.22801999999999</v>
      </c>
      <c r="AY56" s="19">
        <v>12.67198</v>
      </c>
      <c r="AZ56" s="19">
        <v>289.8</v>
      </c>
      <c r="BA56" s="19">
        <v>295.22593999999998</v>
      </c>
      <c r="BB56" s="19">
        <v>295.22593999999998</v>
      </c>
      <c r="BC56" s="19">
        <v>-5.4259399999999998</v>
      </c>
      <c r="BD56" s="19">
        <v>216.4</v>
      </c>
      <c r="BE56" s="19">
        <v>208.07390000000001</v>
      </c>
      <c r="BF56" s="19">
        <v>208.07390000000001</v>
      </c>
      <c r="BG56" s="19">
        <v>8.3261000000000003</v>
      </c>
      <c r="BH56" s="19">
        <v>111.3</v>
      </c>
      <c r="BI56" s="19">
        <v>104.34936999999999</v>
      </c>
      <c r="BJ56" s="19">
        <v>104.34936999999999</v>
      </c>
      <c r="BK56" s="19">
        <v>6.9506300000000003</v>
      </c>
      <c r="BL56" s="19">
        <v>341.5</v>
      </c>
      <c r="BM56" s="19">
        <v>335.20569999999998</v>
      </c>
      <c r="BN56" s="19">
        <v>205.82517000000001</v>
      </c>
      <c r="BO56" s="19">
        <v>135.67482999999999</v>
      </c>
      <c r="BP56" s="19">
        <v>2.8</v>
      </c>
      <c r="BQ56" s="19">
        <v>3.4527100000000002</v>
      </c>
      <c r="BR56" s="19">
        <v>3.4527100000000002</v>
      </c>
      <c r="BS56" s="19">
        <v>-0.65271000000000001</v>
      </c>
      <c r="BT56" s="19"/>
      <c r="BU56" s="19"/>
      <c r="BV56" s="19"/>
      <c r="BW56" s="19">
        <v>0</v>
      </c>
      <c r="BX56" s="19"/>
      <c r="BY56" s="19"/>
      <c r="BZ56" s="19"/>
      <c r="CA56" s="19">
        <v>0</v>
      </c>
      <c r="CB56" s="19"/>
      <c r="CC56" s="19"/>
      <c r="CD56" s="19"/>
      <c r="CE56" s="19">
        <v>0</v>
      </c>
      <c r="CF56" s="19"/>
      <c r="CG56" s="19"/>
      <c r="CH56" s="19"/>
      <c r="CI56" s="19">
        <v>0</v>
      </c>
      <c r="CJ56" s="19">
        <v>121.2</v>
      </c>
      <c r="CK56" s="19">
        <v>115.83387999999999</v>
      </c>
      <c r="CL56" s="19">
        <v>115.83387999999999</v>
      </c>
      <c r="CM56" s="19">
        <v>5.3661199999999996</v>
      </c>
      <c r="CN56" s="19">
        <v>7.2</v>
      </c>
      <c r="CO56" s="19">
        <v>5.1333399999999996</v>
      </c>
      <c r="CP56" s="19">
        <v>5.1333399999999996</v>
      </c>
      <c r="CQ56" s="19">
        <v>2.0666600000000002</v>
      </c>
      <c r="CR56" s="19">
        <v>5.8</v>
      </c>
      <c r="CS56" s="19">
        <v>2.8177599999999998</v>
      </c>
      <c r="CT56" s="19">
        <v>2.8177599999999998</v>
      </c>
      <c r="CU56" s="19">
        <v>2.98224</v>
      </c>
      <c r="CV56" s="19"/>
      <c r="CW56" s="19"/>
      <c r="CX56" s="19"/>
      <c r="CY56" s="19">
        <v>0</v>
      </c>
      <c r="CZ56" s="19">
        <v>6.8</v>
      </c>
      <c r="DA56" s="19">
        <v>6.8787000000000003</v>
      </c>
      <c r="DB56" s="19">
        <v>6.8787000000000003</v>
      </c>
      <c r="DC56" s="19">
        <v>-7.8700000000000006E-2</v>
      </c>
      <c r="DD56" s="19">
        <v>11.6</v>
      </c>
      <c r="DE56" s="19">
        <v>14.919420000000001</v>
      </c>
      <c r="DF56" s="19">
        <v>14.919409999999999</v>
      </c>
      <c r="DG56" s="19">
        <v>-3.31941</v>
      </c>
      <c r="DH56" s="19">
        <v>75.400000000000006</v>
      </c>
      <c r="DI56" s="19">
        <v>107.82602</v>
      </c>
      <c r="DJ56" s="19">
        <v>15.46449</v>
      </c>
      <c r="DK56" s="19">
        <v>59.935510000000001</v>
      </c>
      <c r="DL56" s="19"/>
      <c r="DM56" s="19"/>
      <c r="DN56" s="19"/>
      <c r="DO56" s="19">
        <v>0</v>
      </c>
      <c r="DP56" s="19"/>
      <c r="DQ56" s="19"/>
      <c r="DR56" s="19"/>
      <c r="DS56" s="19">
        <v>0</v>
      </c>
      <c r="DT56" s="19">
        <v>0</v>
      </c>
      <c r="DU56" s="19"/>
      <c r="DV56" s="19"/>
      <c r="DW56" s="19">
        <v>0</v>
      </c>
      <c r="DX56" s="19"/>
      <c r="DY56" s="19"/>
      <c r="DZ56" s="19"/>
      <c r="EA56" s="19">
        <v>0</v>
      </c>
      <c r="EB56" s="19">
        <v>65.3</v>
      </c>
      <c r="EC56" s="19">
        <v>75.881609999999995</v>
      </c>
      <c r="ED56" s="19">
        <v>66.945390000000003</v>
      </c>
      <c r="EE56" s="19">
        <v>-1.6453899999999999</v>
      </c>
      <c r="EF56" s="19">
        <v>97.1</v>
      </c>
      <c r="EG56" s="19">
        <v>80.821759999999998</v>
      </c>
      <c r="EH56" s="19">
        <v>129.24481</v>
      </c>
      <c r="EI56" s="19">
        <v>-32.14481</v>
      </c>
      <c r="EJ56" s="19"/>
      <c r="EK56" s="19"/>
      <c r="EL56" s="19"/>
      <c r="EM56" s="19">
        <v>0</v>
      </c>
      <c r="EN56" s="19"/>
      <c r="EO56" s="19"/>
      <c r="EP56" s="19"/>
      <c r="EQ56" s="19">
        <v>0</v>
      </c>
      <c r="ER56" s="19"/>
      <c r="ES56" s="19"/>
      <c r="ET56" s="19"/>
      <c r="EU56" s="19">
        <v>0</v>
      </c>
      <c r="EV56" s="19">
        <v>6.6</v>
      </c>
      <c r="EW56" s="19">
        <v>6.39</v>
      </c>
      <c r="EX56" s="19">
        <v>6.39</v>
      </c>
      <c r="EY56" s="19">
        <v>0.21</v>
      </c>
      <c r="EZ56" s="19">
        <v>0</v>
      </c>
      <c r="FA56" s="19"/>
      <c r="FB56" s="19"/>
      <c r="FC56" s="19">
        <v>0</v>
      </c>
      <c r="FD56" s="19">
        <v>25.4</v>
      </c>
      <c r="FE56" s="19">
        <v>30.000630000000001</v>
      </c>
      <c r="FF56" s="19">
        <v>30.000630000000001</v>
      </c>
      <c r="FG56" s="19">
        <v>-4.6006299999999998</v>
      </c>
      <c r="FH56" s="19">
        <v>0</v>
      </c>
      <c r="FI56" s="19"/>
      <c r="FJ56" s="19">
        <v>97.938320000000004</v>
      </c>
      <c r="FK56" s="19">
        <v>-97.938320000000004</v>
      </c>
      <c r="FL56" s="19"/>
      <c r="FM56" s="19"/>
      <c r="FN56" s="19"/>
      <c r="FO56" s="19">
        <v>0</v>
      </c>
      <c r="FP56" s="19">
        <v>18.2</v>
      </c>
      <c r="FQ56" s="19">
        <v>17.035270000000001</v>
      </c>
      <c r="FR56" s="19">
        <v>16.68403</v>
      </c>
      <c r="FS56" s="19">
        <v>1.51597</v>
      </c>
      <c r="FT56" s="19">
        <v>9.3000000000000007</v>
      </c>
      <c r="FU56" s="19">
        <v>9.5</v>
      </c>
      <c r="FV56" s="19">
        <v>9.5</v>
      </c>
      <c r="FW56" s="19">
        <v>-0.2</v>
      </c>
      <c r="FX56" s="19">
        <v>60.5</v>
      </c>
      <c r="FY56" s="19">
        <v>63.29598</v>
      </c>
      <c r="FZ56" s="19">
        <v>63.29598</v>
      </c>
      <c r="GA56" s="19">
        <v>-2.7959800000000001</v>
      </c>
      <c r="GB56" s="19">
        <v>180.3</v>
      </c>
      <c r="GC56" s="19">
        <v>184.91498000000001</v>
      </c>
      <c r="GD56" s="19">
        <v>184.91498000000001</v>
      </c>
      <c r="GE56" s="19">
        <v>-4.6149800000000001</v>
      </c>
      <c r="GF56" s="19">
        <v>180.5</v>
      </c>
      <c r="GG56" s="19">
        <v>184.91498000000001</v>
      </c>
      <c r="GH56" s="19">
        <v>184.91498000000001</v>
      </c>
      <c r="GI56" s="19">
        <v>-4.4149799999999999</v>
      </c>
      <c r="GJ56" s="19">
        <v>183.8</v>
      </c>
      <c r="GK56" s="19">
        <v>185.47028</v>
      </c>
      <c r="GL56" s="19">
        <v>185.47028</v>
      </c>
      <c r="GM56" s="19">
        <v>-1.67028</v>
      </c>
      <c r="GN56" s="19">
        <v>78.2</v>
      </c>
      <c r="GO56" s="19">
        <v>96.963610000000003</v>
      </c>
      <c r="GP56" s="19">
        <v>35.213929999999998</v>
      </c>
      <c r="GQ56" s="19">
        <v>42.986069999999998</v>
      </c>
      <c r="GR56" s="19">
        <v>7.6</v>
      </c>
      <c r="GS56" s="19">
        <v>7.9823300000000001</v>
      </c>
      <c r="GT56" s="19">
        <v>7.9823300000000001</v>
      </c>
      <c r="GU56" s="19">
        <v>-0.38233</v>
      </c>
      <c r="GV56" s="19">
        <v>9</v>
      </c>
      <c r="GW56" s="19">
        <v>8.3742099999999997</v>
      </c>
      <c r="GX56" s="19">
        <v>8.3742099999999997</v>
      </c>
      <c r="GY56" s="19">
        <v>0.62578999999999996</v>
      </c>
      <c r="GZ56" s="19">
        <v>30.9</v>
      </c>
      <c r="HA56" s="19">
        <v>10.848839999999999</v>
      </c>
      <c r="HB56" s="19">
        <v>10.848660000000001</v>
      </c>
      <c r="HC56" s="19">
        <v>20.05134</v>
      </c>
      <c r="HD56" s="19">
        <v>0</v>
      </c>
      <c r="HE56" s="19"/>
      <c r="HF56" s="19">
        <v>22.657769999999999</v>
      </c>
      <c r="HG56" s="19">
        <v>-22.657769999999999</v>
      </c>
      <c r="HH56" s="19">
        <v>2</v>
      </c>
      <c r="HI56" s="19">
        <v>1.97359</v>
      </c>
      <c r="HJ56" s="19">
        <v>1.97359</v>
      </c>
      <c r="HK56" s="19">
        <v>2.6409999999999999E-2</v>
      </c>
      <c r="HL56" s="19">
        <v>11.9</v>
      </c>
      <c r="HM56" s="19">
        <v>26.261749999999999</v>
      </c>
      <c r="HN56" s="19">
        <v>26.261749999999999</v>
      </c>
      <c r="HO56" s="19">
        <v>-14.361750000000001</v>
      </c>
      <c r="HP56" s="19">
        <v>25.8</v>
      </c>
      <c r="HQ56" s="19">
        <v>54.16572</v>
      </c>
      <c r="HR56" s="19">
        <v>25.000129999999999</v>
      </c>
      <c r="HS56" s="19">
        <v>0.79986999999999997</v>
      </c>
      <c r="HT56" s="19"/>
      <c r="HU56" s="19"/>
      <c r="HV56" s="19"/>
      <c r="HW56" s="19">
        <v>0</v>
      </c>
      <c r="HX56" s="19"/>
      <c r="HY56" s="19"/>
      <c r="HZ56" s="19"/>
      <c r="IA56" s="19">
        <v>0</v>
      </c>
      <c r="IB56" s="19">
        <v>85.4</v>
      </c>
      <c r="IC56" s="19">
        <v>37.442610000000002</v>
      </c>
      <c r="ID56" s="19">
        <v>16.490950000000002</v>
      </c>
      <c r="IE56" s="19">
        <v>68.909049999999993</v>
      </c>
      <c r="IF56" s="19"/>
      <c r="IG56" s="19"/>
      <c r="IH56" s="19"/>
      <c r="II56" s="19">
        <v>0</v>
      </c>
      <c r="IJ56" s="19"/>
      <c r="IK56" s="19"/>
      <c r="IL56" s="19"/>
      <c r="IM56" s="19">
        <v>0</v>
      </c>
      <c r="IN56" s="19">
        <v>47.6</v>
      </c>
      <c r="IO56" s="19">
        <v>45.221359999999997</v>
      </c>
      <c r="IP56" s="19">
        <v>45.221359999999997</v>
      </c>
      <c r="IQ56" s="19">
        <v>2.3786399999999999</v>
      </c>
      <c r="IR56" s="19"/>
      <c r="IS56" s="19"/>
      <c r="IT56" s="19"/>
      <c r="IU56" s="19">
        <v>0</v>
      </c>
      <c r="IV56" s="19"/>
      <c r="IW56" s="19"/>
      <c r="IX56" s="19"/>
      <c r="IY56" s="19">
        <v>0</v>
      </c>
      <c r="IZ56" s="19"/>
      <c r="JA56" s="19"/>
      <c r="JB56" s="19"/>
      <c r="JC56" s="19">
        <v>0</v>
      </c>
      <c r="JD56" s="19">
        <v>64.23</v>
      </c>
      <c r="JE56" s="19">
        <v>85.063199999999995</v>
      </c>
      <c r="JF56" s="19">
        <v>16.494900000000001</v>
      </c>
      <c r="JG56" s="19">
        <v>47.735100000000003</v>
      </c>
      <c r="JH56" s="19">
        <v>176.99</v>
      </c>
      <c r="JI56" s="19">
        <v>185.37370000000001</v>
      </c>
      <c r="JJ56" s="19">
        <v>185.37369000000001</v>
      </c>
      <c r="JK56" s="19">
        <v>-8.3836899999999996</v>
      </c>
      <c r="JL56" s="19">
        <v>174.64</v>
      </c>
      <c r="JM56" s="19">
        <v>185.37370000000001</v>
      </c>
      <c r="JN56" s="19">
        <v>185.37369000000001</v>
      </c>
      <c r="JO56" s="19">
        <v>-10.733689999999999</v>
      </c>
      <c r="JP56" s="19">
        <v>206.67</v>
      </c>
      <c r="JQ56" s="19">
        <v>185.37370000000001</v>
      </c>
      <c r="JR56" s="19">
        <v>185.37369000000001</v>
      </c>
      <c r="JS56" s="19">
        <v>21.296309999999998</v>
      </c>
      <c r="JT56" s="19">
        <v>272.45</v>
      </c>
      <c r="JU56" s="19">
        <v>278.89555999999999</v>
      </c>
      <c r="JV56" s="19">
        <v>278.89555999999999</v>
      </c>
      <c r="JW56" s="19">
        <v>-6.4455600000000004</v>
      </c>
      <c r="JX56" s="19">
        <v>76.05</v>
      </c>
      <c r="JY56" s="19">
        <v>73.590999999999994</v>
      </c>
      <c r="JZ56" s="19">
        <v>73.590999999999994</v>
      </c>
      <c r="KA56" s="19">
        <v>2.4590000000000001</v>
      </c>
      <c r="KB56" s="19">
        <v>37.020000000000003</v>
      </c>
      <c r="KC56" s="19">
        <v>36.905999999999999</v>
      </c>
      <c r="KD56" s="19">
        <v>36.905990000000003</v>
      </c>
      <c r="KE56" s="19">
        <v>0.11401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0.4</v>
      </c>
      <c r="LE56" s="19">
        <v>0.37169999999999997</v>
      </c>
      <c r="LF56" s="19">
        <v>0.37169999999999997</v>
      </c>
      <c r="LG56" s="19">
        <v>2.8299999999999999E-2</v>
      </c>
      <c r="LH56" s="19">
        <v>83.5</v>
      </c>
      <c r="LI56" s="19">
        <v>134.60093000000001</v>
      </c>
      <c r="LJ56" s="19">
        <v>155.80721</v>
      </c>
      <c r="LK56" s="19">
        <v>-72.307209999999998</v>
      </c>
      <c r="LL56" s="19">
        <v>61.2</v>
      </c>
      <c r="LM56" s="19">
        <v>83.909090000000006</v>
      </c>
      <c r="LN56" s="19">
        <v>82.178880000000007</v>
      </c>
      <c r="LO56" s="19">
        <v>-20.97888</v>
      </c>
      <c r="LP56" s="19">
        <v>61.7</v>
      </c>
      <c r="LQ56" s="19">
        <v>67.133979999999994</v>
      </c>
      <c r="LR56" s="19">
        <v>67.133979999999994</v>
      </c>
      <c r="LS56" s="19">
        <v>-5.43398</v>
      </c>
      <c r="LT56" s="19">
        <v>66.400000000000006</v>
      </c>
      <c r="LU56" s="19">
        <v>69.004109999999997</v>
      </c>
      <c r="LV56" s="19">
        <v>68.320139999999995</v>
      </c>
      <c r="LW56" s="19">
        <v>-1.92014</v>
      </c>
      <c r="LX56" s="19">
        <v>28.9</v>
      </c>
      <c r="LY56" s="19">
        <v>29.951460000000001</v>
      </c>
      <c r="LZ56" s="19">
        <v>29.951450000000001</v>
      </c>
      <c r="MA56" s="19">
        <v>-1.05145</v>
      </c>
      <c r="MB56" s="19"/>
      <c r="MC56" s="19"/>
      <c r="MD56" s="19"/>
      <c r="ME56" s="19">
        <v>0</v>
      </c>
      <c r="MF56" s="19"/>
      <c r="MG56" s="19"/>
      <c r="MH56" s="19"/>
      <c r="MI56" s="19">
        <v>0</v>
      </c>
      <c r="MJ56" s="19"/>
      <c r="MK56" s="19"/>
      <c r="ML56" s="19"/>
      <c r="MM56" s="19">
        <v>0</v>
      </c>
      <c r="MN56" s="19">
        <v>146.9</v>
      </c>
      <c r="MO56" s="19">
        <v>151.08876000000001</v>
      </c>
      <c r="MP56" s="19">
        <v>151.08893</v>
      </c>
      <c r="MQ56" s="19">
        <v>-4.18893</v>
      </c>
      <c r="MR56" s="19">
        <v>149.69999999999999</v>
      </c>
      <c r="MS56" s="19">
        <v>151.08876000000001</v>
      </c>
      <c r="MT56" s="19">
        <v>151.08893</v>
      </c>
      <c r="MU56" s="19">
        <v>-1.38893</v>
      </c>
      <c r="MV56" s="19">
        <v>150.19999999999999</v>
      </c>
      <c r="MW56" s="19">
        <v>151.54248000000001</v>
      </c>
      <c r="MX56" s="19">
        <v>151.54265000000001</v>
      </c>
      <c r="MY56" s="19">
        <v>-1.3426499999999999</v>
      </c>
      <c r="MZ56" s="19"/>
      <c r="NA56" s="19"/>
      <c r="NB56" s="19">
        <v>130.74583000000001</v>
      </c>
      <c r="NC56" s="19">
        <v>-130.74583000000001</v>
      </c>
      <c r="ND56" s="19"/>
      <c r="NE56" s="19"/>
      <c r="NF56" s="19"/>
      <c r="NG56" s="19">
        <v>0</v>
      </c>
      <c r="NH56" s="19"/>
      <c r="NI56" s="19"/>
      <c r="NJ56" s="19"/>
      <c r="NK56" s="19">
        <v>0</v>
      </c>
      <c r="NL56" s="19"/>
      <c r="NM56" s="19"/>
      <c r="NN56" s="19"/>
      <c r="NO56" s="19">
        <v>0</v>
      </c>
      <c r="NP56" s="19"/>
      <c r="NQ56" s="19"/>
      <c r="NR56" s="19"/>
      <c r="NS56" s="19">
        <v>0</v>
      </c>
      <c r="NT56" s="19">
        <v>217.2</v>
      </c>
      <c r="NU56" s="19">
        <v>157.79828000000001</v>
      </c>
      <c r="NV56" s="19">
        <v>213.11998</v>
      </c>
      <c r="NW56" s="19">
        <v>4.0800200000000002</v>
      </c>
      <c r="NX56" s="19">
        <v>104.1</v>
      </c>
      <c r="NY56" s="19">
        <v>79.136070000000004</v>
      </c>
      <c r="NZ56" s="19">
        <v>106.87999000000001</v>
      </c>
      <c r="OA56" s="19">
        <v>-2.7799900000000002</v>
      </c>
      <c r="OB56" s="19">
        <v>0</v>
      </c>
      <c r="OC56" s="19"/>
      <c r="OD56" s="19"/>
      <c r="OE56" s="19">
        <v>0</v>
      </c>
      <c r="OF56" s="19">
        <v>116.1</v>
      </c>
      <c r="OG56" s="19">
        <v>79</v>
      </c>
      <c r="OH56" s="19">
        <v>81.44</v>
      </c>
      <c r="OI56" s="19">
        <v>34.659999999999997</v>
      </c>
      <c r="OJ56" s="19">
        <v>0</v>
      </c>
      <c r="OK56" s="19"/>
      <c r="OL56" s="19"/>
      <c r="OM56" s="19">
        <v>0</v>
      </c>
      <c r="ON56" s="19">
        <v>0</v>
      </c>
      <c r="OO56" s="19">
        <v>5.3</v>
      </c>
      <c r="OP56" s="19">
        <v>2.1779999999999999</v>
      </c>
      <c r="OQ56" s="19">
        <v>-2.1779999999999999</v>
      </c>
      <c r="OR56" s="19">
        <v>0</v>
      </c>
      <c r="OS56" s="19"/>
      <c r="OT56" s="19"/>
      <c r="OU56" s="19">
        <v>0</v>
      </c>
      <c r="OV56" s="19">
        <v>3.7</v>
      </c>
      <c r="OW56" s="19">
        <v>3.5</v>
      </c>
      <c r="OX56" s="19">
        <v>3.5</v>
      </c>
      <c r="OY56" s="19">
        <v>0.2</v>
      </c>
      <c r="OZ56" s="19">
        <v>4.9263700000000004</v>
      </c>
      <c r="PA56" s="19">
        <v>5</v>
      </c>
      <c r="PB56" s="19">
        <v>5</v>
      </c>
      <c r="PC56" s="19">
        <v>-7.3630000000000001E-2</v>
      </c>
      <c r="PD56" s="19">
        <v>0</v>
      </c>
      <c r="PE56" s="19"/>
      <c r="PF56" s="19"/>
      <c r="PG56" s="19">
        <v>0</v>
      </c>
      <c r="PH56" s="19">
        <v>0</v>
      </c>
      <c r="PI56" s="19"/>
      <c r="PJ56" s="19"/>
      <c r="PK56" s="19">
        <v>0</v>
      </c>
      <c r="PL56" s="19">
        <v>0</v>
      </c>
      <c r="PM56" s="19"/>
      <c r="PN56" s="19"/>
      <c r="PO56" s="19">
        <v>0</v>
      </c>
      <c r="PP56" s="19">
        <v>0.3</v>
      </c>
      <c r="PQ56" s="19">
        <v>1</v>
      </c>
      <c r="PR56" s="19">
        <v>1</v>
      </c>
      <c r="PS56" s="19">
        <v>-0.7</v>
      </c>
      <c r="PT56" s="19">
        <v>1.9</v>
      </c>
      <c r="PU56" s="19">
        <v>1.2</v>
      </c>
      <c r="PV56" s="19">
        <v>1.2</v>
      </c>
      <c r="PW56" s="19">
        <v>0.7</v>
      </c>
      <c r="PX56" s="19">
        <v>3.9</v>
      </c>
      <c r="PY56" s="19">
        <v>4.3</v>
      </c>
      <c r="PZ56" s="19">
        <v>4.3</v>
      </c>
      <c r="QA56" s="19">
        <v>-0.4</v>
      </c>
      <c r="QB56" s="19">
        <v>17</v>
      </c>
      <c r="QC56" s="19">
        <v>17.475729999999999</v>
      </c>
      <c r="QD56" s="19">
        <v>17.475729999999999</v>
      </c>
      <c r="QE56" s="19">
        <v>-0.47572999999999999</v>
      </c>
      <c r="QF56" s="19">
        <v>3.1</v>
      </c>
      <c r="QG56" s="19">
        <v>3.1</v>
      </c>
      <c r="QH56" s="19">
        <v>3.1</v>
      </c>
      <c r="QI56" s="19">
        <v>0</v>
      </c>
      <c r="QJ56" s="19">
        <v>3.2</v>
      </c>
      <c r="QK56" s="19">
        <v>3.1</v>
      </c>
      <c r="QL56" s="19">
        <v>3.1</v>
      </c>
      <c r="QM56" s="19">
        <v>0.1</v>
      </c>
      <c r="QN56" s="19">
        <v>3.4</v>
      </c>
      <c r="QO56" s="19">
        <v>3.5</v>
      </c>
      <c r="QP56" s="19">
        <v>3.5</v>
      </c>
      <c r="QQ56" s="19">
        <v>-0.1</v>
      </c>
      <c r="QR56" s="19">
        <v>16.5</v>
      </c>
      <c r="QS56" s="19">
        <v>17.475729999999999</v>
      </c>
      <c r="QT56" s="19">
        <v>17.475729999999999</v>
      </c>
      <c r="QU56" s="19">
        <v>-0.97572999999999999</v>
      </c>
      <c r="QV56" s="19">
        <v>0</v>
      </c>
      <c r="QW56" s="19"/>
      <c r="QX56" s="19"/>
      <c r="QY56" s="19">
        <v>0</v>
      </c>
      <c r="QZ56" s="19">
        <v>0</v>
      </c>
      <c r="RA56" s="19"/>
      <c r="RB56" s="19"/>
      <c r="RC56" s="19">
        <v>0</v>
      </c>
      <c r="RD56" s="19">
        <v>26.3</v>
      </c>
      <c r="RE56" s="19">
        <v>18.899999999999999</v>
      </c>
      <c r="RF56" s="19">
        <v>20.164000000000001</v>
      </c>
      <c r="RG56" s="19">
        <v>6.1360000000000001</v>
      </c>
      <c r="RH56" s="19">
        <v>57.3</v>
      </c>
      <c r="RI56" s="19">
        <v>47.8</v>
      </c>
      <c r="RJ56" s="19">
        <v>51.743000000000002</v>
      </c>
      <c r="RK56" s="19">
        <v>5.5570000000000004</v>
      </c>
      <c r="RL56" s="19">
        <v>2.9</v>
      </c>
      <c r="RM56" s="19">
        <v>1.5</v>
      </c>
      <c r="RN56" s="19">
        <v>1.5</v>
      </c>
      <c r="RO56" s="19">
        <v>1.4</v>
      </c>
      <c r="RP56" s="19">
        <v>2.4</v>
      </c>
      <c r="RQ56" s="19">
        <v>2.4</v>
      </c>
      <c r="RR56" s="19">
        <v>2.4</v>
      </c>
      <c r="RS56" s="19">
        <v>0</v>
      </c>
      <c r="RT56" s="19">
        <v>2.4</v>
      </c>
      <c r="RU56" s="19">
        <v>2.4</v>
      </c>
      <c r="RV56" s="19">
        <v>2.4</v>
      </c>
      <c r="RW56" s="19">
        <v>0</v>
      </c>
      <c r="RX56" s="19">
        <v>2.6</v>
      </c>
      <c r="RY56" s="19">
        <v>2.8</v>
      </c>
      <c r="RZ56" s="19">
        <v>2.8</v>
      </c>
      <c r="SA56" s="19">
        <v>-0.2</v>
      </c>
      <c r="SB56" s="19">
        <v>0</v>
      </c>
      <c r="SC56" s="19"/>
      <c r="SD56" s="19"/>
      <c r="SE56" s="19">
        <v>0</v>
      </c>
      <c r="SF56" s="19">
        <v>2.5</v>
      </c>
      <c r="SG56" s="19">
        <v>1.5</v>
      </c>
      <c r="SH56" s="19">
        <v>1.5</v>
      </c>
      <c r="SI56" s="19">
        <v>1</v>
      </c>
      <c r="SJ56" s="19">
        <v>20.100000000000001</v>
      </c>
      <c r="SK56" s="19">
        <v>8.6607699999999994</v>
      </c>
      <c r="SL56" s="19">
        <v>3.8144800000000001</v>
      </c>
      <c r="SM56" s="19">
        <v>16.285520000000002</v>
      </c>
      <c r="SN56" s="19">
        <v>1.1000000000000001</v>
      </c>
      <c r="SO56" s="19">
        <v>1.02</v>
      </c>
      <c r="SP56" s="19">
        <v>1.02</v>
      </c>
      <c r="SQ56" s="19">
        <v>0.08</v>
      </c>
      <c r="SR56" s="19">
        <v>0.4</v>
      </c>
      <c r="SS56" s="19">
        <v>0.4</v>
      </c>
      <c r="ST56" s="19">
        <v>0.4</v>
      </c>
      <c r="SU56" s="19">
        <v>0</v>
      </c>
      <c r="SV56" s="19">
        <v>4.7</v>
      </c>
      <c r="SW56" s="19">
        <v>4.7</v>
      </c>
      <c r="SX56" s="19">
        <v>4.7</v>
      </c>
      <c r="SY56" s="19">
        <v>0</v>
      </c>
      <c r="SZ56" s="19">
        <v>2.2999999999999998</v>
      </c>
      <c r="TA56" s="19">
        <v>2.4</v>
      </c>
      <c r="TB56" s="19">
        <v>2.4</v>
      </c>
      <c r="TC56" s="19">
        <v>-0.1</v>
      </c>
      <c r="TD56" s="19">
        <v>3.3</v>
      </c>
      <c r="TE56" s="19">
        <v>3.5</v>
      </c>
      <c r="TF56" s="19">
        <v>3.5</v>
      </c>
      <c r="TG56" s="19">
        <v>-0.2</v>
      </c>
      <c r="TH56" s="19">
        <v>4.8</v>
      </c>
      <c r="TI56" s="19">
        <v>5</v>
      </c>
      <c r="TJ56" s="19">
        <v>5</v>
      </c>
      <c r="TK56" s="19">
        <v>-0.2</v>
      </c>
      <c r="TL56" s="19">
        <v>0</v>
      </c>
      <c r="TM56" s="19"/>
      <c r="TN56" s="19"/>
      <c r="TO56" s="19">
        <v>0</v>
      </c>
      <c r="TP56" s="19">
        <v>4.5</v>
      </c>
      <c r="TQ56" s="19">
        <v>12</v>
      </c>
      <c r="TR56" s="19">
        <v>12.548</v>
      </c>
      <c r="TS56" s="19">
        <v>-8.048</v>
      </c>
      <c r="TT56" s="19">
        <v>22.9</v>
      </c>
      <c r="TU56" s="19">
        <v>24.3</v>
      </c>
      <c r="TV56" s="19">
        <v>24.628</v>
      </c>
      <c r="TW56" s="19">
        <v>-1.728</v>
      </c>
      <c r="TX56" s="19">
        <v>0</v>
      </c>
      <c r="TY56" s="19"/>
      <c r="TZ56" s="19"/>
      <c r="UA56" s="19">
        <v>0</v>
      </c>
      <c r="UB56" s="19">
        <v>31.54</v>
      </c>
      <c r="UC56" s="19">
        <v>33.1</v>
      </c>
      <c r="UD56" s="19">
        <v>47.033999999999999</v>
      </c>
      <c r="UE56" s="19">
        <v>-15.494</v>
      </c>
      <c r="UF56" s="19">
        <v>65.819999999999993</v>
      </c>
      <c r="UG56" s="19">
        <v>55.8</v>
      </c>
      <c r="UH56" s="19">
        <v>69.62</v>
      </c>
      <c r="UI56" s="19">
        <v>-3.8</v>
      </c>
      <c r="UJ56" s="19">
        <v>2.1208</v>
      </c>
      <c r="UK56" s="19">
        <v>2.5539999999999998</v>
      </c>
      <c r="UL56" s="19">
        <v>2.5539999999999998</v>
      </c>
      <c r="UM56" s="19">
        <v>-0.43319999999999997</v>
      </c>
      <c r="UN56" s="19">
        <v>1.32</v>
      </c>
      <c r="UO56" s="19">
        <v>1.3240000000000001</v>
      </c>
      <c r="UP56" s="19">
        <v>1.3240000000000001</v>
      </c>
      <c r="UQ56" s="19">
        <v>-4.0000000000000001E-3</v>
      </c>
      <c r="UR56" s="19">
        <v>5.7</v>
      </c>
      <c r="US56" s="19">
        <v>5.5</v>
      </c>
      <c r="UT56" s="19">
        <v>5.5</v>
      </c>
      <c r="UU56" s="19">
        <v>0.2</v>
      </c>
      <c r="UV56" s="19">
        <v>2.6</v>
      </c>
      <c r="UW56" s="19">
        <v>2.8</v>
      </c>
      <c r="UX56" s="19">
        <v>2.8</v>
      </c>
      <c r="UY56" s="19">
        <v>-0.2</v>
      </c>
      <c r="UZ56" s="19">
        <v>7.5</v>
      </c>
      <c r="VA56" s="19">
        <v>7.8</v>
      </c>
      <c r="VB56" s="19">
        <v>7.8</v>
      </c>
      <c r="VC56" s="19">
        <v>-0.3</v>
      </c>
      <c r="VD56" s="19">
        <v>4.5999999999999996</v>
      </c>
      <c r="VE56" s="19">
        <v>4</v>
      </c>
      <c r="VF56" s="19">
        <v>4</v>
      </c>
      <c r="VG56" s="19">
        <v>0.6</v>
      </c>
      <c r="VH56" s="19">
        <v>5</v>
      </c>
      <c r="VI56" s="19">
        <v>4</v>
      </c>
      <c r="VJ56" s="19">
        <v>4</v>
      </c>
      <c r="VK56" s="19">
        <v>1</v>
      </c>
      <c r="VL56" s="19">
        <v>5</v>
      </c>
      <c r="VM56" s="19">
        <v>4</v>
      </c>
      <c r="VN56" s="19">
        <v>4</v>
      </c>
      <c r="VO56" s="19">
        <v>1</v>
      </c>
      <c r="VP56" s="19">
        <v>0</v>
      </c>
      <c r="VQ56" s="19">
        <v>2.7</v>
      </c>
      <c r="VR56" s="19">
        <v>2.27</v>
      </c>
      <c r="VS56" s="19">
        <v>-2.27</v>
      </c>
      <c r="VT56" s="19">
        <v>0</v>
      </c>
      <c r="VU56" s="19"/>
      <c r="VV56" s="19"/>
      <c r="VW56" s="19">
        <v>0</v>
      </c>
      <c r="VX56" s="19">
        <v>0</v>
      </c>
      <c r="VY56" s="19"/>
      <c r="VZ56" s="19"/>
      <c r="WA56" s="19">
        <v>0</v>
      </c>
      <c r="WB56" s="19">
        <v>0</v>
      </c>
      <c r="WC56" s="19"/>
      <c r="WD56" s="19"/>
      <c r="WE56" s="19">
        <v>0</v>
      </c>
      <c r="WF56" s="19">
        <v>0.6</v>
      </c>
      <c r="WG56" s="19">
        <v>0.6</v>
      </c>
      <c r="WH56" s="19">
        <v>0.6</v>
      </c>
      <c r="WI56" s="19">
        <v>0</v>
      </c>
      <c r="WJ56" s="19">
        <v>16.7</v>
      </c>
      <c r="WK56" s="19">
        <v>13.38856</v>
      </c>
      <c r="WL56" s="19">
        <v>26</v>
      </c>
      <c r="WM56" s="19">
        <v>-9.3000000000000007</v>
      </c>
      <c r="WN56" s="19">
        <v>15</v>
      </c>
      <c r="WO56" s="19">
        <v>9.4937799999999992</v>
      </c>
      <c r="WP56" s="19">
        <v>21</v>
      </c>
      <c r="WQ56" s="19">
        <v>-6</v>
      </c>
      <c r="WR56" s="19">
        <v>0</v>
      </c>
      <c r="WS56" s="19"/>
      <c r="WT56" s="19"/>
      <c r="WU56" s="19">
        <v>0</v>
      </c>
      <c r="WV56" s="19">
        <v>0</v>
      </c>
      <c r="WW56" s="19"/>
      <c r="WX56" s="19"/>
      <c r="WY56" s="19">
        <v>0</v>
      </c>
      <c r="WZ56" s="19">
        <v>7.2</v>
      </c>
      <c r="XA56" s="19">
        <v>7.2</v>
      </c>
      <c r="XB56" s="19">
        <v>7.2</v>
      </c>
      <c r="XC56" s="19">
        <v>0</v>
      </c>
      <c r="XD56" s="19">
        <v>0</v>
      </c>
      <c r="XE56" s="19"/>
      <c r="XF56" s="19"/>
      <c r="XG56" s="19">
        <v>0</v>
      </c>
      <c r="XH56" s="19">
        <v>9.1999999999999993</v>
      </c>
      <c r="XI56" s="19">
        <v>10.8</v>
      </c>
      <c r="XJ56" s="19">
        <v>10.8</v>
      </c>
      <c r="XK56" s="19">
        <v>-1.6</v>
      </c>
      <c r="XL56" s="19">
        <v>28.9</v>
      </c>
      <c r="XM56" s="19">
        <v>29</v>
      </c>
      <c r="XN56" s="19">
        <v>29</v>
      </c>
      <c r="XO56" s="19">
        <v>-0.1</v>
      </c>
      <c r="XP56" s="19">
        <v>30.8</v>
      </c>
      <c r="XQ56" s="19">
        <v>29</v>
      </c>
      <c r="XR56" s="19">
        <v>29</v>
      </c>
      <c r="XS56" s="19">
        <v>1.8</v>
      </c>
      <c r="XT56" s="19">
        <v>15.5</v>
      </c>
      <c r="XU56" s="19">
        <v>14</v>
      </c>
      <c r="XV56" s="19">
        <v>14</v>
      </c>
      <c r="XW56" s="19">
        <v>1.5</v>
      </c>
      <c r="XX56" s="19">
        <v>18.600000000000001</v>
      </c>
      <c r="XY56" s="19">
        <v>20.39</v>
      </c>
      <c r="XZ56" s="19">
        <v>20.39</v>
      </c>
      <c r="YA56" s="19">
        <v>-1.79</v>
      </c>
      <c r="YB56" s="19">
        <v>7.7</v>
      </c>
      <c r="YC56" s="19">
        <v>7.41</v>
      </c>
      <c r="YD56" s="19">
        <v>7.41</v>
      </c>
      <c r="YE56" s="19">
        <v>0.28999999999999998</v>
      </c>
      <c r="YF56" s="19">
        <v>11.18</v>
      </c>
      <c r="YG56" s="19">
        <v>11</v>
      </c>
      <c r="YH56" s="19">
        <v>11</v>
      </c>
      <c r="YI56" s="19">
        <v>0.18</v>
      </c>
    </row>
    <row r="57" spans="1:659" ht="25.05" customHeight="1" x14ac:dyDescent="0.3">
      <c r="A57" s="1"/>
      <c r="B57" s="202" t="s">
        <v>2778</v>
      </c>
      <c r="C57" s="203"/>
      <c r="D57" s="20">
        <v>2151.8000000000002</v>
      </c>
      <c r="E57" s="20">
        <v>2426.6094400000002</v>
      </c>
      <c r="F57" s="20">
        <v>1982.7499700000001</v>
      </c>
      <c r="G57" s="20"/>
      <c r="H57" s="20">
        <v>15256</v>
      </c>
      <c r="I57" s="20">
        <v>15261.14436</v>
      </c>
      <c r="J57" s="20">
        <v>15261.16632</v>
      </c>
      <c r="K57" s="20"/>
      <c r="L57" s="20">
        <v>5177.7</v>
      </c>
      <c r="M57" s="20">
        <v>4964.7215100000003</v>
      </c>
      <c r="N57" s="20">
        <v>4964.7285849999998</v>
      </c>
      <c r="O57" s="20"/>
      <c r="P57" s="20">
        <v>0</v>
      </c>
      <c r="Q57" s="20">
        <v>0</v>
      </c>
      <c r="R57" s="20">
        <v>0</v>
      </c>
      <c r="S57" s="20"/>
      <c r="T57" s="20">
        <v>0</v>
      </c>
      <c r="U57" s="20">
        <v>0</v>
      </c>
      <c r="V57" s="20">
        <v>0</v>
      </c>
      <c r="W57" s="20"/>
      <c r="X57" s="20">
        <v>286.75</v>
      </c>
      <c r="Y57" s="20">
        <v>196.42802</v>
      </c>
      <c r="Z57" s="20">
        <v>294.82472000000001</v>
      </c>
      <c r="AA57" s="20"/>
      <c r="AB57" s="20">
        <v>1736.65</v>
      </c>
      <c r="AC57" s="20">
        <v>1695.94425</v>
      </c>
      <c r="AD57" s="20">
        <v>1686.72</v>
      </c>
      <c r="AE57" s="20"/>
      <c r="AF57" s="20">
        <v>0</v>
      </c>
      <c r="AG57" s="20">
        <v>0</v>
      </c>
      <c r="AH57" s="20">
        <v>0</v>
      </c>
      <c r="AI57" s="20"/>
      <c r="AJ57" s="20">
        <v>0</v>
      </c>
      <c r="AK57" s="20">
        <v>0</v>
      </c>
      <c r="AL57" s="20">
        <v>0</v>
      </c>
      <c r="AM57" s="20"/>
      <c r="AN57" s="20">
        <v>4465.05</v>
      </c>
      <c r="AO57" s="20">
        <v>4689.3093650000001</v>
      </c>
      <c r="AP57" s="20">
        <v>4709.4724800000004</v>
      </c>
      <c r="AQ57" s="20"/>
      <c r="AR57" s="20">
        <v>4910.45</v>
      </c>
      <c r="AS57" s="20">
        <v>4689.3093650000001</v>
      </c>
      <c r="AT57" s="20">
        <v>4709.4724800000004</v>
      </c>
      <c r="AU57" s="20"/>
      <c r="AV57" s="20">
        <v>4966.1499999999996</v>
      </c>
      <c r="AW57" s="20">
        <v>4689.3093650000001</v>
      </c>
      <c r="AX57" s="20">
        <v>4709.4724800000004</v>
      </c>
      <c r="AY57" s="20"/>
      <c r="AZ57" s="20">
        <v>6882.05</v>
      </c>
      <c r="BA57" s="20">
        <v>7055.0870649999997</v>
      </c>
      <c r="BB57" s="20">
        <v>7085.42256</v>
      </c>
      <c r="BC57" s="20"/>
      <c r="BD57" s="20">
        <v>5146.45</v>
      </c>
      <c r="BE57" s="20">
        <v>4993.7736000000004</v>
      </c>
      <c r="BF57" s="20">
        <v>4993.7736000000004</v>
      </c>
      <c r="BG57" s="20"/>
      <c r="BH57" s="20">
        <v>2662.4</v>
      </c>
      <c r="BI57" s="20">
        <v>2504.3848800000001</v>
      </c>
      <c r="BJ57" s="20">
        <v>2504.3848800000001</v>
      </c>
      <c r="BK57" s="20"/>
      <c r="BL57" s="20">
        <v>5171.1499999999996</v>
      </c>
      <c r="BM57" s="20">
        <v>5356.7972399999999</v>
      </c>
      <c r="BN57" s="20">
        <v>5455.5285750000003</v>
      </c>
      <c r="BO57" s="20"/>
      <c r="BP57" s="20">
        <v>71.099999999999994</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2931</v>
      </c>
      <c r="CK57" s="20">
        <v>2780.0131200000001</v>
      </c>
      <c r="CL57" s="20">
        <v>2780.0131200000001</v>
      </c>
      <c r="CM57" s="20"/>
      <c r="CN57" s="20">
        <v>176.35</v>
      </c>
      <c r="CO57" s="20">
        <v>123.20016</v>
      </c>
      <c r="CP57" s="20">
        <v>123.20016</v>
      </c>
      <c r="CQ57" s="20"/>
      <c r="CR57" s="20">
        <v>135.4</v>
      </c>
      <c r="CS57" s="20">
        <v>67.626239999999996</v>
      </c>
      <c r="CT57" s="20">
        <v>67.626239999999996</v>
      </c>
      <c r="CU57" s="20"/>
      <c r="CV57" s="20">
        <v>0</v>
      </c>
      <c r="CW57" s="20">
        <v>0</v>
      </c>
      <c r="CX57" s="20">
        <v>0</v>
      </c>
      <c r="CY57" s="20"/>
      <c r="CZ57" s="20">
        <v>162.65</v>
      </c>
      <c r="DA57" s="20">
        <v>165.08879999999999</v>
      </c>
      <c r="DB57" s="20">
        <v>165.08879999999999</v>
      </c>
      <c r="DC57" s="20"/>
      <c r="DD57" s="20">
        <v>295.64999999999998</v>
      </c>
      <c r="DE57" s="20">
        <v>358.06608</v>
      </c>
      <c r="DF57" s="20">
        <v>351.38297499999999</v>
      </c>
      <c r="DG57" s="20"/>
      <c r="DH57" s="20">
        <v>1912.2</v>
      </c>
      <c r="DI57" s="20">
        <v>1999.52215</v>
      </c>
      <c r="DJ57" s="20">
        <v>1924.41464</v>
      </c>
      <c r="DK57" s="20"/>
      <c r="DL57" s="20">
        <v>0</v>
      </c>
      <c r="DM57" s="20">
        <v>0</v>
      </c>
      <c r="DN57" s="20">
        <v>0</v>
      </c>
      <c r="DO57" s="20"/>
      <c r="DP57" s="20">
        <v>0</v>
      </c>
      <c r="DQ57" s="20">
        <v>0</v>
      </c>
      <c r="DR57" s="20">
        <v>0</v>
      </c>
      <c r="DS57" s="20"/>
      <c r="DT57" s="20">
        <v>5</v>
      </c>
      <c r="DU57" s="20">
        <v>0</v>
      </c>
      <c r="DV57" s="20">
        <v>0</v>
      </c>
      <c r="DW57" s="20"/>
      <c r="DX57" s="20">
        <v>0</v>
      </c>
      <c r="DY57" s="20">
        <v>0</v>
      </c>
      <c r="DZ57" s="20">
        <v>0</v>
      </c>
      <c r="EA57" s="20"/>
      <c r="EB57" s="20">
        <v>1946.7</v>
      </c>
      <c r="EC57" s="20">
        <v>1878.0727549999999</v>
      </c>
      <c r="ED57" s="20">
        <v>1695.6153200000001</v>
      </c>
      <c r="EE57" s="20"/>
      <c r="EF57" s="20">
        <v>2233.0500000000002</v>
      </c>
      <c r="EG57" s="20">
        <v>2604.3877600000001</v>
      </c>
      <c r="EH57" s="20">
        <v>2325.93138</v>
      </c>
      <c r="EI57" s="20"/>
      <c r="EJ57" s="20">
        <v>0</v>
      </c>
      <c r="EK57" s="20">
        <v>0</v>
      </c>
      <c r="EL57" s="20">
        <v>0</v>
      </c>
      <c r="EM57" s="20"/>
      <c r="EN57" s="20">
        <v>0</v>
      </c>
      <c r="EO57" s="20">
        <v>0</v>
      </c>
      <c r="EP57" s="20">
        <v>0</v>
      </c>
      <c r="EQ57" s="20"/>
      <c r="ER57" s="20">
        <v>0</v>
      </c>
      <c r="ES57" s="20">
        <v>0</v>
      </c>
      <c r="ET57" s="20">
        <v>0</v>
      </c>
      <c r="EU57" s="20"/>
      <c r="EV57" s="20">
        <v>108.9</v>
      </c>
      <c r="EW57" s="20">
        <v>83.07</v>
      </c>
      <c r="EX57" s="20">
        <v>83.07</v>
      </c>
      <c r="EY57" s="20"/>
      <c r="EZ57" s="20">
        <v>2937.55</v>
      </c>
      <c r="FA57" s="20">
        <v>2730.13555</v>
      </c>
      <c r="FB57" s="20">
        <v>1126.5479</v>
      </c>
      <c r="FC57" s="20"/>
      <c r="FD57" s="20">
        <v>681.6</v>
      </c>
      <c r="FE57" s="20">
        <v>720.01512000000002</v>
      </c>
      <c r="FF57" s="20">
        <v>720.01512000000002</v>
      </c>
      <c r="FG57" s="20"/>
      <c r="FH57" s="20">
        <v>1035.4000000000001</v>
      </c>
      <c r="FI57" s="20">
        <v>1111.39833</v>
      </c>
      <c r="FJ57" s="20">
        <v>1231.73504</v>
      </c>
      <c r="FK57" s="20"/>
      <c r="FL57" s="20">
        <v>0</v>
      </c>
      <c r="FM57" s="20">
        <v>0</v>
      </c>
      <c r="FN57" s="20">
        <v>0</v>
      </c>
      <c r="FO57" s="20"/>
      <c r="FP57" s="20">
        <v>435.85</v>
      </c>
      <c r="FQ57" s="20">
        <v>404.63159999999999</v>
      </c>
      <c r="FR57" s="20">
        <v>400.41672</v>
      </c>
      <c r="FS57" s="20"/>
      <c r="FT57" s="20">
        <v>223.3</v>
      </c>
      <c r="FU57" s="20">
        <v>228</v>
      </c>
      <c r="FV57" s="20">
        <v>228</v>
      </c>
      <c r="FW57" s="20"/>
      <c r="FX57" s="20">
        <v>1523.7</v>
      </c>
      <c r="FY57" s="20">
        <v>1519.1035199999999</v>
      </c>
      <c r="FZ57" s="20">
        <v>1519.1035199999999</v>
      </c>
      <c r="GA57" s="20"/>
      <c r="GB57" s="20">
        <v>4369.6499999999996</v>
      </c>
      <c r="GC57" s="20">
        <v>4323.7000049999997</v>
      </c>
      <c r="GD57" s="20">
        <v>4437.9595200000003</v>
      </c>
      <c r="GE57" s="20"/>
      <c r="GF57" s="20">
        <v>4377</v>
      </c>
      <c r="GG57" s="20">
        <v>4323.7000049999997</v>
      </c>
      <c r="GH57" s="20">
        <v>4437.9595200000003</v>
      </c>
      <c r="GI57" s="20"/>
      <c r="GJ57" s="20">
        <v>4440.1000000000004</v>
      </c>
      <c r="GK57" s="20">
        <v>4336.6840849999999</v>
      </c>
      <c r="GL57" s="20">
        <v>4451.2867200000001</v>
      </c>
      <c r="GM57" s="20"/>
      <c r="GN57" s="20">
        <v>1999.85</v>
      </c>
      <c r="GO57" s="20">
        <v>2034.125955</v>
      </c>
      <c r="GP57" s="20">
        <v>1761.581565</v>
      </c>
      <c r="GQ57" s="20"/>
      <c r="GR57" s="20">
        <v>181.9</v>
      </c>
      <c r="GS57" s="20">
        <v>191.57592</v>
      </c>
      <c r="GT57" s="20">
        <v>191.57592</v>
      </c>
      <c r="GU57" s="20"/>
      <c r="GV57" s="20">
        <v>216.15</v>
      </c>
      <c r="GW57" s="20">
        <v>200.981145</v>
      </c>
      <c r="GX57" s="20">
        <v>200.98104000000001</v>
      </c>
      <c r="GY57" s="20"/>
      <c r="GZ57" s="20">
        <v>496.05</v>
      </c>
      <c r="HA57" s="20">
        <v>358.99822499999999</v>
      </c>
      <c r="HB57" s="20">
        <v>432.06358</v>
      </c>
      <c r="HC57" s="20"/>
      <c r="HD57" s="20">
        <v>51.75</v>
      </c>
      <c r="HE57" s="20">
        <v>0</v>
      </c>
      <c r="HF57" s="20">
        <v>543.78647999999998</v>
      </c>
      <c r="HG57" s="20"/>
      <c r="HH57" s="20">
        <v>52.2</v>
      </c>
      <c r="HI57" s="20">
        <v>47.366160000000001</v>
      </c>
      <c r="HJ57" s="20">
        <v>47.366160000000001</v>
      </c>
      <c r="HK57" s="20"/>
      <c r="HL57" s="20">
        <v>324.95</v>
      </c>
      <c r="HM57" s="20">
        <v>364.41833500000001</v>
      </c>
      <c r="HN57" s="20">
        <v>354.53653000000003</v>
      </c>
      <c r="HO57" s="20"/>
      <c r="HP57" s="20">
        <v>1283.0999999999999</v>
      </c>
      <c r="HQ57" s="20">
        <v>1559.6947849999999</v>
      </c>
      <c r="HR57" s="20">
        <v>1433.047415</v>
      </c>
      <c r="HS57" s="20"/>
      <c r="HT57" s="20">
        <v>0</v>
      </c>
      <c r="HU57" s="20">
        <v>0</v>
      </c>
      <c r="HV57" s="20">
        <v>0</v>
      </c>
      <c r="HW57" s="20"/>
      <c r="HX57" s="20">
        <v>0</v>
      </c>
      <c r="HY57" s="20">
        <v>0</v>
      </c>
      <c r="HZ57" s="20">
        <v>0</v>
      </c>
      <c r="IA57" s="20"/>
      <c r="IB57" s="20">
        <v>1543.5</v>
      </c>
      <c r="IC57" s="20">
        <v>1552.6682350000001</v>
      </c>
      <c r="ID57" s="20">
        <v>1623.5884149999999</v>
      </c>
      <c r="IE57" s="20"/>
      <c r="IF57" s="20">
        <v>0</v>
      </c>
      <c r="IG57" s="20">
        <v>0</v>
      </c>
      <c r="IH57" s="20">
        <v>0</v>
      </c>
      <c r="II57" s="20"/>
      <c r="IJ57" s="20">
        <v>0</v>
      </c>
      <c r="IK57" s="20">
        <v>0</v>
      </c>
      <c r="IL57" s="20">
        <v>0</v>
      </c>
      <c r="IM57" s="20"/>
      <c r="IN57" s="20">
        <v>1120.0999999999999</v>
      </c>
      <c r="IO57" s="20">
        <v>1085.3126400000001</v>
      </c>
      <c r="IP57" s="20">
        <v>1085.3126400000001</v>
      </c>
      <c r="IQ57" s="20"/>
      <c r="IR57" s="20">
        <v>0</v>
      </c>
      <c r="IS57" s="20">
        <v>0</v>
      </c>
      <c r="IT57" s="20">
        <v>0</v>
      </c>
      <c r="IU57" s="20"/>
      <c r="IV57" s="20">
        <v>0</v>
      </c>
      <c r="IW57" s="20">
        <v>0</v>
      </c>
      <c r="IX57" s="20">
        <v>0</v>
      </c>
      <c r="IY57" s="20"/>
      <c r="IZ57" s="20">
        <v>0</v>
      </c>
      <c r="JA57" s="20">
        <v>0</v>
      </c>
      <c r="JB57" s="20">
        <v>0</v>
      </c>
      <c r="JC57" s="20"/>
      <c r="JD57" s="20">
        <v>1658.7650000000001</v>
      </c>
      <c r="JE57" s="20">
        <v>1685.01278</v>
      </c>
      <c r="JF57" s="20">
        <v>1510.9504449999999</v>
      </c>
      <c r="JG57" s="20"/>
      <c r="JH57" s="20">
        <v>4236.1750000000002</v>
      </c>
      <c r="JI57" s="20">
        <v>4430.0972899999997</v>
      </c>
      <c r="JJ57" s="20">
        <v>4440.3316050000003</v>
      </c>
      <c r="JK57" s="20"/>
      <c r="JL57" s="20">
        <v>4182.6049999999996</v>
      </c>
      <c r="JM57" s="20">
        <v>4430.0972899999997</v>
      </c>
      <c r="JN57" s="20">
        <v>4440.3316050000003</v>
      </c>
      <c r="JO57" s="20"/>
      <c r="JP57" s="20">
        <v>5005.2749999999996</v>
      </c>
      <c r="JQ57" s="20">
        <v>4430.0972899999997</v>
      </c>
      <c r="JR57" s="20">
        <v>4440.3316050000003</v>
      </c>
      <c r="JS57" s="20"/>
      <c r="JT57" s="20">
        <v>6528.5749999999998</v>
      </c>
      <c r="JU57" s="20">
        <v>6665.1013499999999</v>
      </c>
      <c r="JV57" s="20">
        <v>6680.4989450000003</v>
      </c>
      <c r="JW57" s="20"/>
      <c r="JX57" s="20">
        <v>1682.24</v>
      </c>
      <c r="JY57" s="20">
        <v>1597.82945</v>
      </c>
      <c r="JZ57" s="20">
        <v>1766.184</v>
      </c>
      <c r="KA57" s="20"/>
      <c r="KB57" s="20">
        <v>846.35500000000002</v>
      </c>
      <c r="KC57" s="20">
        <v>801.31392000000005</v>
      </c>
      <c r="KD57" s="20">
        <v>885.743875</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v>
      </c>
      <c r="LA57" s="20">
        <v>0</v>
      </c>
      <c r="LB57" s="20">
        <v>1.83</v>
      </c>
      <c r="LC57" s="20"/>
      <c r="LD57" s="20">
        <v>8.5</v>
      </c>
      <c r="LE57" s="20">
        <v>8.9207999999999998</v>
      </c>
      <c r="LF57" s="20">
        <v>8.9207999999999998</v>
      </c>
      <c r="LG57" s="20"/>
      <c r="LH57" s="20">
        <v>3157.3</v>
      </c>
      <c r="LI57" s="20">
        <v>3434.524445</v>
      </c>
      <c r="LJ57" s="20">
        <v>3260.1136350000002</v>
      </c>
      <c r="LK57" s="20"/>
      <c r="LL57" s="20">
        <v>1969.85</v>
      </c>
      <c r="LM57" s="20">
        <v>1898.941075</v>
      </c>
      <c r="LN57" s="20">
        <v>1972.2912100000001</v>
      </c>
      <c r="LO57" s="20"/>
      <c r="LP57" s="20">
        <v>1529.7</v>
      </c>
      <c r="LQ57" s="20">
        <v>1611.21552</v>
      </c>
      <c r="LR57" s="20">
        <v>1611.21552</v>
      </c>
      <c r="LS57" s="20"/>
      <c r="LT57" s="20">
        <v>1643.9</v>
      </c>
      <c r="LU57" s="20">
        <v>1611.6615899999999</v>
      </c>
      <c r="LV57" s="20">
        <v>1639.6798449999999</v>
      </c>
      <c r="LW57" s="20"/>
      <c r="LX57" s="20">
        <v>709.85</v>
      </c>
      <c r="LY57" s="20">
        <v>706.33566499999995</v>
      </c>
      <c r="LZ57" s="20">
        <v>718.83479999999997</v>
      </c>
      <c r="MA57" s="20"/>
      <c r="MB57" s="20">
        <v>0</v>
      </c>
      <c r="MC57" s="20">
        <v>0</v>
      </c>
      <c r="MD57" s="20">
        <v>0</v>
      </c>
      <c r="ME57" s="20"/>
      <c r="MF57" s="20">
        <v>0</v>
      </c>
      <c r="MG57" s="20">
        <v>37.5</v>
      </c>
      <c r="MH57" s="20">
        <v>37.5</v>
      </c>
      <c r="MI57" s="20"/>
      <c r="MJ57" s="20">
        <v>0</v>
      </c>
      <c r="MK57" s="20">
        <v>0</v>
      </c>
      <c r="ML57" s="20">
        <v>0</v>
      </c>
      <c r="MM57" s="20"/>
      <c r="MN57" s="20">
        <v>3507</v>
      </c>
      <c r="MO57" s="20">
        <v>3626.13069</v>
      </c>
      <c r="MP57" s="20">
        <v>3712.1964699999999</v>
      </c>
      <c r="MQ57" s="20"/>
      <c r="MR57" s="20">
        <v>3563.35</v>
      </c>
      <c r="MS57" s="20">
        <v>3626.13069</v>
      </c>
      <c r="MT57" s="20">
        <v>3712.1964699999999</v>
      </c>
      <c r="MU57" s="20"/>
      <c r="MV57" s="20">
        <v>3586.85</v>
      </c>
      <c r="MW57" s="20">
        <v>3637.0199699999998</v>
      </c>
      <c r="MX57" s="20">
        <v>3723.3442150000001</v>
      </c>
      <c r="MY57" s="20"/>
      <c r="MZ57" s="20">
        <v>0</v>
      </c>
      <c r="NA57" s="20">
        <v>0</v>
      </c>
      <c r="NB57" s="20">
        <v>1921.6457849999999</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4840.75</v>
      </c>
      <c r="NU57" s="20">
        <v>4888.2120699999996</v>
      </c>
      <c r="NV57" s="20">
        <v>5114.8795200000004</v>
      </c>
      <c r="NW57" s="20"/>
      <c r="NX57" s="20">
        <v>2373.4499999999998</v>
      </c>
      <c r="NY57" s="20">
        <v>2451.44569</v>
      </c>
      <c r="NZ57" s="20">
        <v>2565.11976</v>
      </c>
      <c r="OA57" s="20"/>
      <c r="OB57" s="20">
        <v>8.8000000000000007</v>
      </c>
      <c r="OC57" s="20">
        <v>8.8079999999999998</v>
      </c>
      <c r="OD57" s="20">
        <v>8.8079999999999998</v>
      </c>
      <c r="OE57" s="20"/>
      <c r="OF57" s="20">
        <v>1907.5</v>
      </c>
      <c r="OG57" s="20">
        <v>1496.3814199999999</v>
      </c>
      <c r="OH57" s="20">
        <v>1364.32</v>
      </c>
      <c r="OI57" s="20"/>
      <c r="OJ57" s="20">
        <v>785</v>
      </c>
      <c r="OK57" s="20">
        <v>761.23749999999995</v>
      </c>
      <c r="OL57" s="20">
        <v>761.23749999999995</v>
      </c>
      <c r="OM57" s="20"/>
      <c r="ON57" s="20">
        <v>89.95</v>
      </c>
      <c r="OO57" s="20">
        <v>165.542</v>
      </c>
      <c r="OP57" s="20">
        <v>161.86099999999999</v>
      </c>
      <c r="OQ57" s="20"/>
      <c r="OR57" s="20">
        <v>1.75</v>
      </c>
      <c r="OS57" s="20">
        <v>2.1</v>
      </c>
      <c r="OT57" s="20">
        <v>2.1</v>
      </c>
      <c r="OU57" s="20"/>
      <c r="OV57" s="20">
        <v>91.2</v>
      </c>
      <c r="OW57" s="20">
        <v>84</v>
      </c>
      <c r="OX57" s="20">
        <v>84</v>
      </c>
      <c r="OY57" s="20"/>
      <c r="OZ57" s="20">
        <v>119.34305500000001</v>
      </c>
      <c r="PA57" s="20">
        <v>120</v>
      </c>
      <c r="PB57" s="20">
        <v>120</v>
      </c>
      <c r="PC57" s="20"/>
      <c r="PD57" s="20">
        <v>153.55000000000001</v>
      </c>
      <c r="PE57" s="20">
        <v>135</v>
      </c>
      <c r="PF57" s="20">
        <v>135.49165500000001</v>
      </c>
      <c r="PG57" s="20"/>
      <c r="PH57" s="20">
        <v>23.8</v>
      </c>
      <c r="PI57" s="20">
        <v>18.503360000000001</v>
      </c>
      <c r="PJ57" s="20">
        <v>28.799824999999998</v>
      </c>
      <c r="PK57" s="20"/>
      <c r="PL57" s="20">
        <v>1436.05</v>
      </c>
      <c r="PM57" s="20">
        <v>1630</v>
      </c>
      <c r="PN57" s="20">
        <v>1630</v>
      </c>
      <c r="PO57" s="20"/>
      <c r="PP57" s="20">
        <v>5.6</v>
      </c>
      <c r="PQ57" s="20">
        <v>24</v>
      </c>
      <c r="PR57" s="20">
        <v>24</v>
      </c>
      <c r="PS57" s="20"/>
      <c r="PT57" s="20">
        <v>41.35</v>
      </c>
      <c r="PU57" s="20">
        <v>28.8</v>
      </c>
      <c r="PV57" s="20">
        <v>28.8</v>
      </c>
      <c r="PW57" s="20"/>
      <c r="PX57" s="20">
        <v>99.8</v>
      </c>
      <c r="PY57" s="20">
        <v>103.2</v>
      </c>
      <c r="PZ57" s="20">
        <v>103.2</v>
      </c>
      <c r="QA57" s="20"/>
      <c r="QB57" s="20">
        <v>453.9</v>
      </c>
      <c r="QC57" s="20">
        <v>419.41752000000002</v>
      </c>
      <c r="QD57" s="20">
        <v>419.41752000000002</v>
      </c>
      <c r="QE57" s="20"/>
      <c r="QF57" s="20">
        <v>80.95</v>
      </c>
      <c r="QG57" s="20">
        <v>74.400000000000006</v>
      </c>
      <c r="QH57" s="20">
        <v>74.400000000000006</v>
      </c>
      <c r="QI57" s="20"/>
      <c r="QJ57" s="20">
        <v>49.45</v>
      </c>
      <c r="QK57" s="20">
        <v>54.25</v>
      </c>
      <c r="QL57" s="20">
        <v>54.25</v>
      </c>
      <c r="QM57" s="20"/>
      <c r="QN57" s="20">
        <v>77.099999999999994</v>
      </c>
      <c r="QO57" s="20">
        <v>84</v>
      </c>
      <c r="QP57" s="20">
        <v>84</v>
      </c>
      <c r="QQ57" s="20"/>
      <c r="QR57" s="20">
        <v>401.1</v>
      </c>
      <c r="QS57" s="20">
        <v>419.41752000000002</v>
      </c>
      <c r="QT57" s="20">
        <v>419.41752000000002</v>
      </c>
      <c r="QU57" s="20"/>
      <c r="QV57" s="20">
        <v>157.35</v>
      </c>
      <c r="QW57" s="20">
        <v>152.57340500000001</v>
      </c>
      <c r="QX57" s="20">
        <v>152.573395</v>
      </c>
      <c r="QY57" s="20"/>
      <c r="QZ57" s="20">
        <v>188.1</v>
      </c>
      <c r="RA57" s="20">
        <v>186.83849499999999</v>
      </c>
      <c r="RB57" s="20">
        <v>186.83845500000001</v>
      </c>
      <c r="RC57" s="20"/>
      <c r="RD57" s="20">
        <v>395</v>
      </c>
      <c r="RE57" s="20">
        <v>296.416405</v>
      </c>
      <c r="RF57" s="20">
        <v>278.22699999999998</v>
      </c>
      <c r="RG57" s="20"/>
      <c r="RH57" s="20">
        <v>1047.9000000000001</v>
      </c>
      <c r="RI57" s="20">
        <v>926.69321500000001</v>
      </c>
      <c r="RJ57" s="20">
        <v>835.62049999999999</v>
      </c>
      <c r="RK57" s="20"/>
      <c r="RL57" s="20">
        <v>69.45</v>
      </c>
      <c r="RM57" s="20">
        <v>36</v>
      </c>
      <c r="RN57" s="20">
        <v>36</v>
      </c>
      <c r="RO57" s="20"/>
      <c r="RP57" s="20">
        <v>57.6</v>
      </c>
      <c r="RQ57" s="20">
        <v>57.6</v>
      </c>
      <c r="RR57" s="20">
        <v>57.6</v>
      </c>
      <c r="RS57" s="20"/>
      <c r="RT57" s="20">
        <v>57.5</v>
      </c>
      <c r="RU57" s="20">
        <v>57.6</v>
      </c>
      <c r="RV57" s="20">
        <v>57.6</v>
      </c>
      <c r="RW57" s="20"/>
      <c r="RX57" s="20">
        <v>61.2</v>
      </c>
      <c r="RY57" s="20">
        <v>67.2</v>
      </c>
      <c r="RZ57" s="20">
        <v>67.2</v>
      </c>
      <c r="SA57" s="20"/>
      <c r="SB57" s="20">
        <v>155.65</v>
      </c>
      <c r="SC57" s="20">
        <v>159.89526499999999</v>
      </c>
      <c r="SD57" s="20">
        <v>159.89523500000001</v>
      </c>
      <c r="SE57" s="20"/>
      <c r="SF57" s="20">
        <v>56.1</v>
      </c>
      <c r="SG57" s="20">
        <v>36</v>
      </c>
      <c r="SH57" s="20">
        <v>36</v>
      </c>
      <c r="SI57" s="20"/>
      <c r="SJ57" s="20">
        <v>355.8</v>
      </c>
      <c r="SK57" s="20">
        <v>356.91813999999999</v>
      </c>
      <c r="SL57" s="20">
        <v>373.40244999999999</v>
      </c>
      <c r="SM57" s="20"/>
      <c r="SN57" s="20">
        <v>23.6</v>
      </c>
      <c r="SO57" s="20">
        <v>22.195</v>
      </c>
      <c r="SP57" s="20">
        <v>22.195</v>
      </c>
      <c r="SQ57" s="20"/>
      <c r="SR57" s="20">
        <v>4.1500000000000004</v>
      </c>
      <c r="SS57" s="20">
        <v>9.6</v>
      </c>
      <c r="ST57" s="20">
        <v>9.6</v>
      </c>
      <c r="SU57" s="20"/>
      <c r="SV57" s="20">
        <v>118.3</v>
      </c>
      <c r="SW57" s="20">
        <v>112.8</v>
      </c>
      <c r="SX57" s="20">
        <v>112.8</v>
      </c>
      <c r="SY57" s="20"/>
      <c r="SZ57" s="20">
        <v>47.55</v>
      </c>
      <c r="TA57" s="20">
        <v>57.6</v>
      </c>
      <c r="TB57" s="20">
        <v>57.6</v>
      </c>
      <c r="TC57" s="20"/>
      <c r="TD57" s="20">
        <v>85.25</v>
      </c>
      <c r="TE57" s="20">
        <v>84</v>
      </c>
      <c r="TF57" s="20">
        <v>84</v>
      </c>
      <c r="TG57" s="20"/>
      <c r="TH57" s="20">
        <v>120.75</v>
      </c>
      <c r="TI57" s="20">
        <v>120</v>
      </c>
      <c r="TJ57" s="20">
        <v>120</v>
      </c>
      <c r="TK57" s="20"/>
      <c r="TL57" s="20">
        <v>69.349999999999994</v>
      </c>
      <c r="TM57" s="20">
        <v>0</v>
      </c>
      <c r="TN57" s="20">
        <v>55</v>
      </c>
      <c r="TO57" s="20"/>
      <c r="TP57" s="20">
        <v>286.05</v>
      </c>
      <c r="TQ57" s="20">
        <v>375.57650000000001</v>
      </c>
      <c r="TR57" s="20">
        <v>381.22550000000001</v>
      </c>
      <c r="TS57" s="20"/>
      <c r="TT57" s="20">
        <v>525.45000000000005</v>
      </c>
      <c r="TU57" s="20">
        <v>709.20038999999997</v>
      </c>
      <c r="TV57" s="20">
        <v>819.78200000000004</v>
      </c>
      <c r="TW57" s="20"/>
      <c r="TX57" s="20">
        <v>351.65</v>
      </c>
      <c r="TY57" s="20">
        <v>340.6721</v>
      </c>
      <c r="TZ57" s="20">
        <v>340.67209000000003</v>
      </c>
      <c r="UA57" s="20"/>
      <c r="UB57" s="20">
        <v>868.60500000000002</v>
      </c>
      <c r="UC57" s="20">
        <v>1049.83844</v>
      </c>
      <c r="UD57" s="20">
        <v>849.26199999999994</v>
      </c>
      <c r="UE57" s="20"/>
      <c r="UF57" s="20">
        <v>1526.7650000000001</v>
      </c>
      <c r="UG57" s="20">
        <v>1576.2644849999999</v>
      </c>
      <c r="UH57" s="20">
        <v>1353.1289999999999</v>
      </c>
      <c r="UI57" s="20"/>
      <c r="UJ57" s="20">
        <v>145.98435000000001</v>
      </c>
      <c r="UK57" s="20">
        <v>53.1295</v>
      </c>
      <c r="UL57" s="20">
        <v>53.1295</v>
      </c>
      <c r="UM57" s="20"/>
      <c r="UN57" s="20">
        <v>45.256100000000004</v>
      </c>
      <c r="UO57" s="20">
        <v>41.287500000000001</v>
      </c>
      <c r="UP57" s="20">
        <v>41.287500000000001</v>
      </c>
      <c r="UQ57" s="20"/>
      <c r="UR57" s="20">
        <v>158.94999999999999</v>
      </c>
      <c r="US57" s="20">
        <v>132</v>
      </c>
      <c r="UT57" s="20">
        <v>132</v>
      </c>
      <c r="UU57" s="20"/>
      <c r="UV57" s="20">
        <v>81.650000000000006</v>
      </c>
      <c r="UW57" s="20">
        <v>67.2</v>
      </c>
      <c r="UX57" s="20">
        <v>67.2</v>
      </c>
      <c r="UY57" s="20"/>
      <c r="UZ57" s="20">
        <v>181.15</v>
      </c>
      <c r="VA57" s="20">
        <v>187.2</v>
      </c>
      <c r="VB57" s="20">
        <v>187.2</v>
      </c>
      <c r="VC57" s="20"/>
      <c r="VD57" s="20">
        <v>109.4</v>
      </c>
      <c r="VE57" s="20">
        <v>96</v>
      </c>
      <c r="VF57" s="20">
        <v>96</v>
      </c>
      <c r="VG57" s="20"/>
      <c r="VH57" s="20">
        <v>121.25</v>
      </c>
      <c r="VI57" s="20">
        <v>96</v>
      </c>
      <c r="VJ57" s="20">
        <v>96</v>
      </c>
      <c r="VK57" s="20"/>
      <c r="VL57" s="20">
        <v>125.25</v>
      </c>
      <c r="VM57" s="20">
        <v>96</v>
      </c>
      <c r="VN57" s="20">
        <v>96</v>
      </c>
      <c r="VO57" s="20"/>
      <c r="VP57" s="20">
        <v>87.15</v>
      </c>
      <c r="VQ57" s="20">
        <v>122.2975</v>
      </c>
      <c r="VR57" s="20">
        <v>117.6035</v>
      </c>
      <c r="VS57" s="20"/>
      <c r="VT57" s="20">
        <v>2522.0500000000002</v>
      </c>
      <c r="VU57" s="20">
        <v>2190.6979999999999</v>
      </c>
      <c r="VV57" s="20">
        <v>2190.6979999999999</v>
      </c>
      <c r="VW57" s="20"/>
      <c r="VX57" s="20">
        <v>134.19999999999999</v>
      </c>
      <c r="VY57" s="20">
        <v>141.11769000000001</v>
      </c>
      <c r="VZ57" s="20">
        <v>141.11767</v>
      </c>
      <c r="WA57" s="20"/>
      <c r="WB57" s="20">
        <v>1432.4</v>
      </c>
      <c r="WC57" s="20">
        <v>1384.1858950000001</v>
      </c>
      <c r="WD57" s="20">
        <v>1384.18587</v>
      </c>
      <c r="WE57" s="20"/>
      <c r="WF57" s="20">
        <v>14.4</v>
      </c>
      <c r="WG57" s="20">
        <v>14.4</v>
      </c>
      <c r="WH57" s="20">
        <v>14.4</v>
      </c>
      <c r="WI57" s="20"/>
      <c r="WJ57" s="20">
        <v>755.75</v>
      </c>
      <c r="WK57" s="20">
        <v>776.01765</v>
      </c>
      <c r="WL57" s="20">
        <v>889.5</v>
      </c>
      <c r="WM57" s="20"/>
      <c r="WN57" s="20">
        <v>756.55</v>
      </c>
      <c r="WO57" s="20">
        <v>802.95979</v>
      </c>
      <c r="WP57" s="20">
        <v>940.5</v>
      </c>
      <c r="WQ57" s="20"/>
      <c r="WR57" s="20">
        <v>1053.1500000000001</v>
      </c>
      <c r="WS57" s="20">
        <v>1037.729975</v>
      </c>
      <c r="WT57" s="20">
        <v>1037.7299499999999</v>
      </c>
      <c r="WU57" s="20"/>
      <c r="WV57" s="20">
        <v>135.9</v>
      </c>
      <c r="WW57" s="20">
        <v>139.33748499999999</v>
      </c>
      <c r="WX57" s="20">
        <v>139.33745999999999</v>
      </c>
      <c r="WY57" s="20"/>
      <c r="WZ57" s="20">
        <v>172.5</v>
      </c>
      <c r="XA57" s="20">
        <v>172.8</v>
      </c>
      <c r="XB57" s="20">
        <v>172.8</v>
      </c>
      <c r="XC57" s="20"/>
      <c r="XD57" s="20">
        <v>131.30000000000001</v>
      </c>
      <c r="XE57" s="20">
        <v>0</v>
      </c>
      <c r="XF57" s="20">
        <v>101.4563</v>
      </c>
      <c r="XG57" s="20"/>
      <c r="XH57" s="20">
        <v>219.7</v>
      </c>
      <c r="XI57" s="20">
        <v>259.2</v>
      </c>
      <c r="XJ57" s="20">
        <v>259.2</v>
      </c>
      <c r="XK57" s="20"/>
      <c r="XL57" s="20">
        <v>687.4</v>
      </c>
      <c r="XM57" s="20">
        <v>696</v>
      </c>
      <c r="XN57" s="20">
        <v>696</v>
      </c>
      <c r="XO57" s="20"/>
      <c r="XP57" s="20">
        <v>726.7</v>
      </c>
      <c r="XQ57" s="20">
        <v>696</v>
      </c>
      <c r="XR57" s="20">
        <v>696</v>
      </c>
      <c r="XS57" s="20"/>
      <c r="XT57" s="20">
        <v>359.15</v>
      </c>
      <c r="XU57" s="20">
        <v>336</v>
      </c>
      <c r="XV57" s="20">
        <v>336</v>
      </c>
      <c r="XW57" s="20"/>
      <c r="XX57" s="20">
        <v>445.05</v>
      </c>
      <c r="XY57" s="20">
        <v>489.36</v>
      </c>
      <c r="XZ57" s="20">
        <v>489.36</v>
      </c>
      <c r="YA57" s="20"/>
      <c r="YB57" s="20">
        <v>186.85</v>
      </c>
      <c r="YC57" s="20">
        <v>177.84</v>
      </c>
      <c r="YD57" s="20">
        <v>177.84</v>
      </c>
      <c r="YE57" s="20"/>
      <c r="YF57" s="20">
        <v>262.22000000000003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2779</v>
      </c>
      <c r="C6" s="1"/>
      <c r="D6" s="1"/>
      <c r="E6" s="1"/>
    </row>
    <row r="7" spans="1:7" ht="33" customHeight="1" x14ac:dyDescent="0.3">
      <c r="A7" s="1"/>
      <c r="B7" s="3" t="s">
        <v>2780</v>
      </c>
      <c r="C7" s="3" t="s">
        <v>2781</v>
      </c>
      <c r="D7" s="3" t="s">
        <v>2782</v>
      </c>
      <c r="E7" s="3" t="s">
        <v>995</v>
      </c>
    </row>
    <row r="8" spans="1:7" x14ac:dyDescent="0.3">
      <c r="A8" s="1"/>
      <c r="B8" s="147" t="s">
        <v>2783</v>
      </c>
      <c r="C8" s="53">
        <v>7947228.1440500002</v>
      </c>
      <c r="D8" s="53">
        <v>8520846.9241445996</v>
      </c>
      <c r="E8" s="175">
        <v>-6.7319456058904034E-2</v>
      </c>
    </row>
    <row r="9" spans="1:7" x14ac:dyDescent="0.3">
      <c r="A9" s="1"/>
      <c r="B9" s="147" t="s">
        <v>2784</v>
      </c>
      <c r="C9" s="53">
        <v>8600846.6872300003</v>
      </c>
      <c r="D9" s="53">
        <v>8636563.0219464004</v>
      </c>
      <c r="E9" s="175">
        <v>-4.1354801239383192E-3</v>
      </c>
    </row>
    <row r="10" spans="1:7" x14ac:dyDescent="0.3">
      <c r="A10" s="1"/>
      <c r="B10" s="147" t="s">
        <v>2785</v>
      </c>
      <c r="C10" s="53">
        <v>8364167.42765</v>
      </c>
      <c r="D10" s="53">
        <v>8682857.8770726006</v>
      </c>
      <c r="E10" s="175">
        <v>-3.6703405023375268E-2</v>
      </c>
    </row>
    <row r="11" spans="1:7" x14ac:dyDescent="0.3">
      <c r="A11" s="1"/>
      <c r="B11" s="147" t="s">
        <v>2786</v>
      </c>
      <c r="C11" s="53">
        <v>7046337.4537599999</v>
      </c>
      <c r="D11" s="53">
        <v>7842719.8142895997</v>
      </c>
      <c r="E11" s="175">
        <v>-0.10154415552096795</v>
      </c>
    </row>
    <row r="12" spans="1:7" x14ac:dyDescent="0.3">
      <c r="A12" s="1"/>
      <c r="B12" s="147" t="s">
        <v>2787</v>
      </c>
      <c r="C12" s="53">
        <v>6683607.1834199997</v>
      </c>
      <c r="D12" s="53">
        <v>7076003.3685662001</v>
      </c>
      <c r="E12" s="175">
        <v>-5.5454493830422058E-2</v>
      </c>
    </row>
    <row r="13" spans="1:7" x14ac:dyDescent="0.3">
      <c r="A13" s="1"/>
      <c r="B13" s="147" t="s">
        <v>2788</v>
      </c>
      <c r="C13" s="53">
        <v>7951593.7879600003</v>
      </c>
      <c r="D13" s="53">
        <v>8154364.8938042</v>
      </c>
      <c r="E13" s="175">
        <v>-2.4866572502570777E-2</v>
      </c>
    </row>
    <row r="14" spans="1:7" x14ac:dyDescent="0.3">
      <c r="A14" s="1"/>
      <c r="B14" s="147" t="s">
        <v>2789</v>
      </c>
      <c r="C14" s="53">
        <v>7860454.4816300003</v>
      </c>
      <c r="D14" s="53">
        <v>8908892.5729376003</v>
      </c>
      <c r="E14" s="175">
        <v>-0.11768444649253305</v>
      </c>
    </row>
    <row r="15" spans="1:7" x14ac:dyDescent="0.3">
      <c r="A15" s="1"/>
      <c r="B15" s="147" t="s">
        <v>2790</v>
      </c>
      <c r="C15" s="53">
        <v>8021442.1475900002</v>
      </c>
      <c r="D15" s="53">
        <v>8877190.9833435994</v>
      </c>
      <c r="E15" s="175">
        <v>-9.6398605973359572E-2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2791</v>
      </c>
      <c r="C5" s="1"/>
      <c r="D5" s="1"/>
      <c r="E5" s="1"/>
      <c r="F5" s="1"/>
      <c r="G5" s="1"/>
      <c r="H5" s="1"/>
      <c r="I5" s="1"/>
      <c r="J5" s="1"/>
      <c r="K5" s="1"/>
      <c r="L5" s="1"/>
      <c r="M5" s="1"/>
      <c r="N5" s="1"/>
      <c r="O5" s="1"/>
      <c r="P5" s="1"/>
    </row>
    <row r="6" spans="1:16" ht="27.6" x14ac:dyDescent="0.3">
      <c r="A6" s="1"/>
      <c r="B6" s="3" t="s">
        <v>151</v>
      </c>
      <c r="C6" s="3" t="s">
        <v>1202</v>
      </c>
      <c r="D6" s="3" t="s">
        <v>1203</v>
      </c>
      <c r="E6" s="3" t="s">
        <v>1204</v>
      </c>
      <c r="F6" s="3" t="s">
        <v>154</v>
      </c>
      <c r="G6" s="3" t="s">
        <v>155</v>
      </c>
      <c r="H6" s="3" t="s">
        <v>1205</v>
      </c>
      <c r="I6" s="3" t="s">
        <v>1206</v>
      </c>
      <c r="J6" s="3" t="s">
        <v>1207</v>
      </c>
      <c r="K6" s="3" t="s">
        <v>1208</v>
      </c>
      <c r="L6" s="3" t="s">
        <v>1209</v>
      </c>
      <c r="M6" s="3" t="s">
        <v>1210</v>
      </c>
      <c r="N6" s="3" t="s">
        <v>1211</v>
      </c>
      <c r="O6" s="3" t="s">
        <v>1212</v>
      </c>
      <c r="P6" s="3" t="s">
        <v>1213</v>
      </c>
    </row>
    <row r="7" spans="1:16" x14ac:dyDescent="0.3">
      <c r="A7" s="1"/>
      <c r="B7" s="6" t="s">
        <v>622</v>
      </c>
      <c r="C7" s="6" t="s">
        <v>1018</v>
      </c>
      <c r="D7" s="86" t="s">
        <v>72</v>
      </c>
      <c r="E7" s="6" t="s">
        <v>1214</v>
      </c>
      <c r="F7" s="86" t="s">
        <v>18</v>
      </c>
      <c r="G7" s="86" t="s">
        <v>19</v>
      </c>
      <c r="H7" s="86" t="s">
        <v>946</v>
      </c>
      <c r="I7" s="86" t="s">
        <v>946</v>
      </c>
      <c r="J7" s="176" t="s">
        <v>1215</v>
      </c>
      <c r="K7" s="86" t="s">
        <v>946</v>
      </c>
      <c r="L7" s="86" t="s">
        <v>946</v>
      </c>
      <c r="M7" s="86" t="s">
        <v>946</v>
      </c>
      <c r="N7" s="86" t="s">
        <v>946</v>
      </c>
      <c r="O7" s="6" t="s">
        <v>1216</v>
      </c>
      <c r="P7" s="6"/>
    </row>
    <row r="8" spans="1:16" x14ac:dyDescent="0.3">
      <c r="A8" s="1"/>
      <c r="B8" s="6" t="s">
        <v>623</v>
      </c>
      <c r="C8" s="6" t="s">
        <v>1074</v>
      </c>
      <c r="D8" s="86" t="s">
        <v>72</v>
      </c>
      <c r="E8" s="6" t="s">
        <v>1217</v>
      </c>
      <c r="F8" s="86" t="s">
        <v>18</v>
      </c>
      <c r="G8" s="86" t="s">
        <v>1218</v>
      </c>
      <c r="H8" s="86" t="s">
        <v>946</v>
      </c>
      <c r="I8" s="86" t="s">
        <v>946</v>
      </c>
      <c r="J8" s="176" t="s">
        <v>1215</v>
      </c>
      <c r="K8" s="86" t="s">
        <v>946</v>
      </c>
      <c r="L8" s="86" t="s">
        <v>946</v>
      </c>
      <c r="M8" s="86" t="s">
        <v>946</v>
      </c>
      <c r="N8" s="86" t="s">
        <v>946</v>
      </c>
      <c r="O8" s="6" t="s">
        <v>1216</v>
      </c>
      <c r="P8" s="6"/>
    </row>
    <row r="9" spans="1:16" x14ac:dyDescent="0.3">
      <c r="A9" s="1"/>
      <c r="B9" s="6" t="s">
        <v>623</v>
      </c>
      <c r="C9" s="6" t="s">
        <v>1074</v>
      </c>
      <c r="D9" s="86" t="s">
        <v>72</v>
      </c>
      <c r="E9" s="6" t="s">
        <v>1217</v>
      </c>
      <c r="F9" s="86" t="s">
        <v>1218</v>
      </c>
      <c r="G9" s="86" t="s">
        <v>19</v>
      </c>
      <c r="H9" s="86" t="s">
        <v>946</v>
      </c>
      <c r="I9" s="86" t="s">
        <v>946</v>
      </c>
      <c r="J9" s="177" t="s">
        <v>1219</v>
      </c>
      <c r="K9" s="86" t="s">
        <v>946</v>
      </c>
      <c r="L9" s="86" t="s">
        <v>946</v>
      </c>
      <c r="M9" s="86" t="s">
        <v>946</v>
      </c>
      <c r="N9" s="86" t="s">
        <v>946</v>
      </c>
      <c r="O9" s="6" t="s">
        <v>1216</v>
      </c>
      <c r="P9" s="6"/>
    </row>
    <row r="10" spans="1:16" x14ac:dyDescent="0.3">
      <c r="A10" s="1"/>
      <c r="B10" s="6" t="s">
        <v>624</v>
      </c>
      <c r="C10" s="6" t="s">
        <v>1076</v>
      </c>
      <c r="D10" s="86" t="s">
        <v>72</v>
      </c>
      <c r="E10" s="6" t="s">
        <v>1220</v>
      </c>
      <c r="F10" s="86" t="s">
        <v>18</v>
      </c>
      <c r="G10" s="86" t="s">
        <v>19</v>
      </c>
      <c r="H10" s="86" t="s">
        <v>946</v>
      </c>
      <c r="I10" s="86" t="s">
        <v>946</v>
      </c>
      <c r="J10" s="176" t="s">
        <v>1215</v>
      </c>
      <c r="K10" s="86" t="s">
        <v>946</v>
      </c>
      <c r="L10" s="86" t="s">
        <v>946</v>
      </c>
      <c r="M10" s="86" t="s">
        <v>946</v>
      </c>
      <c r="N10" s="86" t="s">
        <v>946</v>
      </c>
      <c r="O10" s="6" t="s">
        <v>1216</v>
      </c>
      <c r="P10" s="6"/>
    </row>
    <row r="11" spans="1:16" ht="26.4" x14ac:dyDescent="0.3">
      <c r="A11" s="1"/>
      <c r="B11" s="6" t="s">
        <v>625</v>
      </c>
      <c r="C11" s="6" t="s">
        <v>1021</v>
      </c>
      <c r="D11" s="86" t="s">
        <v>72</v>
      </c>
      <c r="E11" s="6" t="s">
        <v>1221</v>
      </c>
      <c r="F11" s="86" t="s">
        <v>18</v>
      </c>
      <c r="G11" s="86" t="s">
        <v>19</v>
      </c>
      <c r="H11" s="86" t="s">
        <v>946</v>
      </c>
      <c r="I11" s="86" t="s">
        <v>946</v>
      </c>
      <c r="J11" s="176" t="s">
        <v>1215</v>
      </c>
      <c r="K11" s="86" t="s">
        <v>946</v>
      </c>
      <c r="L11" s="86" t="s">
        <v>946</v>
      </c>
      <c r="M11" s="86" t="s">
        <v>946</v>
      </c>
      <c r="N11" s="86" t="s">
        <v>946</v>
      </c>
      <c r="O11" s="6" t="s">
        <v>1216</v>
      </c>
      <c r="P11" s="6"/>
    </row>
    <row r="12" spans="1:16" x14ac:dyDescent="0.3">
      <c r="A12" s="1"/>
      <c r="B12" s="6" t="s">
        <v>620</v>
      </c>
      <c r="C12" s="6" t="s">
        <v>1023</v>
      </c>
      <c r="D12" s="86" t="s">
        <v>1222</v>
      </c>
      <c r="E12" s="6" t="s">
        <v>1223</v>
      </c>
      <c r="F12" s="86" t="s">
        <v>18</v>
      </c>
      <c r="G12" s="86" t="s">
        <v>19</v>
      </c>
      <c r="H12" s="86" t="s">
        <v>946</v>
      </c>
      <c r="I12" s="86" t="s">
        <v>946</v>
      </c>
      <c r="J12" s="176" t="s">
        <v>1215</v>
      </c>
      <c r="K12" s="86" t="s">
        <v>946</v>
      </c>
      <c r="L12" s="86" t="s">
        <v>946</v>
      </c>
      <c r="M12" s="86" t="s">
        <v>946</v>
      </c>
      <c r="N12" s="86" t="s">
        <v>946</v>
      </c>
      <c r="O12" s="6" t="s">
        <v>1216</v>
      </c>
      <c r="P12" s="6"/>
    </row>
    <row r="13" spans="1:16" x14ac:dyDescent="0.3">
      <c r="A13" s="1"/>
      <c r="B13" s="6" t="s">
        <v>64</v>
      </c>
      <c r="C13" s="6" t="s">
        <v>1084</v>
      </c>
      <c r="D13" s="86" t="s">
        <v>227</v>
      </c>
      <c r="E13" s="6" t="s">
        <v>1224</v>
      </c>
      <c r="F13" s="86" t="s">
        <v>1225</v>
      </c>
      <c r="G13" s="86" t="s">
        <v>1226</v>
      </c>
      <c r="H13" s="86" t="s">
        <v>946</v>
      </c>
      <c r="I13" s="86" t="s">
        <v>946</v>
      </c>
      <c r="J13" s="178" t="s">
        <v>1227</v>
      </c>
      <c r="K13" s="86" t="s">
        <v>946</v>
      </c>
      <c r="L13" s="86" t="s">
        <v>946</v>
      </c>
      <c r="M13" s="86" t="s">
        <v>946</v>
      </c>
      <c r="N13" s="86" t="s">
        <v>946</v>
      </c>
      <c r="O13" s="6" t="s">
        <v>1216</v>
      </c>
      <c r="P13" s="6" t="s">
        <v>1228</v>
      </c>
    </row>
    <row r="14" spans="1:16" x14ac:dyDescent="0.3">
      <c r="A14" s="1"/>
      <c r="B14" s="6" t="s">
        <v>74</v>
      </c>
      <c r="C14" s="6" t="s">
        <v>1090</v>
      </c>
      <c r="D14" s="86" t="s">
        <v>72</v>
      </c>
      <c r="E14" s="6" t="s">
        <v>1229</v>
      </c>
      <c r="F14" s="86" t="s">
        <v>18</v>
      </c>
      <c r="G14" s="86" t="s">
        <v>19</v>
      </c>
      <c r="H14" s="86" t="s">
        <v>946</v>
      </c>
      <c r="I14" s="86" t="s">
        <v>946</v>
      </c>
      <c r="J14" s="179" t="s">
        <v>1230</v>
      </c>
      <c r="K14" s="86" t="s">
        <v>946</v>
      </c>
      <c r="L14" s="86" t="s">
        <v>946</v>
      </c>
      <c r="M14" s="86" t="s">
        <v>946</v>
      </c>
      <c r="N14" s="86" t="s">
        <v>946</v>
      </c>
      <c r="O14" s="6" t="s">
        <v>1216</v>
      </c>
      <c r="P14" s="6"/>
    </row>
    <row r="15" spans="1:16" x14ac:dyDescent="0.3">
      <c r="A15" s="1"/>
      <c r="B15" s="6" t="s">
        <v>81</v>
      </c>
      <c r="C15" s="6" t="s">
        <v>86</v>
      </c>
      <c r="D15" s="86" t="s">
        <v>72</v>
      </c>
      <c r="E15" s="6" t="s">
        <v>1231</v>
      </c>
      <c r="F15" s="86" t="s">
        <v>18</v>
      </c>
      <c r="G15" s="86" t="s">
        <v>19</v>
      </c>
      <c r="H15" s="86" t="s">
        <v>946</v>
      </c>
      <c r="I15" s="86" t="s">
        <v>946</v>
      </c>
      <c r="J15" s="179" t="s">
        <v>1230</v>
      </c>
      <c r="K15" s="86" t="s">
        <v>946</v>
      </c>
      <c r="L15" s="86" t="s">
        <v>946</v>
      </c>
      <c r="M15" s="86" t="s">
        <v>946</v>
      </c>
      <c r="N15" s="86" t="s">
        <v>946</v>
      </c>
      <c r="O15" s="6" t="s">
        <v>1216</v>
      </c>
      <c r="P15" s="6"/>
    </row>
    <row r="16" spans="1:16" x14ac:dyDescent="0.3">
      <c r="A16" s="1"/>
      <c r="B16" s="6" t="s">
        <v>81</v>
      </c>
      <c r="C16" s="6" t="s">
        <v>89</v>
      </c>
      <c r="D16" s="86" t="s">
        <v>72</v>
      </c>
      <c r="E16" s="6" t="s">
        <v>1232</v>
      </c>
      <c r="F16" s="86" t="s">
        <v>18</v>
      </c>
      <c r="G16" s="86" t="s">
        <v>1233</v>
      </c>
      <c r="H16" s="86" t="s">
        <v>946</v>
      </c>
      <c r="I16" s="86" t="s">
        <v>946</v>
      </c>
      <c r="J16" s="180" t="s">
        <v>1234</v>
      </c>
      <c r="K16" s="86" t="s">
        <v>946</v>
      </c>
      <c r="L16" s="86" t="s">
        <v>946</v>
      </c>
      <c r="M16" s="86" t="s">
        <v>946</v>
      </c>
      <c r="N16" s="86" t="s">
        <v>946</v>
      </c>
      <c r="O16" s="6" t="s">
        <v>1216</v>
      </c>
      <c r="P16" s="6"/>
    </row>
    <row r="17" spans="1:16" x14ac:dyDescent="0.3">
      <c r="A17" s="1"/>
      <c r="B17" s="6" t="s">
        <v>81</v>
      </c>
      <c r="C17" s="6" t="s">
        <v>89</v>
      </c>
      <c r="D17" s="86" t="s">
        <v>72</v>
      </c>
      <c r="E17" s="6" t="s">
        <v>1232</v>
      </c>
      <c r="F17" s="86" t="s">
        <v>1233</v>
      </c>
      <c r="G17" s="86" t="s">
        <v>1235</v>
      </c>
      <c r="H17" s="86" t="s">
        <v>946</v>
      </c>
      <c r="I17" s="86" t="s">
        <v>946</v>
      </c>
      <c r="J17" s="179" t="s">
        <v>1230</v>
      </c>
      <c r="K17" s="86" t="s">
        <v>946</v>
      </c>
      <c r="L17" s="86" t="s">
        <v>946</v>
      </c>
      <c r="M17" s="86" t="s">
        <v>946</v>
      </c>
      <c r="N17" s="86" t="s">
        <v>946</v>
      </c>
      <c r="O17" s="6" t="s">
        <v>1216</v>
      </c>
      <c r="P17" s="6"/>
    </row>
    <row r="18" spans="1:16" x14ac:dyDescent="0.3">
      <c r="A18" s="1"/>
      <c r="B18" s="6" t="s">
        <v>81</v>
      </c>
      <c r="C18" s="6" t="s">
        <v>89</v>
      </c>
      <c r="D18" s="86" t="s">
        <v>72</v>
      </c>
      <c r="E18" s="6" t="s">
        <v>1232</v>
      </c>
      <c r="F18" s="86" t="s">
        <v>1235</v>
      </c>
      <c r="G18" s="86" t="s">
        <v>1236</v>
      </c>
      <c r="H18" s="86" t="s">
        <v>946</v>
      </c>
      <c r="I18" s="86" t="s">
        <v>946</v>
      </c>
      <c r="J18" s="180" t="s">
        <v>1234</v>
      </c>
      <c r="K18" s="86" t="s">
        <v>946</v>
      </c>
      <c r="L18" s="86" t="s">
        <v>946</v>
      </c>
      <c r="M18" s="86" t="s">
        <v>946</v>
      </c>
      <c r="N18" s="86" t="s">
        <v>946</v>
      </c>
      <c r="O18" s="6" t="s">
        <v>1216</v>
      </c>
      <c r="P18" s="6"/>
    </row>
    <row r="19" spans="1:16" x14ac:dyDescent="0.3">
      <c r="A19" s="1"/>
      <c r="B19" s="6" t="s">
        <v>81</v>
      </c>
      <c r="C19" s="6" t="s">
        <v>89</v>
      </c>
      <c r="D19" s="86" t="s">
        <v>72</v>
      </c>
      <c r="E19" s="6" t="s">
        <v>1232</v>
      </c>
      <c r="F19" s="86" t="s">
        <v>1236</v>
      </c>
      <c r="G19" s="86" t="s">
        <v>1237</v>
      </c>
      <c r="H19" s="86" t="s">
        <v>946</v>
      </c>
      <c r="I19" s="86" t="s">
        <v>946</v>
      </c>
      <c r="J19" s="179" t="s">
        <v>1230</v>
      </c>
      <c r="K19" s="86" t="s">
        <v>946</v>
      </c>
      <c r="L19" s="86" t="s">
        <v>946</v>
      </c>
      <c r="M19" s="86" t="s">
        <v>946</v>
      </c>
      <c r="N19" s="86" t="s">
        <v>946</v>
      </c>
      <c r="O19" s="6" t="s">
        <v>1216</v>
      </c>
      <c r="P19" s="6"/>
    </row>
    <row r="20" spans="1:16" x14ac:dyDescent="0.3">
      <c r="A20" s="1"/>
      <c r="B20" s="6" t="s">
        <v>81</v>
      </c>
      <c r="C20" s="6" t="s">
        <v>89</v>
      </c>
      <c r="D20" s="86" t="s">
        <v>72</v>
      </c>
      <c r="E20" s="6" t="s">
        <v>1232</v>
      </c>
      <c r="F20" s="86" t="s">
        <v>1237</v>
      </c>
      <c r="G20" s="86" t="s">
        <v>1238</v>
      </c>
      <c r="H20" s="86" t="s">
        <v>946</v>
      </c>
      <c r="I20" s="86" t="s">
        <v>946</v>
      </c>
      <c r="J20" s="180" t="s">
        <v>1234</v>
      </c>
      <c r="K20" s="86" t="s">
        <v>946</v>
      </c>
      <c r="L20" s="86" t="s">
        <v>946</v>
      </c>
      <c r="M20" s="86" t="s">
        <v>946</v>
      </c>
      <c r="N20" s="86" t="s">
        <v>946</v>
      </c>
      <c r="O20" s="6" t="s">
        <v>1216</v>
      </c>
      <c r="P20" s="6"/>
    </row>
    <row r="21" spans="1:16" x14ac:dyDescent="0.3">
      <c r="A21" s="1"/>
      <c r="B21" s="6" t="s">
        <v>81</v>
      </c>
      <c r="C21" s="6" t="s">
        <v>89</v>
      </c>
      <c r="D21" s="86" t="s">
        <v>72</v>
      </c>
      <c r="E21" s="6" t="s">
        <v>1232</v>
      </c>
      <c r="F21" s="86" t="s">
        <v>1238</v>
      </c>
      <c r="G21" s="86" t="s">
        <v>1239</v>
      </c>
      <c r="H21" s="86" t="s">
        <v>946</v>
      </c>
      <c r="I21" s="86" t="s">
        <v>946</v>
      </c>
      <c r="J21" s="179" t="s">
        <v>1230</v>
      </c>
      <c r="K21" s="86" t="s">
        <v>946</v>
      </c>
      <c r="L21" s="86" t="s">
        <v>946</v>
      </c>
      <c r="M21" s="86" t="s">
        <v>946</v>
      </c>
      <c r="N21" s="86" t="s">
        <v>946</v>
      </c>
      <c r="O21" s="6" t="s">
        <v>1216</v>
      </c>
      <c r="P21" s="6"/>
    </row>
    <row r="22" spans="1:16" x14ac:dyDescent="0.3">
      <c r="A22" s="1"/>
      <c r="B22" s="6" t="s">
        <v>81</v>
      </c>
      <c r="C22" s="6" t="s">
        <v>89</v>
      </c>
      <c r="D22" s="86" t="s">
        <v>72</v>
      </c>
      <c r="E22" s="6" t="s">
        <v>1232</v>
      </c>
      <c r="F22" s="86" t="s">
        <v>1239</v>
      </c>
      <c r="G22" s="86" t="s">
        <v>1240</v>
      </c>
      <c r="H22" s="86" t="s">
        <v>946</v>
      </c>
      <c r="I22" s="86" t="s">
        <v>946</v>
      </c>
      <c r="J22" s="180" t="s">
        <v>1234</v>
      </c>
      <c r="K22" s="86" t="s">
        <v>946</v>
      </c>
      <c r="L22" s="86" t="s">
        <v>946</v>
      </c>
      <c r="M22" s="86" t="s">
        <v>946</v>
      </c>
      <c r="N22" s="86" t="s">
        <v>946</v>
      </c>
      <c r="O22" s="6" t="s">
        <v>1216</v>
      </c>
      <c r="P22" s="6"/>
    </row>
    <row r="23" spans="1:16" x14ac:dyDescent="0.3">
      <c r="A23" s="1"/>
      <c r="B23" s="6" t="s">
        <v>81</v>
      </c>
      <c r="C23" s="6" t="s">
        <v>89</v>
      </c>
      <c r="D23" s="86" t="s">
        <v>72</v>
      </c>
      <c r="E23" s="6" t="s">
        <v>1232</v>
      </c>
      <c r="F23" s="86" t="s">
        <v>1240</v>
      </c>
      <c r="G23" s="86" t="s">
        <v>19</v>
      </c>
      <c r="H23" s="86" t="s">
        <v>946</v>
      </c>
      <c r="I23" s="86" t="s">
        <v>946</v>
      </c>
      <c r="J23" s="179" t="s">
        <v>1230</v>
      </c>
      <c r="K23" s="86" t="s">
        <v>946</v>
      </c>
      <c r="L23" s="86" t="s">
        <v>946</v>
      </c>
      <c r="M23" s="86" t="s">
        <v>946</v>
      </c>
      <c r="N23" s="86" t="s">
        <v>946</v>
      </c>
      <c r="O23" s="6" t="s">
        <v>1216</v>
      </c>
      <c r="P23" s="6"/>
    </row>
    <row r="24" spans="1:16" x14ac:dyDescent="0.3">
      <c r="A24" s="1"/>
      <c r="B24" s="6" t="s">
        <v>90</v>
      </c>
      <c r="C24" s="6" t="s">
        <v>91</v>
      </c>
      <c r="D24" s="86" t="s">
        <v>72</v>
      </c>
      <c r="E24" s="6" t="s">
        <v>1241</v>
      </c>
      <c r="F24" s="86" t="s">
        <v>18</v>
      </c>
      <c r="G24" s="86" t="s">
        <v>19</v>
      </c>
      <c r="H24" s="86" t="s">
        <v>946</v>
      </c>
      <c r="I24" s="86" t="s">
        <v>946</v>
      </c>
      <c r="J24" s="179" t="s">
        <v>1230</v>
      </c>
      <c r="K24" s="86" t="s">
        <v>946</v>
      </c>
      <c r="L24" s="86" t="s">
        <v>946</v>
      </c>
      <c r="M24" s="86" t="s">
        <v>946</v>
      </c>
      <c r="N24" s="86" t="s">
        <v>946</v>
      </c>
      <c r="O24" s="6" t="s">
        <v>1216</v>
      </c>
      <c r="P24" s="6"/>
    </row>
    <row r="25" spans="1:16" ht="26.4" x14ac:dyDescent="0.3">
      <c r="A25" s="1"/>
      <c r="B25" s="6" t="s">
        <v>621</v>
      </c>
      <c r="C25" s="6" t="s">
        <v>1120</v>
      </c>
      <c r="D25" s="86" t="s">
        <v>1121</v>
      </c>
      <c r="E25" s="6" t="s">
        <v>1242</v>
      </c>
      <c r="F25" s="86" t="s">
        <v>18</v>
      </c>
      <c r="G25" s="86" t="s">
        <v>19</v>
      </c>
      <c r="H25" s="86" t="s">
        <v>946</v>
      </c>
      <c r="I25" s="86" t="s">
        <v>946</v>
      </c>
      <c r="J25" s="176" t="s">
        <v>1215</v>
      </c>
      <c r="K25" s="86" t="s">
        <v>946</v>
      </c>
      <c r="L25" s="86" t="s">
        <v>946</v>
      </c>
      <c r="M25" s="86" t="s">
        <v>946</v>
      </c>
      <c r="N25" s="86" t="s">
        <v>946</v>
      </c>
      <c r="O25" s="6" t="s">
        <v>1216</v>
      </c>
      <c r="P25" s="6"/>
    </row>
    <row r="26" spans="1:16" ht="26.4" x14ac:dyDescent="0.3">
      <c r="A26" s="1"/>
      <c r="B26" s="6" t="s">
        <v>621</v>
      </c>
      <c r="C26" s="6" t="s">
        <v>1120</v>
      </c>
      <c r="D26" s="86" t="s">
        <v>1122</v>
      </c>
      <c r="E26" s="6" t="s">
        <v>1243</v>
      </c>
      <c r="F26" s="86" t="s">
        <v>18</v>
      </c>
      <c r="G26" s="86" t="s">
        <v>19</v>
      </c>
      <c r="H26" s="86" t="s">
        <v>946</v>
      </c>
      <c r="I26" s="86" t="s">
        <v>946</v>
      </c>
      <c r="J26" s="176" t="s">
        <v>1215</v>
      </c>
      <c r="K26" s="86" t="s">
        <v>946</v>
      </c>
      <c r="L26" s="86" t="s">
        <v>946</v>
      </c>
      <c r="M26" s="86" t="s">
        <v>946</v>
      </c>
      <c r="N26" s="86" t="s">
        <v>946</v>
      </c>
      <c r="O26" s="6" t="s">
        <v>1216</v>
      </c>
      <c r="P26" s="6"/>
    </row>
    <row r="27" spans="1:16" ht="26.4" x14ac:dyDescent="0.3">
      <c r="A27" s="1"/>
      <c r="B27" s="6" t="s">
        <v>326</v>
      </c>
      <c r="C27" s="6" t="s">
        <v>1127</v>
      </c>
      <c r="D27" s="86" t="s">
        <v>72</v>
      </c>
      <c r="E27" s="6" t="s">
        <v>1244</v>
      </c>
      <c r="F27" s="86" t="s">
        <v>1245</v>
      </c>
      <c r="G27" s="86" t="s">
        <v>1246</v>
      </c>
      <c r="H27" s="86" t="s">
        <v>1247</v>
      </c>
      <c r="I27" s="86" t="s">
        <v>1248</v>
      </c>
      <c r="J27" s="178" t="s">
        <v>1227</v>
      </c>
      <c r="K27" s="86" t="s">
        <v>946</v>
      </c>
      <c r="L27" s="86" t="s">
        <v>946</v>
      </c>
      <c r="M27" s="86" t="s">
        <v>946</v>
      </c>
      <c r="N27" s="86" t="s">
        <v>946</v>
      </c>
      <c r="O27" s="6" t="s">
        <v>1216</v>
      </c>
      <c r="P27" s="6" t="s">
        <v>1249</v>
      </c>
    </row>
    <row r="28" spans="1:16" ht="26.4" x14ac:dyDescent="0.3">
      <c r="A28" s="1"/>
      <c r="B28" s="6" t="s">
        <v>93</v>
      </c>
      <c r="C28" s="6" t="s">
        <v>97</v>
      </c>
      <c r="D28" s="86" t="s">
        <v>72</v>
      </c>
      <c r="E28" s="6" t="s">
        <v>1250</v>
      </c>
      <c r="F28" s="86" t="s">
        <v>18</v>
      </c>
      <c r="G28" s="86" t="s">
        <v>19</v>
      </c>
      <c r="H28" s="86" t="s">
        <v>946</v>
      </c>
      <c r="I28" s="86" t="s">
        <v>946</v>
      </c>
      <c r="J28" s="179" t="s">
        <v>1230</v>
      </c>
      <c r="K28" s="86" t="s">
        <v>946</v>
      </c>
      <c r="L28" s="86" t="s">
        <v>946</v>
      </c>
      <c r="M28" s="86" t="s">
        <v>946</v>
      </c>
      <c r="N28" s="86" t="s">
        <v>946</v>
      </c>
      <c r="O28" s="6" t="s">
        <v>1216</v>
      </c>
      <c r="P28" s="6" t="s">
        <v>1251</v>
      </c>
    </row>
    <row r="29" spans="1:16" x14ac:dyDescent="0.3">
      <c r="A29" s="1"/>
      <c r="B29" s="6" t="s">
        <v>93</v>
      </c>
      <c r="C29" s="6" t="s">
        <v>100</v>
      </c>
      <c r="D29" s="86" t="s">
        <v>72</v>
      </c>
      <c r="E29" s="6" t="s">
        <v>1252</v>
      </c>
      <c r="F29" s="86" t="s">
        <v>18</v>
      </c>
      <c r="G29" s="86" t="s">
        <v>1253</v>
      </c>
      <c r="H29" s="86" t="s">
        <v>946</v>
      </c>
      <c r="I29" s="86" t="s">
        <v>946</v>
      </c>
      <c r="J29" s="179" t="s">
        <v>1230</v>
      </c>
      <c r="K29" s="86" t="s">
        <v>946</v>
      </c>
      <c r="L29" s="86" t="s">
        <v>946</v>
      </c>
      <c r="M29" s="86" t="s">
        <v>946</v>
      </c>
      <c r="N29" s="86" t="s">
        <v>946</v>
      </c>
      <c r="O29" s="6" t="s">
        <v>1216</v>
      </c>
      <c r="P29" s="6"/>
    </row>
    <row r="30" spans="1:16" x14ac:dyDescent="0.3">
      <c r="A30" s="1"/>
      <c r="B30" s="6" t="s">
        <v>93</v>
      </c>
      <c r="C30" s="6" t="s">
        <v>100</v>
      </c>
      <c r="D30" s="86" t="s">
        <v>72</v>
      </c>
      <c r="E30" s="6" t="s">
        <v>1252</v>
      </c>
      <c r="F30" s="86" t="s">
        <v>1253</v>
      </c>
      <c r="G30" s="86" t="s">
        <v>1254</v>
      </c>
      <c r="H30" s="86" t="s">
        <v>946</v>
      </c>
      <c r="I30" s="86" t="s">
        <v>946</v>
      </c>
      <c r="J30" s="178" t="s">
        <v>1227</v>
      </c>
      <c r="K30" s="86" t="s">
        <v>946</v>
      </c>
      <c r="L30" s="86" t="s">
        <v>946</v>
      </c>
      <c r="M30" s="86" t="s">
        <v>946</v>
      </c>
      <c r="N30" s="86" t="s">
        <v>946</v>
      </c>
      <c r="O30" s="6" t="s">
        <v>1216</v>
      </c>
      <c r="P30" s="6"/>
    </row>
    <row r="31" spans="1:16" x14ac:dyDescent="0.3">
      <c r="A31" s="1"/>
      <c r="B31" s="6" t="s">
        <v>93</v>
      </c>
      <c r="C31" s="6" t="s">
        <v>100</v>
      </c>
      <c r="D31" s="86" t="s">
        <v>72</v>
      </c>
      <c r="E31" s="6" t="s">
        <v>1252</v>
      </c>
      <c r="F31" s="86" t="s">
        <v>1254</v>
      </c>
      <c r="G31" s="86" t="s">
        <v>19</v>
      </c>
      <c r="H31" s="86" t="s">
        <v>946</v>
      </c>
      <c r="I31" s="86" t="s">
        <v>946</v>
      </c>
      <c r="J31" s="179" t="s">
        <v>1230</v>
      </c>
      <c r="K31" s="86" t="s">
        <v>946</v>
      </c>
      <c r="L31" s="86" t="s">
        <v>946</v>
      </c>
      <c r="M31" s="86" t="s">
        <v>946</v>
      </c>
      <c r="N31" s="86" t="s">
        <v>946</v>
      </c>
      <c r="O31" s="6" t="s">
        <v>1216</v>
      </c>
      <c r="P31" s="6"/>
    </row>
    <row r="32" spans="1:16" x14ac:dyDescent="0.3">
      <c r="A32" s="1"/>
      <c r="B32" s="6" t="s">
        <v>119</v>
      </c>
      <c r="C32" s="6" t="s">
        <v>124</v>
      </c>
      <c r="D32" s="86" t="s">
        <v>72</v>
      </c>
      <c r="E32" s="6" t="s">
        <v>1255</v>
      </c>
      <c r="F32" s="86" t="s">
        <v>18</v>
      </c>
      <c r="G32" s="86" t="s">
        <v>19</v>
      </c>
      <c r="H32" s="86" t="s">
        <v>946</v>
      </c>
      <c r="I32" s="86" t="s">
        <v>946</v>
      </c>
      <c r="J32" s="179" t="s">
        <v>1230</v>
      </c>
      <c r="K32" s="86" t="s">
        <v>946</v>
      </c>
      <c r="L32" s="86" t="s">
        <v>946</v>
      </c>
      <c r="M32" s="86" t="s">
        <v>946</v>
      </c>
      <c r="N32" s="86" t="s">
        <v>946</v>
      </c>
      <c r="O32" s="6" t="s">
        <v>1216</v>
      </c>
      <c r="P32" s="6"/>
    </row>
    <row r="33" spans="1:16" x14ac:dyDescent="0.3">
      <c r="A33" s="1"/>
      <c r="B33" s="6" t="s">
        <v>605</v>
      </c>
      <c r="C33" s="6" t="s">
        <v>1034</v>
      </c>
      <c r="D33" s="86" t="s">
        <v>72</v>
      </c>
      <c r="E33" s="6" t="s">
        <v>1256</v>
      </c>
      <c r="F33" s="86" t="s">
        <v>18</v>
      </c>
      <c r="G33" s="86" t="s">
        <v>19</v>
      </c>
      <c r="H33" s="86" t="s">
        <v>946</v>
      </c>
      <c r="I33" s="86" t="s">
        <v>946</v>
      </c>
      <c r="J33" s="179" t="s">
        <v>1230</v>
      </c>
      <c r="K33" s="86" t="s">
        <v>946</v>
      </c>
      <c r="L33" s="86" t="s">
        <v>946</v>
      </c>
      <c r="M33" s="86" t="s">
        <v>946</v>
      </c>
      <c r="N33" s="86" t="s">
        <v>946</v>
      </c>
      <c r="O33" s="6" t="s">
        <v>1216</v>
      </c>
      <c r="P33" s="6"/>
    </row>
    <row r="34" spans="1:16" x14ac:dyDescent="0.3">
      <c r="A34" s="1"/>
      <c r="B34" s="6" t="s">
        <v>605</v>
      </c>
      <c r="C34" s="6" t="s">
        <v>1148</v>
      </c>
      <c r="D34" s="86" t="s">
        <v>72</v>
      </c>
      <c r="E34" s="6" t="s">
        <v>1257</v>
      </c>
      <c r="F34" s="86" t="s">
        <v>18</v>
      </c>
      <c r="G34" s="86" t="s">
        <v>19</v>
      </c>
      <c r="H34" s="86" t="s">
        <v>946</v>
      </c>
      <c r="I34" s="86" t="s">
        <v>946</v>
      </c>
      <c r="J34" s="179" t="s">
        <v>1230</v>
      </c>
      <c r="K34" s="86" t="s">
        <v>946</v>
      </c>
      <c r="L34" s="86" t="s">
        <v>946</v>
      </c>
      <c r="M34" s="86" t="s">
        <v>946</v>
      </c>
      <c r="N34" s="86" t="s">
        <v>946</v>
      </c>
      <c r="O34" s="6" t="s">
        <v>1216</v>
      </c>
      <c r="P34" s="6"/>
    </row>
    <row r="35" spans="1:16" x14ac:dyDescent="0.3">
      <c r="A35" s="1"/>
      <c r="B35" s="6" t="s">
        <v>605</v>
      </c>
      <c r="C35" s="6" t="s">
        <v>1149</v>
      </c>
      <c r="D35" s="86" t="s">
        <v>72</v>
      </c>
      <c r="E35" s="6" t="s">
        <v>1258</v>
      </c>
      <c r="F35" s="86" t="s">
        <v>18</v>
      </c>
      <c r="G35" s="86" t="s">
        <v>19</v>
      </c>
      <c r="H35" s="86" t="s">
        <v>946</v>
      </c>
      <c r="I35" s="86" t="s">
        <v>946</v>
      </c>
      <c r="J35" s="179" t="s">
        <v>1230</v>
      </c>
      <c r="K35" s="86" t="s">
        <v>946</v>
      </c>
      <c r="L35" s="86" t="s">
        <v>946</v>
      </c>
      <c r="M35" s="86" t="s">
        <v>946</v>
      </c>
      <c r="N35" s="86" t="s">
        <v>946</v>
      </c>
      <c r="O35" s="6" t="s">
        <v>1216</v>
      </c>
      <c r="P35" s="6"/>
    </row>
    <row r="36" spans="1:16" x14ac:dyDescent="0.3">
      <c r="A36" s="1"/>
      <c r="B36" s="6" t="s">
        <v>605</v>
      </c>
      <c r="C36" s="6" t="s">
        <v>1150</v>
      </c>
      <c r="D36" s="86" t="s">
        <v>72</v>
      </c>
      <c r="E36" s="6" t="s">
        <v>1259</v>
      </c>
      <c r="F36" s="86" t="s">
        <v>18</v>
      </c>
      <c r="G36" s="86" t="s">
        <v>19</v>
      </c>
      <c r="H36" s="86" t="s">
        <v>946</v>
      </c>
      <c r="I36" s="86" t="s">
        <v>946</v>
      </c>
      <c r="J36" s="179" t="s">
        <v>1230</v>
      </c>
      <c r="K36" s="86" t="s">
        <v>946</v>
      </c>
      <c r="L36" s="86" t="s">
        <v>946</v>
      </c>
      <c r="M36" s="86" t="s">
        <v>946</v>
      </c>
      <c r="N36" s="86" t="s">
        <v>946</v>
      </c>
      <c r="O36" s="6" t="s">
        <v>1216</v>
      </c>
      <c r="P36" s="6"/>
    </row>
    <row r="37" spans="1:16" x14ac:dyDescent="0.3">
      <c r="A37" s="1"/>
      <c r="B37" s="6" t="s">
        <v>138</v>
      </c>
      <c r="C37" s="6" t="s">
        <v>1162</v>
      </c>
      <c r="D37" s="86" t="s">
        <v>72</v>
      </c>
      <c r="E37" s="6" t="s">
        <v>1260</v>
      </c>
      <c r="F37" s="86" t="s">
        <v>18</v>
      </c>
      <c r="G37" s="86" t="s">
        <v>1233</v>
      </c>
      <c r="H37" s="86" t="s">
        <v>946</v>
      </c>
      <c r="I37" s="86" t="s">
        <v>946</v>
      </c>
      <c r="J37" s="180" t="s">
        <v>1234</v>
      </c>
      <c r="K37" s="86" t="s">
        <v>946</v>
      </c>
      <c r="L37" s="86" t="s">
        <v>946</v>
      </c>
      <c r="M37" s="86" t="s">
        <v>946</v>
      </c>
      <c r="N37" s="86" t="s">
        <v>946</v>
      </c>
      <c r="O37" s="6" t="s">
        <v>1216</v>
      </c>
      <c r="P37" s="6"/>
    </row>
    <row r="38" spans="1:16" x14ac:dyDescent="0.3">
      <c r="A38" s="1"/>
      <c r="B38" s="6" t="s">
        <v>138</v>
      </c>
      <c r="C38" s="6" t="s">
        <v>1162</v>
      </c>
      <c r="D38" s="86" t="s">
        <v>72</v>
      </c>
      <c r="E38" s="6" t="s">
        <v>1260</v>
      </c>
      <c r="F38" s="86" t="s">
        <v>1233</v>
      </c>
      <c r="G38" s="86" t="s">
        <v>1261</v>
      </c>
      <c r="H38" s="86" t="s">
        <v>946</v>
      </c>
      <c r="I38" s="86" t="s">
        <v>946</v>
      </c>
      <c r="J38" s="179" t="s">
        <v>1230</v>
      </c>
      <c r="K38" s="86" t="s">
        <v>946</v>
      </c>
      <c r="L38" s="86" t="s">
        <v>946</v>
      </c>
      <c r="M38" s="86" t="s">
        <v>946</v>
      </c>
      <c r="N38" s="86" t="s">
        <v>946</v>
      </c>
      <c r="O38" s="6" t="s">
        <v>1216</v>
      </c>
      <c r="P38" s="6"/>
    </row>
    <row r="39" spans="1:16" x14ac:dyDescent="0.3">
      <c r="A39" s="1"/>
      <c r="B39" s="6" t="s">
        <v>138</v>
      </c>
      <c r="C39" s="6" t="s">
        <v>1162</v>
      </c>
      <c r="D39" s="86" t="s">
        <v>72</v>
      </c>
      <c r="E39" s="6" t="s">
        <v>1260</v>
      </c>
      <c r="F39" s="86" t="s">
        <v>1261</v>
      </c>
      <c r="G39" s="86" t="s">
        <v>1262</v>
      </c>
      <c r="H39" s="86" t="s">
        <v>946</v>
      </c>
      <c r="I39" s="86" t="s">
        <v>946</v>
      </c>
      <c r="J39" s="180" t="s">
        <v>1234</v>
      </c>
      <c r="K39" s="86" t="s">
        <v>946</v>
      </c>
      <c r="L39" s="86" t="s">
        <v>946</v>
      </c>
      <c r="M39" s="86" t="s">
        <v>946</v>
      </c>
      <c r="N39" s="86" t="s">
        <v>946</v>
      </c>
      <c r="O39" s="6" t="s">
        <v>1216</v>
      </c>
      <c r="P39" s="6"/>
    </row>
    <row r="40" spans="1:16" x14ac:dyDescent="0.3">
      <c r="A40" s="1"/>
      <c r="B40" s="6" t="s">
        <v>138</v>
      </c>
      <c r="C40" s="6" t="s">
        <v>1162</v>
      </c>
      <c r="D40" s="86" t="s">
        <v>72</v>
      </c>
      <c r="E40" s="6" t="s">
        <v>1260</v>
      </c>
      <c r="F40" s="86" t="s">
        <v>1262</v>
      </c>
      <c r="G40" s="86" t="s">
        <v>1263</v>
      </c>
      <c r="H40" s="86" t="s">
        <v>946</v>
      </c>
      <c r="I40" s="86" t="s">
        <v>946</v>
      </c>
      <c r="J40" s="178" t="s">
        <v>1227</v>
      </c>
      <c r="K40" s="86" t="s">
        <v>946</v>
      </c>
      <c r="L40" s="86" t="s">
        <v>946</v>
      </c>
      <c r="M40" s="86" t="s">
        <v>946</v>
      </c>
      <c r="N40" s="86" t="s">
        <v>946</v>
      </c>
      <c r="O40" s="6" t="s">
        <v>1216</v>
      </c>
      <c r="P40" s="6"/>
    </row>
    <row r="41" spans="1:16" x14ac:dyDescent="0.3">
      <c r="A41" s="1"/>
      <c r="B41" s="6" t="s">
        <v>138</v>
      </c>
      <c r="C41" s="6" t="s">
        <v>1162</v>
      </c>
      <c r="D41" s="86" t="s">
        <v>72</v>
      </c>
      <c r="E41" s="6" t="s">
        <v>1260</v>
      </c>
      <c r="F41" s="86" t="s">
        <v>1263</v>
      </c>
      <c r="G41" s="86" t="s">
        <v>1264</v>
      </c>
      <c r="H41" s="86" t="s">
        <v>946</v>
      </c>
      <c r="I41" s="86" t="s">
        <v>946</v>
      </c>
      <c r="J41" s="180" t="s">
        <v>1234</v>
      </c>
      <c r="K41" s="86" t="s">
        <v>946</v>
      </c>
      <c r="L41" s="86" t="s">
        <v>946</v>
      </c>
      <c r="M41" s="86" t="s">
        <v>946</v>
      </c>
      <c r="N41" s="86" t="s">
        <v>946</v>
      </c>
      <c r="O41" s="6" t="s">
        <v>1216</v>
      </c>
      <c r="P41" s="6"/>
    </row>
    <row r="42" spans="1:16" x14ac:dyDescent="0.3">
      <c r="A42" s="1"/>
      <c r="B42" s="6" t="s">
        <v>138</v>
      </c>
      <c r="C42" s="6" t="s">
        <v>1162</v>
      </c>
      <c r="D42" s="86" t="s">
        <v>72</v>
      </c>
      <c r="E42" s="6" t="s">
        <v>1260</v>
      </c>
      <c r="F42" s="86" t="s">
        <v>1264</v>
      </c>
      <c r="G42" s="86" t="s">
        <v>1265</v>
      </c>
      <c r="H42" s="86" t="s">
        <v>946</v>
      </c>
      <c r="I42" s="86" t="s">
        <v>946</v>
      </c>
      <c r="J42" s="179" t="s">
        <v>1230</v>
      </c>
      <c r="K42" s="86" t="s">
        <v>946</v>
      </c>
      <c r="L42" s="86" t="s">
        <v>946</v>
      </c>
      <c r="M42" s="86" t="s">
        <v>946</v>
      </c>
      <c r="N42" s="86" t="s">
        <v>946</v>
      </c>
      <c r="O42" s="6" t="s">
        <v>1216</v>
      </c>
      <c r="P42" s="6"/>
    </row>
    <row r="43" spans="1:16" x14ac:dyDescent="0.3">
      <c r="A43" s="1"/>
      <c r="B43" s="6" t="s">
        <v>138</v>
      </c>
      <c r="C43" s="6" t="s">
        <v>1162</v>
      </c>
      <c r="D43" s="86" t="s">
        <v>72</v>
      </c>
      <c r="E43" s="6" t="s">
        <v>1260</v>
      </c>
      <c r="F43" s="86" t="s">
        <v>1265</v>
      </c>
      <c r="G43" s="86" t="s">
        <v>1266</v>
      </c>
      <c r="H43" s="86" t="s">
        <v>946</v>
      </c>
      <c r="I43" s="86" t="s">
        <v>946</v>
      </c>
      <c r="J43" s="180" t="s">
        <v>1234</v>
      </c>
      <c r="K43" s="86" t="s">
        <v>946</v>
      </c>
      <c r="L43" s="86" t="s">
        <v>946</v>
      </c>
      <c r="M43" s="86" t="s">
        <v>946</v>
      </c>
      <c r="N43" s="86" t="s">
        <v>946</v>
      </c>
      <c r="O43" s="6" t="s">
        <v>1216</v>
      </c>
      <c r="P43" s="6"/>
    </row>
    <row r="44" spans="1:16" x14ac:dyDescent="0.3">
      <c r="A44" s="1"/>
      <c r="B44" s="6" t="s">
        <v>138</v>
      </c>
      <c r="C44" s="6" t="s">
        <v>1162</v>
      </c>
      <c r="D44" s="86" t="s">
        <v>72</v>
      </c>
      <c r="E44" s="6" t="s">
        <v>1260</v>
      </c>
      <c r="F44" s="86" t="s">
        <v>1266</v>
      </c>
      <c r="G44" s="86" t="s">
        <v>19</v>
      </c>
      <c r="H44" s="86" t="s">
        <v>946</v>
      </c>
      <c r="I44" s="86" t="s">
        <v>946</v>
      </c>
      <c r="J44" s="179" t="s">
        <v>1230</v>
      </c>
      <c r="K44" s="86" t="s">
        <v>946</v>
      </c>
      <c r="L44" s="86" t="s">
        <v>946</v>
      </c>
      <c r="M44" s="86" t="s">
        <v>946</v>
      </c>
      <c r="N44" s="86" t="s">
        <v>946</v>
      </c>
      <c r="O44" s="6" t="s">
        <v>1216</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2792</v>
      </c>
      <c r="C5" s="1"/>
      <c r="D5" s="1"/>
      <c r="E5" s="1"/>
      <c r="F5" s="1"/>
      <c r="G5" s="1"/>
      <c r="H5" s="1"/>
    </row>
    <row r="6" spans="1:8" ht="52.95" customHeight="1" x14ac:dyDescent="0.3">
      <c r="A6" s="1"/>
      <c r="B6" s="3" t="s">
        <v>4</v>
      </c>
      <c r="C6" s="3" t="s">
        <v>2793</v>
      </c>
      <c r="D6" s="3" t="s">
        <v>2794</v>
      </c>
      <c r="E6" s="3" t="s">
        <v>7</v>
      </c>
      <c r="F6" s="3" t="s">
        <v>8</v>
      </c>
      <c r="G6" s="3" t="s">
        <v>2795</v>
      </c>
      <c r="H6" s="3" t="s">
        <v>1547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946</v>
      </c>
      <c r="C8" s="181" t="s">
        <v>946</v>
      </c>
      <c r="D8" s="181" t="s">
        <v>946</v>
      </c>
      <c r="E8" s="181" t="s">
        <v>946</v>
      </c>
      <c r="F8" s="181" t="s">
        <v>946</v>
      </c>
      <c r="G8" s="181" t="s">
        <v>2799</v>
      </c>
      <c r="H8" s="181" t="s">
        <v>946</v>
      </c>
      <c r="I8" s="181" t="s">
        <v>946</v>
      </c>
      <c r="J8" s="181" t="s">
        <v>2800</v>
      </c>
      <c r="K8" s="181" t="s">
        <v>946</v>
      </c>
      <c r="L8" s="181" t="s">
        <v>946</v>
      </c>
      <c r="M8" s="181" t="s">
        <v>2801</v>
      </c>
      <c r="N8" s="181" t="s">
        <v>946</v>
      </c>
      <c r="O8" s="181" t="s">
        <v>946</v>
      </c>
      <c r="P8" s="181" t="s">
        <v>2802</v>
      </c>
      <c r="Q8" s="181" t="s">
        <v>946</v>
      </c>
      <c r="R8" s="181" t="s">
        <v>946</v>
      </c>
      <c r="S8" s="181" t="s">
        <v>2803</v>
      </c>
      <c r="T8" s="181" t="s">
        <v>946</v>
      </c>
      <c r="U8" s="181" t="s">
        <v>946</v>
      </c>
      <c r="V8" s="181" t="s">
        <v>2804</v>
      </c>
      <c r="W8" s="181" t="s">
        <v>946</v>
      </c>
      <c r="X8" s="181" t="s">
        <v>946</v>
      </c>
      <c r="Y8" s="181" t="s">
        <v>2805</v>
      </c>
      <c r="Z8" s="181" t="s">
        <v>946</v>
      </c>
      <c r="AA8" s="181" t="s">
        <v>946</v>
      </c>
      <c r="AB8" s="181" t="s">
        <v>2806</v>
      </c>
      <c r="AC8" s="181" t="s">
        <v>946</v>
      </c>
      <c r="AD8" s="181" t="s">
        <v>946</v>
      </c>
      <c r="AE8" s="181" t="s">
        <v>2807</v>
      </c>
      <c r="AF8" s="181" t="s">
        <v>946</v>
      </c>
      <c r="AG8" s="181" t="s">
        <v>946</v>
      </c>
      <c r="AH8" s="181" t="s">
        <v>2808</v>
      </c>
      <c r="AI8" s="181" t="s">
        <v>946</v>
      </c>
      <c r="AJ8" s="181" t="s">
        <v>946</v>
      </c>
      <c r="AK8" s="181" t="s">
        <v>2809</v>
      </c>
      <c r="AL8" s="181" t="s">
        <v>946</v>
      </c>
      <c r="AM8" s="181" t="s">
        <v>946</v>
      </c>
      <c r="AN8" s="181" t="s">
        <v>2810</v>
      </c>
      <c r="AO8" s="181" t="s">
        <v>946</v>
      </c>
      <c r="AP8" s="181" t="s">
        <v>946</v>
      </c>
      <c r="AQ8" s="181" t="s">
        <v>2811</v>
      </c>
      <c r="AR8" s="181" t="s">
        <v>946</v>
      </c>
      <c r="AS8" s="181" t="s">
        <v>946</v>
      </c>
      <c r="AT8" s="181" t="s">
        <v>2812</v>
      </c>
      <c r="AU8" s="181" t="s">
        <v>946</v>
      </c>
      <c r="AV8" s="181" t="s">
        <v>946</v>
      </c>
      <c r="AW8" s="181" t="s">
        <v>2813</v>
      </c>
      <c r="AX8" s="181" t="s">
        <v>946</v>
      </c>
      <c r="AY8" s="181" t="s">
        <v>946</v>
      </c>
      <c r="AZ8" s="181" t="s">
        <v>2814</v>
      </c>
      <c r="BA8" s="181" t="s">
        <v>946</v>
      </c>
      <c r="BB8" s="181" t="s">
        <v>946</v>
      </c>
      <c r="BC8" s="181" t="s">
        <v>2815</v>
      </c>
      <c r="BD8" s="181" t="s">
        <v>946</v>
      </c>
      <c r="BE8" s="181" t="s">
        <v>946</v>
      </c>
      <c r="BF8" s="181" t="s">
        <v>2816</v>
      </c>
      <c r="BG8" s="181" t="s">
        <v>946</v>
      </c>
      <c r="BH8" s="181" t="s">
        <v>946</v>
      </c>
      <c r="BI8" s="181" t="s">
        <v>2817</v>
      </c>
      <c r="BJ8" s="181" t="s">
        <v>946</v>
      </c>
      <c r="BK8" s="181" t="s">
        <v>946</v>
      </c>
      <c r="BL8" s="181" t="s">
        <v>2818</v>
      </c>
      <c r="BM8" s="181" t="s">
        <v>946</v>
      </c>
      <c r="BN8" s="181" t="s">
        <v>946</v>
      </c>
      <c r="BO8" s="181" t="s">
        <v>2819</v>
      </c>
      <c r="BP8" s="181" t="s">
        <v>946</v>
      </c>
      <c r="BQ8" s="181" t="s">
        <v>946</v>
      </c>
      <c r="BR8" s="181" t="s">
        <v>2820</v>
      </c>
      <c r="BS8" s="181" t="s">
        <v>946</v>
      </c>
      <c r="BT8" s="181" t="s">
        <v>946</v>
      </c>
      <c r="BU8" s="181" t="s">
        <v>2821</v>
      </c>
      <c r="BV8" s="181" t="s">
        <v>946</v>
      </c>
      <c r="BW8" s="181" t="s">
        <v>946</v>
      </c>
      <c r="BX8" s="181" t="s">
        <v>2822</v>
      </c>
      <c r="BY8" s="181" t="s">
        <v>946</v>
      </c>
      <c r="BZ8" s="181" t="s">
        <v>946</v>
      </c>
      <c r="CA8" s="181" t="s">
        <v>2823</v>
      </c>
      <c r="CB8" s="181" t="s">
        <v>946</v>
      </c>
      <c r="CC8" s="181" t="s">
        <v>946</v>
      </c>
      <c r="CD8" s="181" t="s">
        <v>2824</v>
      </c>
      <c r="CE8" s="181" t="s">
        <v>946</v>
      </c>
      <c r="CF8" s="181" t="s">
        <v>946</v>
      </c>
      <c r="CG8" s="181" t="s">
        <v>2825</v>
      </c>
      <c r="CH8" s="181" t="s">
        <v>946</v>
      </c>
      <c r="CI8" s="181" t="s">
        <v>946</v>
      </c>
      <c r="CJ8" s="181" t="s">
        <v>2826</v>
      </c>
      <c r="CK8" s="181" t="s">
        <v>946</v>
      </c>
      <c r="CL8" s="181" t="s">
        <v>946</v>
      </c>
      <c r="CM8" s="181" t="s">
        <v>2827</v>
      </c>
      <c r="CN8" s="181" t="s">
        <v>946</v>
      </c>
      <c r="CO8" s="181" t="s">
        <v>946</v>
      </c>
      <c r="CP8" s="181" t="s">
        <v>2828</v>
      </c>
      <c r="CQ8" s="181" t="s">
        <v>946</v>
      </c>
      <c r="CR8" s="181" t="s">
        <v>946</v>
      </c>
      <c r="CS8" s="181" t="s">
        <v>2829</v>
      </c>
      <c r="CT8" s="181" t="s">
        <v>946</v>
      </c>
      <c r="CU8" s="181" t="s">
        <v>946</v>
      </c>
      <c r="CV8" s="181" t="s">
        <v>2830</v>
      </c>
      <c r="CW8" s="181" t="s">
        <v>946</v>
      </c>
      <c r="CX8" s="181" t="s">
        <v>946</v>
      </c>
      <c r="CY8" s="181" t="s">
        <v>2831</v>
      </c>
      <c r="CZ8" s="181" t="s">
        <v>946</v>
      </c>
      <c r="DA8" s="181" t="s">
        <v>946</v>
      </c>
      <c r="DB8" s="181" t="s">
        <v>2832</v>
      </c>
      <c r="DC8" s="181" t="s">
        <v>946</v>
      </c>
      <c r="DD8" s="181" t="s">
        <v>946</v>
      </c>
      <c r="DE8" s="181" t="s">
        <v>2833</v>
      </c>
      <c r="DF8" s="181" t="s">
        <v>946</v>
      </c>
      <c r="DG8" s="181" t="s">
        <v>946</v>
      </c>
      <c r="DH8" s="181" t="s">
        <v>2834</v>
      </c>
      <c r="DI8" s="181" t="s">
        <v>946</v>
      </c>
      <c r="DJ8" s="181" t="s">
        <v>946</v>
      </c>
      <c r="DK8" s="181" t="s">
        <v>2835</v>
      </c>
      <c r="DL8" s="181" t="s">
        <v>946</v>
      </c>
      <c r="DM8" s="181" t="s">
        <v>946</v>
      </c>
      <c r="DN8" s="181" t="s">
        <v>2836</v>
      </c>
      <c r="DO8" s="181" t="s">
        <v>946</v>
      </c>
      <c r="DP8" s="181" t="s">
        <v>946</v>
      </c>
      <c r="DQ8" s="181" t="s">
        <v>2837</v>
      </c>
      <c r="DR8" s="181" t="s">
        <v>946</v>
      </c>
      <c r="DS8" s="181" t="s">
        <v>946</v>
      </c>
      <c r="DT8" s="181" t="s">
        <v>2838</v>
      </c>
      <c r="DU8" s="181" t="s">
        <v>946</v>
      </c>
      <c r="DV8" s="181" t="s">
        <v>946</v>
      </c>
      <c r="DW8" s="181" t="s">
        <v>2839</v>
      </c>
      <c r="DX8" s="181" t="s">
        <v>946</v>
      </c>
      <c r="DY8" s="181" t="s">
        <v>946</v>
      </c>
      <c r="DZ8" s="181" t="s">
        <v>2840</v>
      </c>
      <c r="EA8" s="181" t="s">
        <v>946</v>
      </c>
      <c r="EB8" s="181" t="s">
        <v>946</v>
      </c>
      <c r="EC8" s="181" t="s">
        <v>2841</v>
      </c>
      <c r="ED8" s="181" t="s">
        <v>946</v>
      </c>
      <c r="EE8" s="181" t="s">
        <v>946</v>
      </c>
      <c r="EF8" s="181" t="s">
        <v>2842</v>
      </c>
      <c r="EG8" s="181" t="s">
        <v>946</v>
      </c>
      <c r="EH8" s="181" t="s">
        <v>946</v>
      </c>
      <c r="EI8" s="181" t="s">
        <v>2843</v>
      </c>
      <c r="EJ8" s="181" t="s">
        <v>946</v>
      </c>
      <c r="EK8" s="181" t="s">
        <v>946</v>
      </c>
      <c r="EL8" s="181" t="s">
        <v>2844</v>
      </c>
      <c r="EM8" s="181" t="s">
        <v>946</v>
      </c>
      <c r="EN8" s="181" t="s">
        <v>946</v>
      </c>
      <c r="EO8" s="181" t="s">
        <v>2845</v>
      </c>
      <c r="EP8" s="181" t="s">
        <v>946</v>
      </c>
      <c r="EQ8" s="181" t="s">
        <v>946</v>
      </c>
      <c r="ER8" s="181" t="s">
        <v>2846</v>
      </c>
      <c r="ES8" s="181" t="s">
        <v>946</v>
      </c>
      <c r="ET8" s="181" t="s">
        <v>946</v>
      </c>
    </row>
    <row r="9" spans="1:150" x14ac:dyDescent="0.3">
      <c r="A9" s="1"/>
      <c r="B9" s="181" t="s">
        <v>2847</v>
      </c>
      <c r="C9" s="181" t="s">
        <v>3</v>
      </c>
      <c r="D9" s="181" t="s">
        <v>72</v>
      </c>
      <c r="E9" s="181" t="s">
        <v>2848</v>
      </c>
      <c r="F9" s="181" t="s">
        <v>2849</v>
      </c>
      <c r="G9" s="181" t="s">
        <v>2850</v>
      </c>
      <c r="H9" s="181" t="s">
        <v>2851</v>
      </c>
      <c r="I9" s="181" t="s">
        <v>2852</v>
      </c>
      <c r="J9" s="181" t="s">
        <v>2850</v>
      </c>
      <c r="K9" s="181" t="s">
        <v>2851</v>
      </c>
      <c r="L9" s="181" t="s">
        <v>2852</v>
      </c>
      <c r="M9" s="181" t="s">
        <v>2850</v>
      </c>
      <c r="N9" s="181" t="s">
        <v>2851</v>
      </c>
      <c r="O9" s="181" t="s">
        <v>2852</v>
      </c>
      <c r="P9" s="181" t="s">
        <v>2850</v>
      </c>
      <c r="Q9" s="181" t="s">
        <v>2851</v>
      </c>
      <c r="R9" s="181" t="s">
        <v>2852</v>
      </c>
      <c r="S9" s="181" t="s">
        <v>2850</v>
      </c>
      <c r="T9" s="181" t="s">
        <v>2851</v>
      </c>
      <c r="U9" s="181" t="s">
        <v>2852</v>
      </c>
      <c r="V9" s="181" t="s">
        <v>2850</v>
      </c>
      <c r="W9" s="181" t="s">
        <v>2851</v>
      </c>
      <c r="X9" s="181" t="s">
        <v>2852</v>
      </c>
      <c r="Y9" s="181" t="s">
        <v>2850</v>
      </c>
      <c r="Z9" s="181" t="s">
        <v>2851</v>
      </c>
      <c r="AA9" s="181" t="s">
        <v>2852</v>
      </c>
      <c r="AB9" s="181" t="s">
        <v>2850</v>
      </c>
      <c r="AC9" s="181" t="s">
        <v>2851</v>
      </c>
      <c r="AD9" s="181" t="s">
        <v>2852</v>
      </c>
      <c r="AE9" s="181" t="s">
        <v>2850</v>
      </c>
      <c r="AF9" s="181" t="s">
        <v>2851</v>
      </c>
      <c r="AG9" s="181" t="s">
        <v>2852</v>
      </c>
      <c r="AH9" s="181" t="s">
        <v>2850</v>
      </c>
      <c r="AI9" s="181" t="s">
        <v>2851</v>
      </c>
      <c r="AJ9" s="181" t="s">
        <v>2852</v>
      </c>
      <c r="AK9" s="181" t="s">
        <v>2850</v>
      </c>
      <c r="AL9" s="181" t="s">
        <v>2851</v>
      </c>
      <c r="AM9" s="181" t="s">
        <v>2852</v>
      </c>
      <c r="AN9" s="181" t="s">
        <v>2850</v>
      </c>
      <c r="AO9" s="181" t="s">
        <v>2851</v>
      </c>
      <c r="AP9" s="181" t="s">
        <v>2852</v>
      </c>
      <c r="AQ9" s="181" t="s">
        <v>2850</v>
      </c>
      <c r="AR9" s="181" t="s">
        <v>2851</v>
      </c>
      <c r="AS9" s="181" t="s">
        <v>2852</v>
      </c>
      <c r="AT9" s="181" t="s">
        <v>2850</v>
      </c>
      <c r="AU9" s="181" t="s">
        <v>2851</v>
      </c>
      <c r="AV9" s="181" t="s">
        <v>2852</v>
      </c>
      <c r="AW9" s="181" t="s">
        <v>2850</v>
      </c>
      <c r="AX9" s="181" t="s">
        <v>2851</v>
      </c>
      <c r="AY9" s="181" t="s">
        <v>2852</v>
      </c>
      <c r="AZ9" s="181" t="s">
        <v>2850</v>
      </c>
      <c r="BA9" s="181" t="s">
        <v>2851</v>
      </c>
      <c r="BB9" s="181" t="s">
        <v>2852</v>
      </c>
      <c r="BC9" s="181" t="s">
        <v>2850</v>
      </c>
      <c r="BD9" s="181" t="s">
        <v>2851</v>
      </c>
      <c r="BE9" s="181" t="s">
        <v>2852</v>
      </c>
      <c r="BF9" s="181" t="s">
        <v>2850</v>
      </c>
      <c r="BG9" s="181" t="s">
        <v>2851</v>
      </c>
      <c r="BH9" s="181" t="s">
        <v>2852</v>
      </c>
      <c r="BI9" s="181" t="s">
        <v>2850</v>
      </c>
      <c r="BJ9" s="181" t="s">
        <v>2851</v>
      </c>
      <c r="BK9" s="181" t="s">
        <v>2852</v>
      </c>
      <c r="BL9" s="181" t="s">
        <v>2850</v>
      </c>
      <c r="BM9" s="181" t="s">
        <v>2851</v>
      </c>
      <c r="BN9" s="181" t="s">
        <v>2852</v>
      </c>
      <c r="BO9" s="181" t="s">
        <v>2850</v>
      </c>
      <c r="BP9" s="181" t="s">
        <v>2851</v>
      </c>
      <c r="BQ9" s="181" t="s">
        <v>2852</v>
      </c>
      <c r="BR9" s="181" t="s">
        <v>2850</v>
      </c>
      <c r="BS9" s="181" t="s">
        <v>2851</v>
      </c>
      <c r="BT9" s="181" t="s">
        <v>2852</v>
      </c>
      <c r="BU9" s="181" t="s">
        <v>2850</v>
      </c>
      <c r="BV9" s="181" t="s">
        <v>2851</v>
      </c>
      <c r="BW9" s="181" t="s">
        <v>2852</v>
      </c>
      <c r="BX9" s="181" t="s">
        <v>2850</v>
      </c>
      <c r="BY9" s="181" t="s">
        <v>2851</v>
      </c>
      <c r="BZ9" s="181" t="s">
        <v>2852</v>
      </c>
      <c r="CA9" s="181" t="s">
        <v>2850</v>
      </c>
      <c r="CB9" s="181" t="s">
        <v>2851</v>
      </c>
      <c r="CC9" s="181" t="s">
        <v>2852</v>
      </c>
      <c r="CD9" s="181" t="s">
        <v>2850</v>
      </c>
      <c r="CE9" s="181" t="s">
        <v>2851</v>
      </c>
      <c r="CF9" s="181" t="s">
        <v>2852</v>
      </c>
      <c r="CG9" s="181" t="s">
        <v>2850</v>
      </c>
      <c r="CH9" s="181" t="s">
        <v>2851</v>
      </c>
      <c r="CI9" s="181" t="s">
        <v>2852</v>
      </c>
      <c r="CJ9" s="181" t="s">
        <v>2850</v>
      </c>
      <c r="CK9" s="181" t="s">
        <v>2851</v>
      </c>
      <c r="CL9" s="181" t="s">
        <v>2852</v>
      </c>
      <c r="CM9" s="181" t="s">
        <v>2850</v>
      </c>
      <c r="CN9" s="181" t="s">
        <v>2851</v>
      </c>
      <c r="CO9" s="181" t="s">
        <v>2852</v>
      </c>
      <c r="CP9" s="181" t="s">
        <v>2850</v>
      </c>
      <c r="CQ9" s="181" t="s">
        <v>2851</v>
      </c>
      <c r="CR9" s="181" t="s">
        <v>2852</v>
      </c>
      <c r="CS9" s="181" t="s">
        <v>2850</v>
      </c>
      <c r="CT9" s="181" t="s">
        <v>2851</v>
      </c>
      <c r="CU9" s="181" t="s">
        <v>2852</v>
      </c>
      <c r="CV9" s="181" t="s">
        <v>2850</v>
      </c>
      <c r="CW9" s="181" t="s">
        <v>2851</v>
      </c>
      <c r="CX9" s="181" t="s">
        <v>2852</v>
      </c>
      <c r="CY9" s="181" t="s">
        <v>2850</v>
      </c>
      <c r="CZ9" s="181" t="s">
        <v>2851</v>
      </c>
      <c r="DA9" s="181" t="s">
        <v>2852</v>
      </c>
      <c r="DB9" s="181" t="s">
        <v>2850</v>
      </c>
      <c r="DC9" s="181" t="s">
        <v>2851</v>
      </c>
      <c r="DD9" s="181" t="s">
        <v>2852</v>
      </c>
      <c r="DE9" s="181" t="s">
        <v>2850</v>
      </c>
      <c r="DF9" s="181" t="s">
        <v>2851</v>
      </c>
      <c r="DG9" s="181" t="s">
        <v>2852</v>
      </c>
      <c r="DH9" s="181" t="s">
        <v>2850</v>
      </c>
      <c r="DI9" s="181" t="s">
        <v>2851</v>
      </c>
      <c r="DJ9" s="181" t="s">
        <v>2852</v>
      </c>
      <c r="DK9" s="181" t="s">
        <v>2850</v>
      </c>
      <c r="DL9" s="181" t="s">
        <v>2851</v>
      </c>
      <c r="DM9" s="181" t="s">
        <v>2852</v>
      </c>
      <c r="DN9" s="181" t="s">
        <v>2850</v>
      </c>
      <c r="DO9" s="181" t="s">
        <v>2851</v>
      </c>
      <c r="DP9" s="181" t="s">
        <v>2852</v>
      </c>
      <c r="DQ9" s="181" t="s">
        <v>2850</v>
      </c>
      <c r="DR9" s="181" t="s">
        <v>2851</v>
      </c>
      <c r="DS9" s="181" t="s">
        <v>2852</v>
      </c>
      <c r="DT9" s="181" t="s">
        <v>2850</v>
      </c>
      <c r="DU9" s="181" t="s">
        <v>2851</v>
      </c>
      <c r="DV9" s="181" t="s">
        <v>2852</v>
      </c>
      <c r="DW9" s="181" t="s">
        <v>2850</v>
      </c>
      <c r="DX9" s="181" t="s">
        <v>2851</v>
      </c>
      <c r="DY9" s="181" t="s">
        <v>2852</v>
      </c>
      <c r="DZ9" s="181" t="s">
        <v>2850</v>
      </c>
      <c r="EA9" s="181" t="s">
        <v>2851</v>
      </c>
      <c r="EB9" s="181" t="s">
        <v>2852</v>
      </c>
      <c r="EC9" s="181" t="s">
        <v>2850</v>
      </c>
      <c r="ED9" s="181" t="s">
        <v>2851</v>
      </c>
      <c r="EE9" s="181" t="s">
        <v>2852</v>
      </c>
      <c r="EF9" s="181" t="s">
        <v>2850</v>
      </c>
      <c r="EG9" s="181" t="s">
        <v>2851</v>
      </c>
      <c r="EH9" s="181" t="s">
        <v>2852</v>
      </c>
      <c r="EI9" s="181" t="s">
        <v>2850</v>
      </c>
      <c r="EJ9" s="181" t="s">
        <v>2851</v>
      </c>
      <c r="EK9" s="181" t="s">
        <v>2852</v>
      </c>
      <c r="EL9" s="181" t="s">
        <v>2850</v>
      </c>
      <c r="EM9" s="181" t="s">
        <v>2851</v>
      </c>
      <c r="EN9" s="181" t="s">
        <v>2852</v>
      </c>
      <c r="EO9" s="181" t="s">
        <v>2850</v>
      </c>
      <c r="EP9" s="181" t="s">
        <v>2851</v>
      </c>
      <c r="EQ9" s="181" t="s">
        <v>2852</v>
      </c>
      <c r="ER9" s="181" t="s">
        <v>2850</v>
      </c>
      <c r="ES9" s="181" t="s">
        <v>2851</v>
      </c>
      <c r="ET9" s="181" t="s">
        <v>2852</v>
      </c>
    </row>
    <row r="10" spans="1:150" x14ac:dyDescent="0.3">
      <c r="A10" s="1"/>
      <c r="B10" s="182" t="s">
        <v>2853</v>
      </c>
      <c r="C10" s="182" t="s">
        <v>93</v>
      </c>
      <c r="D10" s="182" t="s">
        <v>97</v>
      </c>
      <c r="E10" s="182" t="s">
        <v>2854</v>
      </c>
      <c r="F10" s="182" t="s">
        <v>2855</v>
      </c>
      <c r="G10" s="182" t="s">
        <v>2856</v>
      </c>
      <c r="H10" s="182" t="s">
        <v>2748</v>
      </c>
      <c r="I10" s="182" t="s">
        <v>2748</v>
      </c>
      <c r="J10" s="182" t="s">
        <v>2856</v>
      </c>
      <c r="K10" s="182" t="s">
        <v>2748</v>
      </c>
      <c r="L10" s="182" t="s">
        <v>2748</v>
      </c>
      <c r="M10" s="182" t="s">
        <v>2856</v>
      </c>
      <c r="N10" s="182" t="s">
        <v>2748</v>
      </c>
      <c r="O10" s="182" t="s">
        <v>2748</v>
      </c>
      <c r="P10" s="182" t="s">
        <v>2856</v>
      </c>
      <c r="Q10" s="182" t="s">
        <v>2748</v>
      </c>
      <c r="R10" s="182" t="s">
        <v>2748</v>
      </c>
      <c r="S10" s="182" t="s">
        <v>2856</v>
      </c>
      <c r="T10" s="182" t="s">
        <v>2748</v>
      </c>
      <c r="U10" s="182" t="s">
        <v>2748</v>
      </c>
      <c r="V10" s="182" t="s">
        <v>2856</v>
      </c>
      <c r="W10" s="182" t="s">
        <v>2748</v>
      </c>
      <c r="X10" s="182" t="s">
        <v>2748</v>
      </c>
      <c r="Y10" s="182" t="s">
        <v>2856</v>
      </c>
      <c r="Z10" s="182" t="s">
        <v>2748</v>
      </c>
      <c r="AA10" s="182" t="s">
        <v>2748</v>
      </c>
      <c r="AB10" s="182" t="s">
        <v>2856</v>
      </c>
      <c r="AC10" s="182" t="s">
        <v>2748</v>
      </c>
      <c r="AD10" s="182" t="s">
        <v>2748</v>
      </c>
      <c r="AE10" s="182" t="s">
        <v>2856</v>
      </c>
      <c r="AF10" s="182" t="s">
        <v>2748</v>
      </c>
      <c r="AG10" s="182" t="s">
        <v>2748</v>
      </c>
      <c r="AH10" s="182" t="s">
        <v>2856</v>
      </c>
      <c r="AI10" s="182" t="s">
        <v>2748</v>
      </c>
      <c r="AJ10" s="182" t="s">
        <v>2748</v>
      </c>
      <c r="AK10" s="182" t="s">
        <v>2856</v>
      </c>
      <c r="AL10" s="182" t="s">
        <v>2748</v>
      </c>
      <c r="AM10" s="182" t="s">
        <v>2748</v>
      </c>
      <c r="AN10" s="182" t="s">
        <v>2856</v>
      </c>
      <c r="AO10" s="182" t="s">
        <v>2748</v>
      </c>
      <c r="AP10" s="182" t="s">
        <v>2748</v>
      </c>
      <c r="AQ10" s="182" t="s">
        <v>2856</v>
      </c>
      <c r="AR10" s="182" t="s">
        <v>2748</v>
      </c>
      <c r="AS10" s="182" t="s">
        <v>2748</v>
      </c>
      <c r="AT10" s="182" t="s">
        <v>2856</v>
      </c>
      <c r="AU10" s="182" t="s">
        <v>2748</v>
      </c>
      <c r="AV10" s="182" t="s">
        <v>2748</v>
      </c>
      <c r="AW10" s="182" t="s">
        <v>2856</v>
      </c>
      <c r="AX10" s="182" t="s">
        <v>2748</v>
      </c>
      <c r="AY10" s="182" t="s">
        <v>2748</v>
      </c>
      <c r="AZ10" s="182" t="s">
        <v>2856</v>
      </c>
      <c r="BA10" s="182" t="s">
        <v>2748</v>
      </c>
      <c r="BB10" s="182" t="s">
        <v>2748</v>
      </c>
      <c r="BC10" s="182" t="s">
        <v>2856</v>
      </c>
      <c r="BD10" s="182" t="s">
        <v>2748</v>
      </c>
      <c r="BE10" s="182" t="s">
        <v>2748</v>
      </c>
      <c r="BF10" s="182" t="s">
        <v>2856</v>
      </c>
      <c r="BG10" s="182" t="s">
        <v>2748</v>
      </c>
      <c r="BH10" s="182" t="s">
        <v>2748</v>
      </c>
      <c r="BI10" s="182" t="s">
        <v>2856</v>
      </c>
      <c r="BJ10" s="182" t="s">
        <v>2748</v>
      </c>
      <c r="BK10" s="182" t="s">
        <v>2748</v>
      </c>
      <c r="BL10" s="182" t="s">
        <v>2856</v>
      </c>
      <c r="BM10" s="182" t="s">
        <v>2748</v>
      </c>
      <c r="BN10" s="182" t="s">
        <v>2748</v>
      </c>
      <c r="BO10" s="182" t="s">
        <v>2856</v>
      </c>
      <c r="BP10" s="182" t="s">
        <v>2748</v>
      </c>
      <c r="BQ10" s="182" t="s">
        <v>2748</v>
      </c>
      <c r="BR10" s="182" t="s">
        <v>2856</v>
      </c>
      <c r="BS10" s="182" t="s">
        <v>2748</v>
      </c>
      <c r="BT10" s="182" t="s">
        <v>2748</v>
      </c>
      <c r="BU10" s="182" t="s">
        <v>2856</v>
      </c>
      <c r="BV10" s="182" t="s">
        <v>2748</v>
      </c>
      <c r="BW10" s="182" t="s">
        <v>2748</v>
      </c>
      <c r="BX10" s="182" t="s">
        <v>2856</v>
      </c>
      <c r="BY10" s="182" t="s">
        <v>2748</v>
      </c>
      <c r="BZ10" s="182" t="s">
        <v>2748</v>
      </c>
      <c r="CA10" s="182" t="s">
        <v>2856</v>
      </c>
      <c r="CB10" s="182" t="s">
        <v>2748</v>
      </c>
      <c r="CC10" s="182" t="s">
        <v>2748</v>
      </c>
      <c r="CD10" s="182" t="s">
        <v>2856</v>
      </c>
      <c r="CE10" s="182" t="s">
        <v>2748</v>
      </c>
      <c r="CF10" s="182" t="s">
        <v>2748</v>
      </c>
      <c r="CG10" s="182" t="s">
        <v>2856</v>
      </c>
      <c r="CH10" s="182" t="s">
        <v>2748</v>
      </c>
      <c r="CI10" s="182" t="s">
        <v>2748</v>
      </c>
      <c r="CJ10" s="182" t="s">
        <v>2856</v>
      </c>
      <c r="CK10" s="182" t="s">
        <v>2748</v>
      </c>
      <c r="CL10" s="182" t="s">
        <v>2748</v>
      </c>
      <c r="CM10" s="182" t="s">
        <v>2856</v>
      </c>
      <c r="CN10" s="182" t="s">
        <v>2748</v>
      </c>
      <c r="CO10" s="182" t="s">
        <v>2748</v>
      </c>
      <c r="CP10" s="182" t="s">
        <v>2856</v>
      </c>
      <c r="CQ10" s="182" t="s">
        <v>2748</v>
      </c>
      <c r="CR10" s="182" t="s">
        <v>2748</v>
      </c>
      <c r="CS10" s="182" t="s">
        <v>2856</v>
      </c>
      <c r="CT10" s="182" t="s">
        <v>2748</v>
      </c>
      <c r="CU10" s="182" t="s">
        <v>2748</v>
      </c>
      <c r="CV10" s="182" t="s">
        <v>2856</v>
      </c>
      <c r="CW10" s="182" t="s">
        <v>2748</v>
      </c>
      <c r="CX10" s="182" t="s">
        <v>2748</v>
      </c>
      <c r="CY10" s="182" t="s">
        <v>2856</v>
      </c>
      <c r="CZ10" s="182" t="s">
        <v>2748</v>
      </c>
      <c r="DA10" s="182" t="s">
        <v>2748</v>
      </c>
      <c r="DB10" s="182" t="s">
        <v>2856</v>
      </c>
      <c r="DC10" s="182" t="s">
        <v>2748</v>
      </c>
      <c r="DD10" s="182" t="s">
        <v>2748</v>
      </c>
      <c r="DE10" s="182" t="s">
        <v>2856</v>
      </c>
      <c r="DF10" s="182" t="s">
        <v>2748</v>
      </c>
      <c r="DG10" s="182" t="s">
        <v>2748</v>
      </c>
      <c r="DH10" s="182" t="s">
        <v>2856</v>
      </c>
      <c r="DI10" s="182" t="s">
        <v>2748</v>
      </c>
      <c r="DJ10" s="182" t="s">
        <v>2748</v>
      </c>
      <c r="DK10" s="182" t="s">
        <v>2856</v>
      </c>
      <c r="DL10" s="182" t="s">
        <v>2748</v>
      </c>
      <c r="DM10" s="182" t="s">
        <v>2748</v>
      </c>
      <c r="DN10" s="182" t="s">
        <v>2856</v>
      </c>
      <c r="DO10" s="182" t="s">
        <v>2748</v>
      </c>
      <c r="DP10" s="182" t="s">
        <v>2748</v>
      </c>
      <c r="DQ10" s="182" t="s">
        <v>2856</v>
      </c>
      <c r="DR10" s="182" t="s">
        <v>2748</v>
      </c>
      <c r="DS10" s="182" t="s">
        <v>2748</v>
      </c>
      <c r="DT10" s="182" t="s">
        <v>2856</v>
      </c>
      <c r="DU10" s="182" t="s">
        <v>2748</v>
      </c>
      <c r="DV10" s="182" t="s">
        <v>2748</v>
      </c>
      <c r="DW10" s="182" t="s">
        <v>2856</v>
      </c>
      <c r="DX10" s="182" t="s">
        <v>2748</v>
      </c>
      <c r="DY10" s="182" t="s">
        <v>2748</v>
      </c>
      <c r="DZ10" s="182" t="s">
        <v>2856</v>
      </c>
      <c r="EA10" s="182" t="s">
        <v>2748</v>
      </c>
      <c r="EB10" s="182" t="s">
        <v>2748</v>
      </c>
      <c r="EC10" s="182" t="s">
        <v>2856</v>
      </c>
      <c r="ED10" s="182" t="s">
        <v>2748</v>
      </c>
      <c r="EE10" s="182" t="s">
        <v>2748</v>
      </c>
      <c r="EF10" s="182" t="s">
        <v>2856</v>
      </c>
      <c r="EG10" s="182" t="s">
        <v>2748</v>
      </c>
      <c r="EH10" s="182" t="s">
        <v>2748</v>
      </c>
      <c r="EI10" s="182" t="s">
        <v>2856</v>
      </c>
      <c r="EJ10" s="182" t="s">
        <v>2748</v>
      </c>
      <c r="EK10" s="182" t="s">
        <v>2748</v>
      </c>
      <c r="EL10" s="182" t="s">
        <v>2856</v>
      </c>
      <c r="EM10" s="182" t="s">
        <v>2748</v>
      </c>
      <c r="EN10" s="182" t="s">
        <v>2748</v>
      </c>
      <c r="EO10" s="182" t="s">
        <v>2856</v>
      </c>
      <c r="EP10" s="182" t="s">
        <v>2748</v>
      </c>
      <c r="EQ10" s="182" t="s">
        <v>2748</v>
      </c>
      <c r="ER10" s="182" t="s">
        <v>2856</v>
      </c>
      <c r="ES10" s="182" t="s">
        <v>2748</v>
      </c>
      <c r="ET10" s="182" t="s">
        <v>2748</v>
      </c>
    </row>
    <row r="11" spans="1:150" x14ac:dyDescent="0.3">
      <c r="A11" s="1"/>
      <c r="B11" s="183" t="s">
        <v>2857</v>
      </c>
      <c r="C11" s="183" t="s">
        <v>93</v>
      </c>
      <c r="D11" s="183" t="s">
        <v>97</v>
      </c>
      <c r="E11" s="183" t="s">
        <v>2858</v>
      </c>
      <c r="F11" s="183" t="s">
        <v>2859</v>
      </c>
      <c r="G11" s="184" t="s">
        <v>2856</v>
      </c>
      <c r="H11" s="184" t="s">
        <v>946</v>
      </c>
      <c r="I11" s="184" t="s">
        <v>946</v>
      </c>
      <c r="J11" s="184" t="s">
        <v>2856</v>
      </c>
      <c r="K11" s="184" t="s">
        <v>946</v>
      </c>
      <c r="L11" s="184" t="s">
        <v>946</v>
      </c>
      <c r="M11" s="184" t="s">
        <v>2856</v>
      </c>
      <c r="N11" s="184" t="s">
        <v>946</v>
      </c>
      <c r="O11" s="184" t="s">
        <v>946</v>
      </c>
      <c r="P11" s="184" t="s">
        <v>2856</v>
      </c>
      <c r="Q11" s="184" t="s">
        <v>946</v>
      </c>
      <c r="R11" s="184" t="s">
        <v>946</v>
      </c>
      <c r="S11" s="184" t="s">
        <v>2856</v>
      </c>
      <c r="T11" s="184" t="s">
        <v>946</v>
      </c>
      <c r="U11" s="184" t="s">
        <v>946</v>
      </c>
      <c r="V11" s="184" t="s">
        <v>2856</v>
      </c>
      <c r="W11" s="184" t="s">
        <v>946</v>
      </c>
      <c r="X11" s="184" t="s">
        <v>946</v>
      </c>
      <c r="Y11" s="184" t="s">
        <v>2856</v>
      </c>
      <c r="Z11" s="184" t="s">
        <v>946</v>
      </c>
      <c r="AA11" s="184" t="s">
        <v>946</v>
      </c>
      <c r="AB11" s="184" t="s">
        <v>2856</v>
      </c>
      <c r="AC11" s="184" t="s">
        <v>946</v>
      </c>
      <c r="AD11" s="184" t="s">
        <v>946</v>
      </c>
      <c r="AE11" s="184" t="s">
        <v>2856</v>
      </c>
      <c r="AF11" s="184" t="s">
        <v>946</v>
      </c>
      <c r="AG11" s="184" t="s">
        <v>946</v>
      </c>
      <c r="AH11" s="184" t="s">
        <v>2856</v>
      </c>
      <c r="AI11" s="184" t="s">
        <v>946</v>
      </c>
      <c r="AJ11" s="184" t="s">
        <v>946</v>
      </c>
      <c r="AK11" s="184" t="s">
        <v>2856</v>
      </c>
      <c r="AL11" s="184" t="s">
        <v>946</v>
      </c>
      <c r="AM11" s="184" t="s">
        <v>946</v>
      </c>
      <c r="AN11" s="184" t="s">
        <v>2856</v>
      </c>
      <c r="AO11" s="184" t="s">
        <v>946</v>
      </c>
      <c r="AP11" s="184" t="s">
        <v>946</v>
      </c>
      <c r="AQ11" s="184" t="s">
        <v>2856</v>
      </c>
      <c r="AR11" s="184" t="s">
        <v>946</v>
      </c>
      <c r="AS11" s="184" t="s">
        <v>946</v>
      </c>
      <c r="AT11" s="184" t="s">
        <v>2856</v>
      </c>
      <c r="AU11" s="184" t="s">
        <v>946</v>
      </c>
      <c r="AV11" s="184" t="s">
        <v>946</v>
      </c>
      <c r="AW11" s="184" t="s">
        <v>2856</v>
      </c>
      <c r="AX11" s="184" t="s">
        <v>946</v>
      </c>
      <c r="AY11" s="184" t="s">
        <v>946</v>
      </c>
      <c r="AZ11" s="184" t="s">
        <v>2856</v>
      </c>
      <c r="BA11" s="184" t="s">
        <v>946</v>
      </c>
      <c r="BB11" s="184" t="s">
        <v>946</v>
      </c>
      <c r="BC11" s="184" t="s">
        <v>2856</v>
      </c>
      <c r="BD11" s="184" t="s">
        <v>946</v>
      </c>
      <c r="BE11" s="184" t="s">
        <v>946</v>
      </c>
      <c r="BF11" s="184" t="s">
        <v>2856</v>
      </c>
      <c r="BG11" s="184" t="s">
        <v>946</v>
      </c>
      <c r="BH11" s="184" t="s">
        <v>946</v>
      </c>
      <c r="BI11" s="184" t="s">
        <v>2856</v>
      </c>
      <c r="BJ11" s="184" t="s">
        <v>946</v>
      </c>
      <c r="BK11" s="184" t="s">
        <v>946</v>
      </c>
      <c r="BL11" s="184" t="s">
        <v>2856</v>
      </c>
      <c r="BM11" s="184" t="s">
        <v>946</v>
      </c>
      <c r="BN11" s="184" t="s">
        <v>946</v>
      </c>
      <c r="BO11" s="184" t="s">
        <v>2856</v>
      </c>
      <c r="BP11" s="184" t="s">
        <v>946</v>
      </c>
      <c r="BQ11" s="184" t="s">
        <v>946</v>
      </c>
      <c r="BR11" s="184" t="s">
        <v>2856</v>
      </c>
      <c r="BS11" s="184" t="s">
        <v>946</v>
      </c>
      <c r="BT11" s="184" t="s">
        <v>946</v>
      </c>
      <c r="BU11" s="184" t="s">
        <v>2856</v>
      </c>
      <c r="BV11" s="184" t="s">
        <v>946</v>
      </c>
      <c r="BW11" s="184" t="s">
        <v>946</v>
      </c>
      <c r="BX11" s="184" t="s">
        <v>2856</v>
      </c>
      <c r="BY11" s="184" t="s">
        <v>946</v>
      </c>
      <c r="BZ11" s="184" t="s">
        <v>946</v>
      </c>
      <c r="CA11" s="184" t="s">
        <v>2856</v>
      </c>
      <c r="CB11" s="184" t="s">
        <v>946</v>
      </c>
      <c r="CC11" s="184" t="s">
        <v>946</v>
      </c>
      <c r="CD11" s="184" t="s">
        <v>2856</v>
      </c>
      <c r="CE11" s="184" t="s">
        <v>946</v>
      </c>
      <c r="CF11" s="184" t="s">
        <v>946</v>
      </c>
      <c r="CG11" s="184" t="s">
        <v>2856</v>
      </c>
      <c r="CH11" s="184" t="s">
        <v>946</v>
      </c>
      <c r="CI11" s="184" t="s">
        <v>946</v>
      </c>
      <c r="CJ11" s="184" t="s">
        <v>2856</v>
      </c>
      <c r="CK11" s="184" t="s">
        <v>946</v>
      </c>
      <c r="CL11" s="184" t="s">
        <v>946</v>
      </c>
      <c r="CM11" s="184" t="s">
        <v>2856</v>
      </c>
      <c r="CN11" s="184" t="s">
        <v>946</v>
      </c>
      <c r="CO11" s="184" t="s">
        <v>946</v>
      </c>
      <c r="CP11" s="184" t="s">
        <v>2856</v>
      </c>
      <c r="CQ11" s="184" t="s">
        <v>946</v>
      </c>
      <c r="CR11" s="184" t="s">
        <v>946</v>
      </c>
      <c r="CS11" s="184" t="s">
        <v>2856</v>
      </c>
      <c r="CT11" s="184" t="s">
        <v>946</v>
      </c>
      <c r="CU11" s="184" t="s">
        <v>946</v>
      </c>
      <c r="CV11" s="184" t="s">
        <v>2856</v>
      </c>
      <c r="CW11" s="184" t="s">
        <v>946</v>
      </c>
      <c r="CX11" s="184" t="s">
        <v>946</v>
      </c>
      <c r="CY11" s="184" t="s">
        <v>2856</v>
      </c>
      <c r="CZ11" s="184" t="s">
        <v>946</v>
      </c>
      <c r="DA11" s="184" t="s">
        <v>946</v>
      </c>
      <c r="DB11" s="184" t="s">
        <v>2856</v>
      </c>
      <c r="DC11" s="184" t="s">
        <v>946</v>
      </c>
      <c r="DD11" s="184" t="s">
        <v>946</v>
      </c>
      <c r="DE11" s="184" t="s">
        <v>2856</v>
      </c>
      <c r="DF11" s="184" t="s">
        <v>946</v>
      </c>
      <c r="DG11" s="184" t="s">
        <v>946</v>
      </c>
      <c r="DH11" s="184" t="s">
        <v>2856</v>
      </c>
      <c r="DI11" s="184" t="s">
        <v>946</v>
      </c>
      <c r="DJ11" s="184" t="s">
        <v>946</v>
      </c>
      <c r="DK11" s="184" t="s">
        <v>2856</v>
      </c>
      <c r="DL11" s="184" t="s">
        <v>946</v>
      </c>
      <c r="DM11" s="184" t="s">
        <v>946</v>
      </c>
      <c r="DN11" s="184" t="s">
        <v>2856</v>
      </c>
      <c r="DO11" s="184" t="s">
        <v>946</v>
      </c>
      <c r="DP11" s="184" t="s">
        <v>946</v>
      </c>
      <c r="DQ11" s="184" t="s">
        <v>2856</v>
      </c>
      <c r="DR11" s="184" t="s">
        <v>946</v>
      </c>
      <c r="DS11" s="184" t="s">
        <v>946</v>
      </c>
      <c r="DT11" s="184" t="s">
        <v>2856</v>
      </c>
      <c r="DU11" s="184" t="s">
        <v>946</v>
      </c>
      <c r="DV11" s="184" t="s">
        <v>946</v>
      </c>
      <c r="DW11" s="184" t="s">
        <v>2856</v>
      </c>
      <c r="DX11" s="184" t="s">
        <v>946</v>
      </c>
      <c r="DY11" s="184" t="s">
        <v>946</v>
      </c>
      <c r="DZ11" s="184" t="s">
        <v>2856</v>
      </c>
      <c r="EA11" s="184" t="s">
        <v>946</v>
      </c>
      <c r="EB11" s="184" t="s">
        <v>946</v>
      </c>
      <c r="EC11" s="184" t="s">
        <v>2856</v>
      </c>
      <c r="ED11" s="184" t="s">
        <v>946</v>
      </c>
      <c r="EE11" s="184" t="s">
        <v>946</v>
      </c>
      <c r="EF11" s="184" t="s">
        <v>2856</v>
      </c>
      <c r="EG11" s="184" t="s">
        <v>946</v>
      </c>
      <c r="EH11" s="184" t="s">
        <v>946</v>
      </c>
      <c r="EI11" s="184" t="s">
        <v>2856</v>
      </c>
      <c r="EJ11" s="184" t="s">
        <v>946</v>
      </c>
      <c r="EK11" s="184" t="s">
        <v>946</v>
      </c>
      <c r="EL11" s="184" t="s">
        <v>2856</v>
      </c>
      <c r="EM11" s="184" t="s">
        <v>946</v>
      </c>
      <c r="EN11" s="184" t="s">
        <v>946</v>
      </c>
      <c r="EO11" s="184" t="s">
        <v>2856</v>
      </c>
      <c r="EP11" s="184" t="s">
        <v>946</v>
      </c>
      <c r="EQ11" s="184" t="s">
        <v>946</v>
      </c>
      <c r="ER11" s="184" t="s">
        <v>2856</v>
      </c>
      <c r="ES11" s="184" t="s">
        <v>946</v>
      </c>
      <c r="ET11" s="184" t="s">
        <v>946</v>
      </c>
    </row>
    <row r="12" spans="1:150" x14ac:dyDescent="0.3">
      <c r="A12" s="1"/>
      <c r="B12" s="183" t="s">
        <v>2860</v>
      </c>
      <c r="C12" s="183" t="s">
        <v>93</v>
      </c>
      <c r="D12" s="183" t="s">
        <v>97</v>
      </c>
      <c r="E12" s="183" t="s">
        <v>2861</v>
      </c>
      <c r="F12" s="183" t="s">
        <v>2862</v>
      </c>
      <c r="G12" s="184" t="s">
        <v>2856</v>
      </c>
      <c r="H12" s="184" t="s">
        <v>946</v>
      </c>
      <c r="I12" s="184" t="s">
        <v>946</v>
      </c>
      <c r="J12" s="184" t="s">
        <v>2856</v>
      </c>
      <c r="K12" s="184" t="s">
        <v>946</v>
      </c>
      <c r="L12" s="184" t="s">
        <v>946</v>
      </c>
      <c r="M12" s="184" t="s">
        <v>2856</v>
      </c>
      <c r="N12" s="184" t="s">
        <v>946</v>
      </c>
      <c r="O12" s="184" t="s">
        <v>946</v>
      </c>
      <c r="P12" s="184" t="s">
        <v>2856</v>
      </c>
      <c r="Q12" s="184" t="s">
        <v>946</v>
      </c>
      <c r="R12" s="184" t="s">
        <v>946</v>
      </c>
      <c r="S12" s="184" t="s">
        <v>2856</v>
      </c>
      <c r="T12" s="184" t="s">
        <v>946</v>
      </c>
      <c r="U12" s="184" t="s">
        <v>946</v>
      </c>
      <c r="V12" s="184" t="s">
        <v>2856</v>
      </c>
      <c r="W12" s="184" t="s">
        <v>946</v>
      </c>
      <c r="X12" s="184" t="s">
        <v>946</v>
      </c>
      <c r="Y12" s="184" t="s">
        <v>2856</v>
      </c>
      <c r="Z12" s="184" t="s">
        <v>946</v>
      </c>
      <c r="AA12" s="184" t="s">
        <v>946</v>
      </c>
      <c r="AB12" s="184" t="s">
        <v>2856</v>
      </c>
      <c r="AC12" s="184" t="s">
        <v>946</v>
      </c>
      <c r="AD12" s="184" t="s">
        <v>946</v>
      </c>
      <c r="AE12" s="184" t="s">
        <v>2856</v>
      </c>
      <c r="AF12" s="184" t="s">
        <v>946</v>
      </c>
      <c r="AG12" s="184" t="s">
        <v>946</v>
      </c>
      <c r="AH12" s="184" t="s">
        <v>2856</v>
      </c>
      <c r="AI12" s="184" t="s">
        <v>946</v>
      </c>
      <c r="AJ12" s="184" t="s">
        <v>946</v>
      </c>
      <c r="AK12" s="184" t="s">
        <v>2856</v>
      </c>
      <c r="AL12" s="184" t="s">
        <v>946</v>
      </c>
      <c r="AM12" s="184" t="s">
        <v>946</v>
      </c>
      <c r="AN12" s="184" t="s">
        <v>2856</v>
      </c>
      <c r="AO12" s="184" t="s">
        <v>946</v>
      </c>
      <c r="AP12" s="184" t="s">
        <v>946</v>
      </c>
      <c r="AQ12" s="184" t="s">
        <v>2856</v>
      </c>
      <c r="AR12" s="184" t="s">
        <v>946</v>
      </c>
      <c r="AS12" s="184" t="s">
        <v>946</v>
      </c>
      <c r="AT12" s="184" t="s">
        <v>2856</v>
      </c>
      <c r="AU12" s="184" t="s">
        <v>946</v>
      </c>
      <c r="AV12" s="184" t="s">
        <v>946</v>
      </c>
      <c r="AW12" s="184" t="s">
        <v>2856</v>
      </c>
      <c r="AX12" s="184" t="s">
        <v>946</v>
      </c>
      <c r="AY12" s="184" t="s">
        <v>946</v>
      </c>
      <c r="AZ12" s="184" t="s">
        <v>2856</v>
      </c>
      <c r="BA12" s="184" t="s">
        <v>946</v>
      </c>
      <c r="BB12" s="184" t="s">
        <v>946</v>
      </c>
      <c r="BC12" s="184" t="s">
        <v>2856</v>
      </c>
      <c r="BD12" s="184" t="s">
        <v>946</v>
      </c>
      <c r="BE12" s="184" t="s">
        <v>946</v>
      </c>
      <c r="BF12" s="184" t="s">
        <v>2856</v>
      </c>
      <c r="BG12" s="184" t="s">
        <v>946</v>
      </c>
      <c r="BH12" s="184" t="s">
        <v>946</v>
      </c>
      <c r="BI12" s="184" t="s">
        <v>2856</v>
      </c>
      <c r="BJ12" s="184" t="s">
        <v>946</v>
      </c>
      <c r="BK12" s="184" t="s">
        <v>946</v>
      </c>
      <c r="BL12" s="184" t="s">
        <v>2856</v>
      </c>
      <c r="BM12" s="184" t="s">
        <v>946</v>
      </c>
      <c r="BN12" s="184" t="s">
        <v>946</v>
      </c>
      <c r="BO12" s="184" t="s">
        <v>2856</v>
      </c>
      <c r="BP12" s="184" t="s">
        <v>946</v>
      </c>
      <c r="BQ12" s="184" t="s">
        <v>946</v>
      </c>
      <c r="BR12" s="184" t="s">
        <v>2856</v>
      </c>
      <c r="BS12" s="184" t="s">
        <v>946</v>
      </c>
      <c r="BT12" s="184" t="s">
        <v>946</v>
      </c>
      <c r="BU12" s="184" t="s">
        <v>2856</v>
      </c>
      <c r="BV12" s="184" t="s">
        <v>946</v>
      </c>
      <c r="BW12" s="184" t="s">
        <v>946</v>
      </c>
      <c r="BX12" s="184" t="s">
        <v>2856</v>
      </c>
      <c r="BY12" s="184" t="s">
        <v>946</v>
      </c>
      <c r="BZ12" s="184" t="s">
        <v>946</v>
      </c>
      <c r="CA12" s="184" t="s">
        <v>2856</v>
      </c>
      <c r="CB12" s="184" t="s">
        <v>946</v>
      </c>
      <c r="CC12" s="184" t="s">
        <v>946</v>
      </c>
      <c r="CD12" s="184" t="s">
        <v>2856</v>
      </c>
      <c r="CE12" s="184" t="s">
        <v>946</v>
      </c>
      <c r="CF12" s="184" t="s">
        <v>946</v>
      </c>
      <c r="CG12" s="184" t="s">
        <v>2856</v>
      </c>
      <c r="CH12" s="184" t="s">
        <v>946</v>
      </c>
      <c r="CI12" s="184" t="s">
        <v>946</v>
      </c>
      <c r="CJ12" s="184" t="s">
        <v>2856</v>
      </c>
      <c r="CK12" s="184" t="s">
        <v>946</v>
      </c>
      <c r="CL12" s="184" t="s">
        <v>946</v>
      </c>
      <c r="CM12" s="184" t="s">
        <v>2856</v>
      </c>
      <c r="CN12" s="184" t="s">
        <v>946</v>
      </c>
      <c r="CO12" s="184" t="s">
        <v>946</v>
      </c>
      <c r="CP12" s="184" t="s">
        <v>2856</v>
      </c>
      <c r="CQ12" s="184" t="s">
        <v>946</v>
      </c>
      <c r="CR12" s="184" t="s">
        <v>946</v>
      </c>
      <c r="CS12" s="184" t="s">
        <v>2856</v>
      </c>
      <c r="CT12" s="184" t="s">
        <v>946</v>
      </c>
      <c r="CU12" s="184" t="s">
        <v>946</v>
      </c>
      <c r="CV12" s="184" t="s">
        <v>2856</v>
      </c>
      <c r="CW12" s="184" t="s">
        <v>946</v>
      </c>
      <c r="CX12" s="184" t="s">
        <v>946</v>
      </c>
      <c r="CY12" s="184" t="s">
        <v>2856</v>
      </c>
      <c r="CZ12" s="184" t="s">
        <v>946</v>
      </c>
      <c r="DA12" s="184" t="s">
        <v>946</v>
      </c>
      <c r="DB12" s="184" t="s">
        <v>2856</v>
      </c>
      <c r="DC12" s="184" t="s">
        <v>946</v>
      </c>
      <c r="DD12" s="184" t="s">
        <v>946</v>
      </c>
      <c r="DE12" s="184" t="s">
        <v>2856</v>
      </c>
      <c r="DF12" s="184" t="s">
        <v>946</v>
      </c>
      <c r="DG12" s="184" t="s">
        <v>946</v>
      </c>
      <c r="DH12" s="184" t="s">
        <v>2856</v>
      </c>
      <c r="DI12" s="184" t="s">
        <v>946</v>
      </c>
      <c r="DJ12" s="184" t="s">
        <v>946</v>
      </c>
      <c r="DK12" s="184" t="s">
        <v>2856</v>
      </c>
      <c r="DL12" s="184" t="s">
        <v>946</v>
      </c>
      <c r="DM12" s="184" t="s">
        <v>946</v>
      </c>
      <c r="DN12" s="184" t="s">
        <v>2856</v>
      </c>
      <c r="DO12" s="184" t="s">
        <v>946</v>
      </c>
      <c r="DP12" s="184" t="s">
        <v>946</v>
      </c>
      <c r="DQ12" s="184" t="s">
        <v>2856</v>
      </c>
      <c r="DR12" s="184" t="s">
        <v>946</v>
      </c>
      <c r="DS12" s="184" t="s">
        <v>946</v>
      </c>
      <c r="DT12" s="184" t="s">
        <v>2856</v>
      </c>
      <c r="DU12" s="184" t="s">
        <v>946</v>
      </c>
      <c r="DV12" s="184" t="s">
        <v>946</v>
      </c>
      <c r="DW12" s="184" t="s">
        <v>2856</v>
      </c>
      <c r="DX12" s="184" t="s">
        <v>946</v>
      </c>
      <c r="DY12" s="184" t="s">
        <v>946</v>
      </c>
      <c r="DZ12" s="184" t="s">
        <v>2856</v>
      </c>
      <c r="EA12" s="184" t="s">
        <v>946</v>
      </c>
      <c r="EB12" s="184" t="s">
        <v>946</v>
      </c>
      <c r="EC12" s="184" t="s">
        <v>2856</v>
      </c>
      <c r="ED12" s="184" t="s">
        <v>946</v>
      </c>
      <c r="EE12" s="184" t="s">
        <v>946</v>
      </c>
      <c r="EF12" s="184" t="s">
        <v>2856</v>
      </c>
      <c r="EG12" s="184" t="s">
        <v>946</v>
      </c>
      <c r="EH12" s="184" t="s">
        <v>946</v>
      </c>
      <c r="EI12" s="184" t="s">
        <v>2856</v>
      </c>
      <c r="EJ12" s="184" t="s">
        <v>946</v>
      </c>
      <c r="EK12" s="184" t="s">
        <v>946</v>
      </c>
      <c r="EL12" s="184" t="s">
        <v>2856</v>
      </c>
      <c r="EM12" s="184" t="s">
        <v>946</v>
      </c>
      <c r="EN12" s="184" t="s">
        <v>946</v>
      </c>
      <c r="EO12" s="184" t="s">
        <v>2856</v>
      </c>
      <c r="EP12" s="184" t="s">
        <v>946</v>
      </c>
      <c r="EQ12" s="184" t="s">
        <v>946</v>
      </c>
      <c r="ER12" s="184" t="s">
        <v>2856</v>
      </c>
      <c r="ES12" s="184" t="s">
        <v>946</v>
      </c>
      <c r="ET12" s="184" t="s">
        <v>946</v>
      </c>
    </row>
    <row r="13" spans="1:150" x14ac:dyDescent="0.3">
      <c r="A13" s="1"/>
      <c r="B13" s="183" t="s">
        <v>2863</v>
      </c>
      <c r="C13" s="183" t="s">
        <v>93</v>
      </c>
      <c r="D13" s="183" t="s">
        <v>97</v>
      </c>
      <c r="E13" s="183" t="s">
        <v>2864</v>
      </c>
      <c r="F13" s="183" t="s">
        <v>2865</v>
      </c>
      <c r="G13" s="184" t="s">
        <v>2856</v>
      </c>
      <c r="H13" s="184" t="s">
        <v>946</v>
      </c>
      <c r="I13" s="184" t="s">
        <v>946</v>
      </c>
      <c r="J13" s="184" t="s">
        <v>2856</v>
      </c>
      <c r="K13" s="184" t="s">
        <v>946</v>
      </c>
      <c r="L13" s="184" t="s">
        <v>946</v>
      </c>
      <c r="M13" s="184" t="s">
        <v>2856</v>
      </c>
      <c r="N13" s="184" t="s">
        <v>946</v>
      </c>
      <c r="O13" s="184" t="s">
        <v>946</v>
      </c>
      <c r="P13" s="184" t="s">
        <v>2856</v>
      </c>
      <c r="Q13" s="184" t="s">
        <v>946</v>
      </c>
      <c r="R13" s="184" t="s">
        <v>946</v>
      </c>
      <c r="S13" s="184" t="s">
        <v>2856</v>
      </c>
      <c r="T13" s="184" t="s">
        <v>946</v>
      </c>
      <c r="U13" s="184" t="s">
        <v>946</v>
      </c>
      <c r="V13" s="184" t="s">
        <v>2856</v>
      </c>
      <c r="W13" s="184" t="s">
        <v>946</v>
      </c>
      <c r="X13" s="184" t="s">
        <v>946</v>
      </c>
      <c r="Y13" s="184" t="s">
        <v>2856</v>
      </c>
      <c r="Z13" s="184" t="s">
        <v>946</v>
      </c>
      <c r="AA13" s="184" t="s">
        <v>946</v>
      </c>
      <c r="AB13" s="184" t="s">
        <v>2856</v>
      </c>
      <c r="AC13" s="184" t="s">
        <v>946</v>
      </c>
      <c r="AD13" s="184" t="s">
        <v>946</v>
      </c>
      <c r="AE13" s="184" t="s">
        <v>2856</v>
      </c>
      <c r="AF13" s="184" t="s">
        <v>946</v>
      </c>
      <c r="AG13" s="184" t="s">
        <v>946</v>
      </c>
      <c r="AH13" s="184" t="s">
        <v>2856</v>
      </c>
      <c r="AI13" s="184" t="s">
        <v>946</v>
      </c>
      <c r="AJ13" s="184" t="s">
        <v>946</v>
      </c>
      <c r="AK13" s="184" t="s">
        <v>2856</v>
      </c>
      <c r="AL13" s="184" t="s">
        <v>946</v>
      </c>
      <c r="AM13" s="184" t="s">
        <v>946</v>
      </c>
      <c r="AN13" s="184" t="s">
        <v>2856</v>
      </c>
      <c r="AO13" s="184" t="s">
        <v>946</v>
      </c>
      <c r="AP13" s="184" t="s">
        <v>946</v>
      </c>
      <c r="AQ13" s="184" t="s">
        <v>2856</v>
      </c>
      <c r="AR13" s="184" t="s">
        <v>946</v>
      </c>
      <c r="AS13" s="184" t="s">
        <v>946</v>
      </c>
      <c r="AT13" s="184" t="s">
        <v>2856</v>
      </c>
      <c r="AU13" s="184" t="s">
        <v>946</v>
      </c>
      <c r="AV13" s="184" t="s">
        <v>946</v>
      </c>
      <c r="AW13" s="184" t="s">
        <v>2856</v>
      </c>
      <c r="AX13" s="184" t="s">
        <v>946</v>
      </c>
      <c r="AY13" s="184" t="s">
        <v>946</v>
      </c>
      <c r="AZ13" s="184" t="s">
        <v>2856</v>
      </c>
      <c r="BA13" s="184" t="s">
        <v>946</v>
      </c>
      <c r="BB13" s="184" t="s">
        <v>946</v>
      </c>
      <c r="BC13" s="184" t="s">
        <v>2856</v>
      </c>
      <c r="BD13" s="184" t="s">
        <v>946</v>
      </c>
      <c r="BE13" s="184" t="s">
        <v>946</v>
      </c>
      <c r="BF13" s="184" t="s">
        <v>2856</v>
      </c>
      <c r="BG13" s="184" t="s">
        <v>946</v>
      </c>
      <c r="BH13" s="184" t="s">
        <v>946</v>
      </c>
      <c r="BI13" s="184" t="s">
        <v>2856</v>
      </c>
      <c r="BJ13" s="184" t="s">
        <v>946</v>
      </c>
      <c r="BK13" s="184" t="s">
        <v>946</v>
      </c>
      <c r="BL13" s="184" t="s">
        <v>2856</v>
      </c>
      <c r="BM13" s="184" t="s">
        <v>946</v>
      </c>
      <c r="BN13" s="184" t="s">
        <v>946</v>
      </c>
      <c r="BO13" s="184" t="s">
        <v>2856</v>
      </c>
      <c r="BP13" s="184" t="s">
        <v>946</v>
      </c>
      <c r="BQ13" s="184" t="s">
        <v>946</v>
      </c>
      <c r="BR13" s="184" t="s">
        <v>2856</v>
      </c>
      <c r="BS13" s="184" t="s">
        <v>946</v>
      </c>
      <c r="BT13" s="184" t="s">
        <v>946</v>
      </c>
      <c r="BU13" s="184" t="s">
        <v>2856</v>
      </c>
      <c r="BV13" s="184" t="s">
        <v>946</v>
      </c>
      <c r="BW13" s="184" t="s">
        <v>946</v>
      </c>
      <c r="BX13" s="184" t="s">
        <v>2856</v>
      </c>
      <c r="BY13" s="184" t="s">
        <v>946</v>
      </c>
      <c r="BZ13" s="184" t="s">
        <v>946</v>
      </c>
      <c r="CA13" s="184" t="s">
        <v>2856</v>
      </c>
      <c r="CB13" s="184" t="s">
        <v>946</v>
      </c>
      <c r="CC13" s="184" t="s">
        <v>946</v>
      </c>
      <c r="CD13" s="184" t="s">
        <v>2856</v>
      </c>
      <c r="CE13" s="184" t="s">
        <v>946</v>
      </c>
      <c r="CF13" s="184" t="s">
        <v>946</v>
      </c>
      <c r="CG13" s="184" t="s">
        <v>2856</v>
      </c>
      <c r="CH13" s="184" t="s">
        <v>946</v>
      </c>
      <c r="CI13" s="184" t="s">
        <v>946</v>
      </c>
      <c r="CJ13" s="184" t="s">
        <v>2856</v>
      </c>
      <c r="CK13" s="184" t="s">
        <v>946</v>
      </c>
      <c r="CL13" s="184" t="s">
        <v>946</v>
      </c>
      <c r="CM13" s="184" t="s">
        <v>2856</v>
      </c>
      <c r="CN13" s="184" t="s">
        <v>946</v>
      </c>
      <c r="CO13" s="184" t="s">
        <v>946</v>
      </c>
      <c r="CP13" s="184" t="s">
        <v>2856</v>
      </c>
      <c r="CQ13" s="184" t="s">
        <v>946</v>
      </c>
      <c r="CR13" s="184" t="s">
        <v>946</v>
      </c>
      <c r="CS13" s="184" t="s">
        <v>2856</v>
      </c>
      <c r="CT13" s="184" t="s">
        <v>946</v>
      </c>
      <c r="CU13" s="184" t="s">
        <v>946</v>
      </c>
      <c r="CV13" s="184" t="s">
        <v>2856</v>
      </c>
      <c r="CW13" s="184" t="s">
        <v>946</v>
      </c>
      <c r="CX13" s="184" t="s">
        <v>946</v>
      </c>
      <c r="CY13" s="184" t="s">
        <v>2856</v>
      </c>
      <c r="CZ13" s="184" t="s">
        <v>946</v>
      </c>
      <c r="DA13" s="184" t="s">
        <v>946</v>
      </c>
      <c r="DB13" s="184" t="s">
        <v>2856</v>
      </c>
      <c r="DC13" s="184" t="s">
        <v>946</v>
      </c>
      <c r="DD13" s="184" t="s">
        <v>946</v>
      </c>
      <c r="DE13" s="184" t="s">
        <v>2856</v>
      </c>
      <c r="DF13" s="184" t="s">
        <v>946</v>
      </c>
      <c r="DG13" s="184" t="s">
        <v>946</v>
      </c>
      <c r="DH13" s="184" t="s">
        <v>2856</v>
      </c>
      <c r="DI13" s="184" t="s">
        <v>946</v>
      </c>
      <c r="DJ13" s="184" t="s">
        <v>946</v>
      </c>
      <c r="DK13" s="184" t="s">
        <v>2856</v>
      </c>
      <c r="DL13" s="184" t="s">
        <v>946</v>
      </c>
      <c r="DM13" s="184" t="s">
        <v>946</v>
      </c>
      <c r="DN13" s="184" t="s">
        <v>2856</v>
      </c>
      <c r="DO13" s="184" t="s">
        <v>946</v>
      </c>
      <c r="DP13" s="184" t="s">
        <v>946</v>
      </c>
      <c r="DQ13" s="184" t="s">
        <v>2856</v>
      </c>
      <c r="DR13" s="184" t="s">
        <v>946</v>
      </c>
      <c r="DS13" s="184" t="s">
        <v>946</v>
      </c>
      <c r="DT13" s="184" t="s">
        <v>2856</v>
      </c>
      <c r="DU13" s="184" t="s">
        <v>946</v>
      </c>
      <c r="DV13" s="184" t="s">
        <v>946</v>
      </c>
      <c r="DW13" s="184" t="s">
        <v>2856</v>
      </c>
      <c r="DX13" s="184" t="s">
        <v>946</v>
      </c>
      <c r="DY13" s="184" t="s">
        <v>946</v>
      </c>
      <c r="DZ13" s="184" t="s">
        <v>2856</v>
      </c>
      <c r="EA13" s="184" t="s">
        <v>946</v>
      </c>
      <c r="EB13" s="184" t="s">
        <v>946</v>
      </c>
      <c r="EC13" s="184" t="s">
        <v>2856</v>
      </c>
      <c r="ED13" s="184" t="s">
        <v>946</v>
      </c>
      <c r="EE13" s="184" t="s">
        <v>946</v>
      </c>
      <c r="EF13" s="184" t="s">
        <v>2856</v>
      </c>
      <c r="EG13" s="184" t="s">
        <v>946</v>
      </c>
      <c r="EH13" s="184" t="s">
        <v>946</v>
      </c>
      <c r="EI13" s="184" t="s">
        <v>2856</v>
      </c>
      <c r="EJ13" s="184" t="s">
        <v>946</v>
      </c>
      <c r="EK13" s="184" t="s">
        <v>946</v>
      </c>
      <c r="EL13" s="184" t="s">
        <v>2856</v>
      </c>
      <c r="EM13" s="184" t="s">
        <v>946</v>
      </c>
      <c r="EN13" s="184" t="s">
        <v>946</v>
      </c>
      <c r="EO13" s="184" t="s">
        <v>2856</v>
      </c>
      <c r="EP13" s="184" t="s">
        <v>946</v>
      </c>
      <c r="EQ13" s="184" t="s">
        <v>946</v>
      </c>
      <c r="ER13" s="184" t="s">
        <v>2856</v>
      </c>
      <c r="ES13" s="184" t="s">
        <v>946</v>
      </c>
      <c r="ET13" s="184" t="s">
        <v>946</v>
      </c>
    </row>
    <row r="14" spans="1:150" x14ac:dyDescent="0.3">
      <c r="A14" s="1"/>
      <c r="B14" s="183" t="s">
        <v>2866</v>
      </c>
      <c r="C14" s="183" t="s">
        <v>93</v>
      </c>
      <c r="D14" s="183" t="s">
        <v>97</v>
      </c>
      <c r="E14" s="183" t="s">
        <v>2867</v>
      </c>
      <c r="F14" s="183" t="s">
        <v>2868</v>
      </c>
      <c r="G14" s="184" t="s">
        <v>2856</v>
      </c>
      <c r="H14" s="184" t="s">
        <v>2748</v>
      </c>
      <c r="I14" s="184" t="s">
        <v>2748</v>
      </c>
      <c r="J14" s="184" t="s">
        <v>2856</v>
      </c>
      <c r="K14" s="184" t="s">
        <v>2748</v>
      </c>
      <c r="L14" s="184" t="s">
        <v>2748</v>
      </c>
      <c r="M14" s="184" t="s">
        <v>2856</v>
      </c>
      <c r="N14" s="184" t="s">
        <v>2748</v>
      </c>
      <c r="O14" s="184" t="s">
        <v>2748</v>
      </c>
      <c r="P14" s="184" t="s">
        <v>2856</v>
      </c>
      <c r="Q14" s="184" t="s">
        <v>2748</v>
      </c>
      <c r="R14" s="184" t="s">
        <v>2748</v>
      </c>
      <c r="S14" s="184" t="s">
        <v>2856</v>
      </c>
      <c r="T14" s="184" t="s">
        <v>2748</v>
      </c>
      <c r="U14" s="184" t="s">
        <v>2748</v>
      </c>
      <c r="V14" s="184" t="s">
        <v>2856</v>
      </c>
      <c r="W14" s="184" t="s">
        <v>2748</v>
      </c>
      <c r="X14" s="184" t="s">
        <v>2748</v>
      </c>
      <c r="Y14" s="184" t="s">
        <v>2856</v>
      </c>
      <c r="Z14" s="184" t="s">
        <v>2748</v>
      </c>
      <c r="AA14" s="184" t="s">
        <v>2748</v>
      </c>
      <c r="AB14" s="184" t="s">
        <v>2856</v>
      </c>
      <c r="AC14" s="184" t="s">
        <v>2748</v>
      </c>
      <c r="AD14" s="184" t="s">
        <v>2748</v>
      </c>
      <c r="AE14" s="184" t="s">
        <v>2856</v>
      </c>
      <c r="AF14" s="184" t="s">
        <v>2748</v>
      </c>
      <c r="AG14" s="184" t="s">
        <v>2748</v>
      </c>
      <c r="AH14" s="184" t="s">
        <v>2856</v>
      </c>
      <c r="AI14" s="184" t="s">
        <v>2748</v>
      </c>
      <c r="AJ14" s="184" t="s">
        <v>2748</v>
      </c>
      <c r="AK14" s="184" t="s">
        <v>2856</v>
      </c>
      <c r="AL14" s="184" t="s">
        <v>2748</v>
      </c>
      <c r="AM14" s="184" t="s">
        <v>2748</v>
      </c>
      <c r="AN14" s="184" t="s">
        <v>2856</v>
      </c>
      <c r="AO14" s="184" t="s">
        <v>2748</v>
      </c>
      <c r="AP14" s="184" t="s">
        <v>2748</v>
      </c>
      <c r="AQ14" s="184" t="s">
        <v>2856</v>
      </c>
      <c r="AR14" s="184" t="s">
        <v>2748</v>
      </c>
      <c r="AS14" s="184" t="s">
        <v>2748</v>
      </c>
      <c r="AT14" s="184" t="s">
        <v>2856</v>
      </c>
      <c r="AU14" s="184" t="s">
        <v>2748</v>
      </c>
      <c r="AV14" s="184" t="s">
        <v>2748</v>
      </c>
      <c r="AW14" s="184" t="s">
        <v>2856</v>
      </c>
      <c r="AX14" s="184" t="s">
        <v>2748</v>
      </c>
      <c r="AY14" s="184" t="s">
        <v>2748</v>
      </c>
      <c r="AZ14" s="184" t="s">
        <v>2856</v>
      </c>
      <c r="BA14" s="184" t="s">
        <v>2748</v>
      </c>
      <c r="BB14" s="184" t="s">
        <v>2748</v>
      </c>
      <c r="BC14" s="184" t="s">
        <v>2856</v>
      </c>
      <c r="BD14" s="184" t="s">
        <v>2748</v>
      </c>
      <c r="BE14" s="184" t="s">
        <v>2748</v>
      </c>
      <c r="BF14" s="184" t="s">
        <v>2856</v>
      </c>
      <c r="BG14" s="184" t="s">
        <v>2748</v>
      </c>
      <c r="BH14" s="184" t="s">
        <v>2748</v>
      </c>
      <c r="BI14" s="184" t="s">
        <v>2856</v>
      </c>
      <c r="BJ14" s="184" t="s">
        <v>2748</v>
      </c>
      <c r="BK14" s="184" t="s">
        <v>2748</v>
      </c>
      <c r="BL14" s="184" t="s">
        <v>2856</v>
      </c>
      <c r="BM14" s="184" t="s">
        <v>2748</v>
      </c>
      <c r="BN14" s="184" t="s">
        <v>2748</v>
      </c>
      <c r="BO14" s="184" t="s">
        <v>2856</v>
      </c>
      <c r="BP14" s="184" t="s">
        <v>2748</v>
      </c>
      <c r="BQ14" s="184" t="s">
        <v>2748</v>
      </c>
      <c r="BR14" s="184" t="s">
        <v>2856</v>
      </c>
      <c r="BS14" s="184" t="s">
        <v>2748</v>
      </c>
      <c r="BT14" s="184" t="s">
        <v>2748</v>
      </c>
      <c r="BU14" s="184" t="s">
        <v>2856</v>
      </c>
      <c r="BV14" s="184" t="s">
        <v>2748</v>
      </c>
      <c r="BW14" s="184" t="s">
        <v>2748</v>
      </c>
      <c r="BX14" s="184" t="s">
        <v>2856</v>
      </c>
      <c r="BY14" s="184" t="s">
        <v>2748</v>
      </c>
      <c r="BZ14" s="184" t="s">
        <v>2748</v>
      </c>
      <c r="CA14" s="184" t="s">
        <v>2856</v>
      </c>
      <c r="CB14" s="184" t="s">
        <v>2748</v>
      </c>
      <c r="CC14" s="184" t="s">
        <v>2748</v>
      </c>
      <c r="CD14" s="184" t="s">
        <v>2856</v>
      </c>
      <c r="CE14" s="184" t="s">
        <v>2748</v>
      </c>
      <c r="CF14" s="184" t="s">
        <v>2748</v>
      </c>
      <c r="CG14" s="184" t="s">
        <v>2856</v>
      </c>
      <c r="CH14" s="184" t="s">
        <v>2748</v>
      </c>
      <c r="CI14" s="184" t="s">
        <v>2748</v>
      </c>
      <c r="CJ14" s="184" t="s">
        <v>2856</v>
      </c>
      <c r="CK14" s="184" t="s">
        <v>2748</v>
      </c>
      <c r="CL14" s="184" t="s">
        <v>2748</v>
      </c>
      <c r="CM14" s="184" t="s">
        <v>2856</v>
      </c>
      <c r="CN14" s="184" t="s">
        <v>2748</v>
      </c>
      <c r="CO14" s="184" t="s">
        <v>2748</v>
      </c>
      <c r="CP14" s="184" t="s">
        <v>2856</v>
      </c>
      <c r="CQ14" s="184" t="s">
        <v>2748</v>
      </c>
      <c r="CR14" s="184" t="s">
        <v>2748</v>
      </c>
      <c r="CS14" s="184" t="s">
        <v>2856</v>
      </c>
      <c r="CT14" s="184" t="s">
        <v>2748</v>
      </c>
      <c r="CU14" s="184" t="s">
        <v>2748</v>
      </c>
      <c r="CV14" s="184" t="s">
        <v>2856</v>
      </c>
      <c r="CW14" s="184" t="s">
        <v>2748</v>
      </c>
      <c r="CX14" s="184" t="s">
        <v>2748</v>
      </c>
      <c r="CY14" s="184" t="s">
        <v>2856</v>
      </c>
      <c r="CZ14" s="184" t="s">
        <v>2748</v>
      </c>
      <c r="DA14" s="184" t="s">
        <v>2748</v>
      </c>
      <c r="DB14" s="184" t="s">
        <v>2856</v>
      </c>
      <c r="DC14" s="184" t="s">
        <v>2748</v>
      </c>
      <c r="DD14" s="184" t="s">
        <v>2748</v>
      </c>
      <c r="DE14" s="184" t="s">
        <v>2856</v>
      </c>
      <c r="DF14" s="184" t="s">
        <v>2748</v>
      </c>
      <c r="DG14" s="184" t="s">
        <v>2748</v>
      </c>
      <c r="DH14" s="184" t="s">
        <v>2856</v>
      </c>
      <c r="DI14" s="184" t="s">
        <v>2748</v>
      </c>
      <c r="DJ14" s="184" t="s">
        <v>2748</v>
      </c>
      <c r="DK14" s="184" t="s">
        <v>2856</v>
      </c>
      <c r="DL14" s="184" t="s">
        <v>2748</v>
      </c>
      <c r="DM14" s="184" t="s">
        <v>2748</v>
      </c>
      <c r="DN14" s="184" t="s">
        <v>2856</v>
      </c>
      <c r="DO14" s="184" t="s">
        <v>2748</v>
      </c>
      <c r="DP14" s="184" t="s">
        <v>2748</v>
      </c>
      <c r="DQ14" s="184" t="s">
        <v>2856</v>
      </c>
      <c r="DR14" s="184" t="s">
        <v>2748</v>
      </c>
      <c r="DS14" s="184" t="s">
        <v>2748</v>
      </c>
      <c r="DT14" s="184" t="s">
        <v>2856</v>
      </c>
      <c r="DU14" s="184" t="s">
        <v>2748</v>
      </c>
      <c r="DV14" s="184" t="s">
        <v>2748</v>
      </c>
      <c r="DW14" s="184" t="s">
        <v>2856</v>
      </c>
      <c r="DX14" s="184" t="s">
        <v>2748</v>
      </c>
      <c r="DY14" s="184" t="s">
        <v>2748</v>
      </c>
      <c r="DZ14" s="184" t="s">
        <v>2856</v>
      </c>
      <c r="EA14" s="184" t="s">
        <v>2748</v>
      </c>
      <c r="EB14" s="184" t="s">
        <v>2748</v>
      </c>
      <c r="EC14" s="184" t="s">
        <v>2856</v>
      </c>
      <c r="ED14" s="184" t="s">
        <v>2748</v>
      </c>
      <c r="EE14" s="184" t="s">
        <v>2748</v>
      </c>
      <c r="EF14" s="184" t="s">
        <v>2856</v>
      </c>
      <c r="EG14" s="184" t="s">
        <v>2748</v>
      </c>
      <c r="EH14" s="184" t="s">
        <v>2748</v>
      </c>
      <c r="EI14" s="184" t="s">
        <v>2856</v>
      </c>
      <c r="EJ14" s="184" t="s">
        <v>2748</v>
      </c>
      <c r="EK14" s="184" t="s">
        <v>2748</v>
      </c>
      <c r="EL14" s="184" t="s">
        <v>2856</v>
      </c>
      <c r="EM14" s="184" t="s">
        <v>2748</v>
      </c>
      <c r="EN14" s="184" t="s">
        <v>2748</v>
      </c>
      <c r="EO14" s="184" t="s">
        <v>2856</v>
      </c>
      <c r="EP14" s="184" t="s">
        <v>2748</v>
      </c>
      <c r="EQ14" s="184" t="s">
        <v>2748</v>
      </c>
      <c r="ER14" s="184" t="s">
        <v>2856</v>
      </c>
      <c r="ES14" s="184" t="s">
        <v>2748</v>
      </c>
      <c r="ET14" s="184" t="s">
        <v>2748</v>
      </c>
    </row>
    <row r="15" spans="1:150" x14ac:dyDescent="0.3">
      <c r="A15" s="1"/>
      <c r="B15" s="182" t="s">
        <v>2869</v>
      </c>
      <c r="C15" s="182" t="s">
        <v>93</v>
      </c>
      <c r="D15" s="182" t="s">
        <v>100</v>
      </c>
      <c r="E15" s="182" t="s">
        <v>2870</v>
      </c>
      <c r="F15" s="182" t="s">
        <v>2871</v>
      </c>
      <c r="G15" s="182" t="s">
        <v>2856</v>
      </c>
      <c r="H15" s="182" t="s">
        <v>2748</v>
      </c>
      <c r="I15" s="182" t="s">
        <v>2748</v>
      </c>
      <c r="J15" s="182" t="s">
        <v>2856</v>
      </c>
      <c r="K15" s="182" t="s">
        <v>2748</v>
      </c>
      <c r="L15" s="182" t="s">
        <v>2748</v>
      </c>
      <c r="M15" s="182" t="s">
        <v>2856</v>
      </c>
      <c r="N15" s="182" t="s">
        <v>2748</v>
      </c>
      <c r="O15" s="182" t="s">
        <v>2748</v>
      </c>
      <c r="P15" s="182" t="s">
        <v>2856</v>
      </c>
      <c r="Q15" s="182" t="s">
        <v>2748</v>
      </c>
      <c r="R15" s="182" t="s">
        <v>2748</v>
      </c>
      <c r="S15" s="182" t="s">
        <v>2856</v>
      </c>
      <c r="T15" s="182" t="s">
        <v>2748</v>
      </c>
      <c r="U15" s="182" t="s">
        <v>2748</v>
      </c>
      <c r="V15" s="182" t="s">
        <v>2856</v>
      </c>
      <c r="W15" s="182" t="s">
        <v>2748</v>
      </c>
      <c r="X15" s="182" t="s">
        <v>2748</v>
      </c>
      <c r="Y15" s="182" t="s">
        <v>2856</v>
      </c>
      <c r="Z15" s="182" t="s">
        <v>2748</v>
      </c>
      <c r="AA15" s="182" t="s">
        <v>2748</v>
      </c>
      <c r="AB15" s="182" t="s">
        <v>2856</v>
      </c>
      <c r="AC15" s="182" t="s">
        <v>2748</v>
      </c>
      <c r="AD15" s="182" t="s">
        <v>2748</v>
      </c>
      <c r="AE15" s="182" t="s">
        <v>2856</v>
      </c>
      <c r="AF15" s="182" t="s">
        <v>2748</v>
      </c>
      <c r="AG15" s="182" t="s">
        <v>2748</v>
      </c>
      <c r="AH15" s="182" t="s">
        <v>2856</v>
      </c>
      <c r="AI15" s="182" t="s">
        <v>2748</v>
      </c>
      <c r="AJ15" s="182" t="s">
        <v>2748</v>
      </c>
      <c r="AK15" s="182" t="s">
        <v>2856</v>
      </c>
      <c r="AL15" s="182" t="s">
        <v>2748</v>
      </c>
      <c r="AM15" s="182" t="s">
        <v>2748</v>
      </c>
      <c r="AN15" s="182" t="s">
        <v>2856</v>
      </c>
      <c r="AO15" s="182" t="s">
        <v>2748</v>
      </c>
      <c r="AP15" s="182" t="s">
        <v>2748</v>
      </c>
      <c r="AQ15" s="182" t="s">
        <v>2856</v>
      </c>
      <c r="AR15" s="182" t="s">
        <v>2748</v>
      </c>
      <c r="AS15" s="182" t="s">
        <v>2748</v>
      </c>
      <c r="AT15" s="182" t="s">
        <v>2856</v>
      </c>
      <c r="AU15" s="182" t="s">
        <v>2748</v>
      </c>
      <c r="AV15" s="182" t="s">
        <v>2748</v>
      </c>
      <c r="AW15" s="182" t="s">
        <v>2856</v>
      </c>
      <c r="AX15" s="182" t="s">
        <v>2748</v>
      </c>
      <c r="AY15" s="182" t="s">
        <v>2748</v>
      </c>
      <c r="AZ15" s="182" t="s">
        <v>2856</v>
      </c>
      <c r="BA15" s="182" t="s">
        <v>2748</v>
      </c>
      <c r="BB15" s="182" t="s">
        <v>2748</v>
      </c>
      <c r="BC15" s="182" t="s">
        <v>2856</v>
      </c>
      <c r="BD15" s="182" t="s">
        <v>2748</v>
      </c>
      <c r="BE15" s="182" t="s">
        <v>2748</v>
      </c>
      <c r="BF15" s="182" t="s">
        <v>2856</v>
      </c>
      <c r="BG15" s="182" t="s">
        <v>2748</v>
      </c>
      <c r="BH15" s="182" t="s">
        <v>2748</v>
      </c>
      <c r="BI15" s="182" t="s">
        <v>2856</v>
      </c>
      <c r="BJ15" s="182" t="s">
        <v>2748</v>
      </c>
      <c r="BK15" s="182" t="s">
        <v>2748</v>
      </c>
      <c r="BL15" s="182" t="s">
        <v>2856</v>
      </c>
      <c r="BM15" s="182" t="s">
        <v>2748</v>
      </c>
      <c r="BN15" s="182" t="s">
        <v>2748</v>
      </c>
      <c r="BO15" s="182" t="s">
        <v>2856</v>
      </c>
      <c r="BP15" s="182" t="s">
        <v>2748</v>
      </c>
      <c r="BQ15" s="182" t="s">
        <v>2748</v>
      </c>
      <c r="BR15" s="182" t="s">
        <v>2856</v>
      </c>
      <c r="BS15" s="182" t="s">
        <v>2748</v>
      </c>
      <c r="BT15" s="182" t="s">
        <v>2748</v>
      </c>
      <c r="BU15" s="182" t="s">
        <v>2856</v>
      </c>
      <c r="BV15" s="182" t="s">
        <v>2748</v>
      </c>
      <c r="BW15" s="182" t="s">
        <v>2748</v>
      </c>
      <c r="BX15" s="182" t="s">
        <v>2856</v>
      </c>
      <c r="BY15" s="182" t="s">
        <v>2748</v>
      </c>
      <c r="BZ15" s="182" t="s">
        <v>2748</v>
      </c>
      <c r="CA15" s="182" t="s">
        <v>2856</v>
      </c>
      <c r="CB15" s="182" t="s">
        <v>2748</v>
      </c>
      <c r="CC15" s="182" t="s">
        <v>2748</v>
      </c>
      <c r="CD15" s="182" t="s">
        <v>2856</v>
      </c>
      <c r="CE15" s="182" t="s">
        <v>2748</v>
      </c>
      <c r="CF15" s="182" t="s">
        <v>2748</v>
      </c>
      <c r="CG15" s="182" t="s">
        <v>2856</v>
      </c>
      <c r="CH15" s="182" t="s">
        <v>2748</v>
      </c>
      <c r="CI15" s="182" t="s">
        <v>2748</v>
      </c>
      <c r="CJ15" s="182" t="s">
        <v>2856</v>
      </c>
      <c r="CK15" s="182" t="s">
        <v>2748</v>
      </c>
      <c r="CL15" s="182" t="s">
        <v>2748</v>
      </c>
      <c r="CM15" s="182" t="s">
        <v>2856</v>
      </c>
      <c r="CN15" s="182" t="s">
        <v>2748</v>
      </c>
      <c r="CO15" s="182" t="s">
        <v>2748</v>
      </c>
      <c r="CP15" s="182" t="s">
        <v>2856</v>
      </c>
      <c r="CQ15" s="182" t="s">
        <v>2748</v>
      </c>
      <c r="CR15" s="182" t="s">
        <v>2748</v>
      </c>
      <c r="CS15" s="182" t="s">
        <v>2856</v>
      </c>
      <c r="CT15" s="182" t="s">
        <v>2748</v>
      </c>
      <c r="CU15" s="182" t="s">
        <v>2748</v>
      </c>
      <c r="CV15" s="182" t="s">
        <v>2856</v>
      </c>
      <c r="CW15" s="182" t="s">
        <v>2748</v>
      </c>
      <c r="CX15" s="182" t="s">
        <v>2748</v>
      </c>
      <c r="CY15" s="182" t="s">
        <v>2856</v>
      </c>
      <c r="CZ15" s="182" t="s">
        <v>2748</v>
      </c>
      <c r="DA15" s="182" t="s">
        <v>2748</v>
      </c>
      <c r="DB15" s="182" t="s">
        <v>2856</v>
      </c>
      <c r="DC15" s="182" t="s">
        <v>2748</v>
      </c>
      <c r="DD15" s="182" t="s">
        <v>2748</v>
      </c>
      <c r="DE15" s="182" t="s">
        <v>2856</v>
      </c>
      <c r="DF15" s="182" t="s">
        <v>2748</v>
      </c>
      <c r="DG15" s="182" t="s">
        <v>2748</v>
      </c>
      <c r="DH15" s="182" t="s">
        <v>2856</v>
      </c>
      <c r="DI15" s="182" t="s">
        <v>2748</v>
      </c>
      <c r="DJ15" s="182" t="s">
        <v>2748</v>
      </c>
      <c r="DK15" s="182" t="s">
        <v>2856</v>
      </c>
      <c r="DL15" s="182" t="s">
        <v>2748</v>
      </c>
      <c r="DM15" s="182" t="s">
        <v>2748</v>
      </c>
      <c r="DN15" s="182" t="s">
        <v>2856</v>
      </c>
      <c r="DO15" s="182" t="s">
        <v>2748</v>
      </c>
      <c r="DP15" s="182" t="s">
        <v>2748</v>
      </c>
      <c r="DQ15" s="182" t="s">
        <v>2856</v>
      </c>
      <c r="DR15" s="182" t="s">
        <v>2748</v>
      </c>
      <c r="DS15" s="182" t="s">
        <v>2748</v>
      </c>
      <c r="DT15" s="182" t="s">
        <v>2856</v>
      </c>
      <c r="DU15" s="182" t="s">
        <v>2748</v>
      </c>
      <c r="DV15" s="182" t="s">
        <v>2748</v>
      </c>
      <c r="DW15" s="182" t="s">
        <v>2856</v>
      </c>
      <c r="DX15" s="182" t="s">
        <v>2748</v>
      </c>
      <c r="DY15" s="182" t="s">
        <v>2748</v>
      </c>
      <c r="DZ15" s="182" t="s">
        <v>2856</v>
      </c>
      <c r="EA15" s="182" t="s">
        <v>2748</v>
      </c>
      <c r="EB15" s="182" t="s">
        <v>2748</v>
      </c>
      <c r="EC15" s="182" t="s">
        <v>2856</v>
      </c>
      <c r="ED15" s="182" t="s">
        <v>2748</v>
      </c>
      <c r="EE15" s="182" t="s">
        <v>2748</v>
      </c>
      <c r="EF15" s="182" t="s">
        <v>2856</v>
      </c>
      <c r="EG15" s="182" t="s">
        <v>2748</v>
      </c>
      <c r="EH15" s="182" t="s">
        <v>2748</v>
      </c>
      <c r="EI15" s="182" t="s">
        <v>2856</v>
      </c>
      <c r="EJ15" s="182" t="s">
        <v>2748</v>
      </c>
      <c r="EK15" s="182" t="s">
        <v>2748</v>
      </c>
      <c r="EL15" s="182" t="s">
        <v>2856</v>
      </c>
      <c r="EM15" s="182" t="s">
        <v>2748</v>
      </c>
      <c r="EN15" s="182" t="s">
        <v>2748</v>
      </c>
      <c r="EO15" s="182" t="s">
        <v>2856</v>
      </c>
      <c r="EP15" s="182" t="s">
        <v>2748</v>
      </c>
      <c r="EQ15" s="182" t="s">
        <v>2748</v>
      </c>
      <c r="ER15" s="182" t="s">
        <v>2856</v>
      </c>
      <c r="ES15" s="182" t="s">
        <v>2748</v>
      </c>
      <c r="ET15" s="182" t="s">
        <v>2748</v>
      </c>
    </row>
    <row r="16" spans="1:150" x14ac:dyDescent="0.3">
      <c r="A16" s="1"/>
      <c r="B16" s="183" t="s">
        <v>2872</v>
      </c>
      <c r="C16" s="183" t="s">
        <v>93</v>
      </c>
      <c r="D16" s="183" t="s">
        <v>100</v>
      </c>
      <c r="E16" s="183" t="s">
        <v>2873</v>
      </c>
      <c r="F16" s="183" t="s">
        <v>2874</v>
      </c>
      <c r="G16" s="184" t="s">
        <v>2856</v>
      </c>
      <c r="H16" s="184" t="s">
        <v>2748</v>
      </c>
      <c r="I16" s="184" t="s">
        <v>2748</v>
      </c>
      <c r="J16" s="184" t="s">
        <v>2856</v>
      </c>
      <c r="K16" s="184" t="s">
        <v>2748</v>
      </c>
      <c r="L16" s="184" t="s">
        <v>2748</v>
      </c>
      <c r="M16" s="184" t="s">
        <v>2856</v>
      </c>
      <c r="N16" s="184" t="s">
        <v>2748</v>
      </c>
      <c r="O16" s="184" t="s">
        <v>2748</v>
      </c>
      <c r="P16" s="184" t="s">
        <v>2856</v>
      </c>
      <c r="Q16" s="184" t="s">
        <v>2748</v>
      </c>
      <c r="R16" s="184" t="s">
        <v>2748</v>
      </c>
      <c r="S16" s="184" t="s">
        <v>2856</v>
      </c>
      <c r="T16" s="184" t="s">
        <v>2748</v>
      </c>
      <c r="U16" s="184" t="s">
        <v>2748</v>
      </c>
      <c r="V16" s="184" t="s">
        <v>2856</v>
      </c>
      <c r="W16" s="184" t="s">
        <v>2748</v>
      </c>
      <c r="X16" s="184" t="s">
        <v>2748</v>
      </c>
      <c r="Y16" s="184" t="s">
        <v>2856</v>
      </c>
      <c r="Z16" s="184" t="s">
        <v>2748</v>
      </c>
      <c r="AA16" s="184" t="s">
        <v>2748</v>
      </c>
      <c r="AB16" s="184" t="s">
        <v>2856</v>
      </c>
      <c r="AC16" s="184" t="s">
        <v>2748</v>
      </c>
      <c r="AD16" s="184" t="s">
        <v>2748</v>
      </c>
      <c r="AE16" s="184" t="s">
        <v>2856</v>
      </c>
      <c r="AF16" s="184" t="s">
        <v>2748</v>
      </c>
      <c r="AG16" s="184" t="s">
        <v>2748</v>
      </c>
      <c r="AH16" s="184" t="s">
        <v>2856</v>
      </c>
      <c r="AI16" s="184" t="s">
        <v>2748</v>
      </c>
      <c r="AJ16" s="184" t="s">
        <v>2748</v>
      </c>
      <c r="AK16" s="184" t="s">
        <v>2856</v>
      </c>
      <c r="AL16" s="184" t="s">
        <v>2748</v>
      </c>
      <c r="AM16" s="184" t="s">
        <v>2748</v>
      </c>
      <c r="AN16" s="184" t="s">
        <v>2856</v>
      </c>
      <c r="AO16" s="184" t="s">
        <v>2748</v>
      </c>
      <c r="AP16" s="184" t="s">
        <v>2748</v>
      </c>
      <c r="AQ16" s="184" t="s">
        <v>2856</v>
      </c>
      <c r="AR16" s="184" t="s">
        <v>2748</v>
      </c>
      <c r="AS16" s="184" t="s">
        <v>2748</v>
      </c>
      <c r="AT16" s="184" t="s">
        <v>2856</v>
      </c>
      <c r="AU16" s="184" t="s">
        <v>2748</v>
      </c>
      <c r="AV16" s="184" t="s">
        <v>2748</v>
      </c>
      <c r="AW16" s="184" t="s">
        <v>2856</v>
      </c>
      <c r="AX16" s="184" t="s">
        <v>2748</v>
      </c>
      <c r="AY16" s="184" t="s">
        <v>2748</v>
      </c>
      <c r="AZ16" s="184" t="s">
        <v>2856</v>
      </c>
      <c r="BA16" s="184" t="s">
        <v>2748</v>
      </c>
      <c r="BB16" s="184" t="s">
        <v>2748</v>
      </c>
      <c r="BC16" s="184" t="s">
        <v>2856</v>
      </c>
      <c r="BD16" s="184" t="s">
        <v>2748</v>
      </c>
      <c r="BE16" s="184" t="s">
        <v>2748</v>
      </c>
      <c r="BF16" s="184" t="s">
        <v>2856</v>
      </c>
      <c r="BG16" s="184" t="s">
        <v>2748</v>
      </c>
      <c r="BH16" s="184" t="s">
        <v>2748</v>
      </c>
      <c r="BI16" s="184" t="s">
        <v>2856</v>
      </c>
      <c r="BJ16" s="184" t="s">
        <v>2748</v>
      </c>
      <c r="BK16" s="184" t="s">
        <v>2748</v>
      </c>
      <c r="BL16" s="184" t="s">
        <v>2856</v>
      </c>
      <c r="BM16" s="184" t="s">
        <v>2748</v>
      </c>
      <c r="BN16" s="184" t="s">
        <v>2748</v>
      </c>
      <c r="BO16" s="184" t="s">
        <v>2856</v>
      </c>
      <c r="BP16" s="184" t="s">
        <v>2748</v>
      </c>
      <c r="BQ16" s="184" t="s">
        <v>2748</v>
      </c>
      <c r="BR16" s="184" t="s">
        <v>2856</v>
      </c>
      <c r="BS16" s="184" t="s">
        <v>2748</v>
      </c>
      <c r="BT16" s="184" t="s">
        <v>2748</v>
      </c>
      <c r="BU16" s="184" t="s">
        <v>2856</v>
      </c>
      <c r="BV16" s="184" t="s">
        <v>2748</v>
      </c>
      <c r="BW16" s="184" t="s">
        <v>2748</v>
      </c>
      <c r="BX16" s="184" t="s">
        <v>2856</v>
      </c>
      <c r="BY16" s="184" t="s">
        <v>2748</v>
      </c>
      <c r="BZ16" s="184" t="s">
        <v>2748</v>
      </c>
      <c r="CA16" s="184" t="s">
        <v>2856</v>
      </c>
      <c r="CB16" s="184" t="s">
        <v>2748</v>
      </c>
      <c r="CC16" s="184" t="s">
        <v>2748</v>
      </c>
      <c r="CD16" s="184" t="s">
        <v>2856</v>
      </c>
      <c r="CE16" s="184" t="s">
        <v>2748</v>
      </c>
      <c r="CF16" s="184" t="s">
        <v>2748</v>
      </c>
      <c r="CG16" s="184" t="s">
        <v>2856</v>
      </c>
      <c r="CH16" s="184" t="s">
        <v>2748</v>
      </c>
      <c r="CI16" s="184" t="s">
        <v>2748</v>
      </c>
      <c r="CJ16" s="184" t="s">
        <v>2856</v>
      </c>
      <c r="CK16" s="184" t="s">
        <v>2748</v>
      </c>
      <c r="CL16" s="184" t="s">
        <v>2748</v>
      </c>
      <c r="CM16" s="184" t="s">
        <v>2856</v>
      </c>
      <c r="CN16" s="184" t="s">
        <v>2748</v>
      </c>
      <c r="CO16" s="184" t="s">
        <v>2748</v>
      </c>
      <c r="CP16" s="184" t="s">
        <v>2856</v>
      </c>
      <c r="CQ16" s="184" t="s">
        <v>2748</v>
      </c>
      <c r="CR16" s="184" t="s">
        <v>2748</v>
      </c>
      <c r="CS16" s="184" t="s">
        <v>2856</v>
      </c>
      <c r="CT16" s="184" t="s">
        <v>2748</v>
      </c>
      <c r="CU16" s="184" t="s">
        <v>2748</v>
      </c>
      <c r="CV16" s="184" t="s">
        <v>2856</v>
      </c>
      <c r="CW16" s="184" t="s">
        <v>2748</v>
      </c>
      <c r="CX16" s="184" t="s">
        <v>2748</v>
      </c>
      <c r="CY16" s="184" t="s">
        <v>2856</v>
      </c>
      <c r="CZ16" s="184" t="s">
        <v>2748</v>
      </c>
      <c r="DA16" s="184" t="s">
        <v>2748</v>
      </c>
      <c r="DB16" s="184" t="s">
        <v>2856</v>
      </c>
      <c r="DC16" s="184" t="s">
        <v>2748</v>
      </c>
      <c r="DD16" s="184" t="s">
        <v>2748</v>
      </c>
      <c r="DE16" s="184" t="s">
        <v>2856</v>
      </c>
      <c r="DF16" s="184" t="s">
        <v>2748</v>
      </c>
      <c r="DG16" s="184" t="s">
        <v>2748</v>
      </c>
      <c r="DH16" s="184" t="s">
        <v>2856</v>
      </c>
      <c r="DI16" s="184" t="s">
        <v>2748</v>
      </c>
      <c r="DJ16" s="184" t="s">
        <v>2748</v>
      </c>
      <c r="DK16" s="184" t="s">
        <v>2856</v>
      </c>
      <c r="DL16" s="184" t="s">
        <v>2748</v>
      </c>
      <c r="DM16" s="184" t="s">
        <v>2748</v>
      </c>
      <c r="DN16" s="184" t="s">
        <v>2856</v>
      </c>
      <c r="DO16" s="184" t="s">
        <v>2748</v>
      </c>
      <c r="DP16" s="184" t="s">
        <v>2748</v>
      </c>
      <c r="DQ16" s="184" t="s">
        <v>2856</v>
      </c>
      <c r="DR16" s="184" t="s">
        <v>2748</v>
      </c>
      <c r="DS16" s="184" t="s">
        <v>2748</v>
      </c>
      <c r="DT16" s="184" t="s">
        <v>2856</v>
      </c>
      <c r="DU16" s="184" t="s">
        <v>2748</v>
      </c>
      <c r="DV16" s="184" t="s">
        <v>2748</v>
      </c>
      <c r="DW16" s="184" t="s">
        <v>2856</v>
      </c>
      <c r="DX16" s="184" t="s">
        <v>2748</v>
      </c>
      <c r="DY16" s="184" t="s">
        <v>2748</v>
      </c>
      <c r="DZ16" s="184" t="s">
        <v>2856</v>
      </c>
      <c r="EA16" s="184" t="s">
        <v>2748</v>
      </c>
      <c r="EB16" s="184" t="s">
        <v>2748</v>
      </c>
      <c r="EC16" s="184" t="s">
        <v>2856</v>
      </c>
      <c r="ED16" s="184" t="s">
        <v>2748</v>
      </c>
      <c r="EE16" s="184" t="s">
        <v>2748</v>
      </c>
      <c r="EF16" s="184" t="s">
        <v>2856</v>
      </c>
      <c r="EG16" s="184" t="s">
        <v>2748</v>
      </c>
      <c r="EH16" s="184" t="s">
        <v>2748</v>
      </c>
      <c r="EI16" s="184" t="s">
        <v>2856</v>
      </c>
      <c r="EJ16" s="184" t="s">
        <v>2748</v>
      </c>
      <c r="EK16" s="184" t="s">
        <v>2748</v>
      </c>
      <c r="EL16" s="184" t="s">
        <v>2856</v>
      </c>
      <c r="EM16" s="184" t="s">
        <v>2748</v>
      </c>
      <c r="EN16" s="184" t="s">
        <v>2748</v>
      </c>
      <c r="EO16" s="184" t="s">
        <v>2856</v>
      </c>
      <c r="EP16" s="184" t="s">
        <v>2748</v>
      </c>
      <c r="EQ16" s="184" t="s">
        <v>2748</v>
      </c>
      <c r="ER16" s="184" t="s">
        <v>2856</v>
      </c>
      <c r="ES16" s="184" t="s">
        <v>2748</v>
      </c>
      <c r="ET16" s="184" t="s">
        <v>2748</v>
      </c>
    </row>
    <row r="17" spans="1:150" x14ac:dyDescent="0.3">
      <c r="A17" s="1"/>
      <c r="B17" s="183" t="s">
        <v>2875</v>
      </c>
      <c r="C17" s="183" t="s">
        <v>93</v>
      </c>
      <c r="D17" s="183" t="s">
        <v>100</v>
      </c>
      <c r="E17" s="183" t="s">
        <v>2876</v>
      </c>
      <c r="F17" s="183" t="s">
        <v>2877</v>
      </c>
      <c r="G17" s="184" t="s">
        <v>2856</v>
      </c>
      <c r="H17" s="184" t="s">
        <v>946</v>
      </c>
      <c r="I17" s="184" t="s">
        <v>946</v>
      </c>
      <c r="J17" s="184" t="s">
        <v>2856</v>
      </c>
      <c r="K17" s="184" t="s">
        <v>946</v>
      </c>
      <c r="L17" s="184" t="s">
        <v>946</v>
      </c>
      <c r="M17" s="184" t="s">
        <v>2856</v>
      </c>
      <c r="N17" s="184" t="s">
        <v>946</v>
      </c>
      <c r="O17" s="184" t="s">
        <v>946</v>
      </c>
      <c r="P17" s="184" t="s">
        <v>2856</v>
      </c>
      <c r="Q17" s="184" t="s">
        <v>946</v>
      </c>
      <c r="R17" s="184" t="s">
        <v>946</v>
      </c>
      <c r="S17" s="184" t="s">
        <v>2856</v>
      </c>
      <c r="T17" s="184" t="s">
        <v>946</v>
      </c>
      <c r="U17" s="184" t="s">
        <v>946</v>
      </c>
      <c r="V17" s="184" t="s">
        <v>2856</v>
      </c>
      <c r="W17" s="184" t="s">
        <v>946</v>
      </c>
      <c r="X17" s="184" t="s">
        <v>946</v>
      </c>
      <c r="Y17" s="184" t="s">
        <v>2856</v>
      </c>
      <c r="Z17" s="184" t="s">
        <v>946</v>
      </c>
      <c r="AA17" s="184" t="s">
        <v>946</v>
      </c>
      <c r="AB17" s="184" t="s">
        <v>2856</v>
      </c>
      <c r="AC17" s="184" t="s">
        <v>946</v>
      </c>
      <c r="AD17" s="184" t="s">
        <v>946</v>
      </c>
      <c r="AE17" s="184" t="s">
        <v>2856</v>
      </c>
      <c r="AF17" s="184" t="s">
        <v>946</v>
      </c>
      <c r="AG17" s="184" t="s">
        <v>946</v>
      </c>
      <c r="AH17" s="184" t="s">
        <v>2856</v>
      </c>
      <c r="AI17" s="184" t="s">
        <v>946</v>
      </c>
      <c r="AJ17" s="184" t="s">
        <v>946</v>
      </c>
      <c r="AK17" s="184" t="s">
        <v>2856</v>
      </c>
      <c r="AL17" s="184" t="s">
        <v>946</v>
      </c>
      <c r="AM17" s="184" t="s">
        <v>946</v>
      </c>
      <c r="AN17" s="184" t="s">
        <v>2856</v>
      </c>
      <c r="AO17" s="184" t="s">
        <v>946</v>
      </c>
      <c r="AP17" s="184" t="s">
        <v>946</v>
      </c>
      <c r="AQ17" s="184" t="s">
        <v>2856</v>
      </c>
      <c r="AR17" s="184" t="s">
        <v>946</v>
      </c>
      <c r="AS17" s="184" t="s">
        <v>946</v>
      </c>
      <c r="AT17" s="184" t="s">
        <v>2856</v>
      </c>
      <c r="AU17" s="184" t="s">
        <v>946</v>
      </c>
      <c r="AV17" s="184" t="s">
        <v>946</v>
      </c>
      <c r="AW17" s="184" t="s">
        <v>2856</v>
      </c>
      <c r="AX17" s="184" t="s">
        <v>946</v>
      </c>
      <c r="AY17" s="184" t="s">
        <v>946</v>
      </c>
      <c r="AZ17" s="184" t="s">
        <v>2856</v>
      </c>
      <c r="BA17" s="184" t="s">
        <v>946</v>
      </c>
      <c r="BB17" s="184" t="s">
        <v>946</v>
      </c>
      <c r="BC17" s="184" t="s">
        <v>2856</v>
      </c>
      <c r="BD17" s="184" t="s">
        <v>946</v>
      </c>
      <c r="BE17" s="184" t="s">
        <v>946</v>
      </c>
      <c r="BF17" s="184" t="s">
        <v>2856</v>
      </c>
      <c r="BG17" s="184" t="s">
        <v>946</v>
      </c>
      <c r="BH17" s="184" t="s">
        <v>946</v>
      </c>
      <c r="BI17" s="184" t="s">
        <v>2856</v>
      </c>
      <c r="BJ17" s="184" t="s">
        <v>946</v>
      </c>
      <c r="BK17" s="184" t="s">
        <v>946</v>
      </c>
      <c r="BL17" s="184" t="s">
        <v>2856</v>
      </c>
      <c r="BM17" s="184" t="s">
        <v>946</v>
      </c>
      <c r="BN17" s="184" t="s">
        <v>946</v>
      </c>
      <c r="BO17" s="184" t="s">
        <v>2856</v>
      </c>
      <c r="BP17" s="184" t="s">
        <v>946</v>
      </c>
      <c r="BQ17" s="184" t="s">
        <v>946</v>
      </c>
      <c r="BR17" s="184" t="s">
        <v>2856</v>
      </c>
      <c r="BS17" s="184" t="s">
        <v>946</v>
      </c>
      <c r="BT17" s="184" t="s">
        <v>946</v>
      </c>
      <c r="BU17" s="184" t="s">
        <v>2856</v>
      </c>
      <c r="BV17" s="184" t="s">
        <v>946</v>
      </c>
      <c r="BW17" s="184" t="s">
        <v>946</v>
      </c>
      <c r="BX17" s="184" t="s">
        <v>2856</v>
      </c>
      <c r="BY17" s="184" t="s">
        <v>946</v>
      </c>
      <c r="BZ17" s="184" t="s">
        <v>946</v>
      </c>
      <c r="CA17" s="184" t="s">
        <v>2856</v>
      </c>
      <c r="CB17" s="184" t="s">
        <v>946</v>
      </c>
      <c r="CC17" s="184" t="s">
        <v>946</v>
      </c>
      <c r="CD17" s="184" t="s">
        <v>2856</v>
      </c>
      <c r="CE17" s="184" t="s">
        <v>946</v>
      </c>
      <c r="CF17" s="184" t="s">
        <v>946</v>
      </c>
      <c r="CG17" s="184" t="s">
        <v>2856</v>
      </c>
      <c r="CH17" s="184" t="s">
        <v>946</v>
      </c>
      <c r="CI17" s="184" t="s">
        <v>946</v>
      </c>
      <c r="CJ17" s="184" t="s">
        <v>2856</v>
      </c>
      <c r="CK17" s="184" t="s">
        <v>946</v>
      </c>
      <c r="CL17" s="184" t="s">
        <v>946</v>
      </c>
      <c r="CM17" s="184" t="s">
        <v>2856</v>
      </c>
      <c r="CN17" s="184" t="s">
        <v>946</v>
      </c>
      <c r="CO17" s="184" t="s">
        <v>946</v>
      </c>
      <c r="CP17" s="184" t="s">
        <v>2856</v>
      </c>
      <c r="CQ17" s="184" t="s">
        <v>946</v>
      </c>
      <c r="CR17" s="184" t="s">
        <v>946</v>
      </c>
      <c r="CS17" s="184" t="s">
        <v>2856</v>
      </c>
      <c r="CT17" s="184" t="s">
        <v>946</v>
      </c>
      <c r="CU17" s="184" t="s">
        <v>946</v>
      </c>
      <c r="CV17" s="184" t="s">
        <v>2856</v>
      </c>
      <c r="CW17" s="184" t="s">
        <v>946</v>
      </c>
      <c r="CX17" s="184" t="s">
        <v>946</v>
      </c>
      <c r="CY17" s="184" t="s">
        <v>2856</v>
      </c>
      <c r="CZ17" s="184" t="s">
        <v>946</v>
      </c>
      <c r="DA17" s="184" t="s">
        <v>946</v>
      </c>
      <c r="DB17" s="184" t="s">
        <v>2856</v>
      </c>
      <c r="DC17" s="184" t="s">
        <v>946</v>
      </c>
      <c r="DD17" s="184" t="s">
        <v>946</v>
      </c>
      <c r="DE17" s="184" t="s">
        <v>2856</v>
      </c>
      <c r="DF17" s="184" t="s">
        <v>946</v>
      </c>
      <c r="DG17" s="184" t="s">
        <v>946</v>
      </c>
      <c r="DH17" s="184" t="s">
        <v>2856</v>
      </c>
      <c r="DI17" s="184" t="s">
        <v>946</v>
      </c>
      <c r="DJ17" s="184" t="s">
        <v>946</v>
      </c>
      <c r="DK17" s="184" t="s">
        <v>2856</v>
      </c>
      <c r="DL17" s="184" t="s">
        <v>946</v>
      </c>
      <c r="DM17" s="184" t="s">
        <v>946</v>
      </c>
      <c r="DN17" s="184" t="s">
        <v>2856</v>
      </c>
      <c r="DO17" s="184" t="s">
        <v>946</v>
      </c>
      <c r="DP17" s="184" t="s">
        <v>946</v>
      </c>
      <c r="DQ17" s="184" t="s">
        <v>2856</v>
      </c>
      <c r="DR17" s="184" t="s">
        <v>946</v>
      </c>
      <c r="DS17" s="184" t="s">
        <v>946</v>
      </c>
      <c r="DT17" s="184" t="s">
        <v>2856</v>
      </c>
      <c r="DU17" s="184" t="s">
        <v>946</v>
      </c>
      <c r="DV17" s="184" t="s">
        <v>946</v>
      </c>
      <c r="DW17" s="184" t="s">
        <v>2856</v>
      </c>
      <c r="DX17" s="184" t="s">
        <v>946</v>
      </c>
      <c r="DY17" s="184" t="s">
        <v>946</v>
      </c>
      <c r="DZ17" s="184" t="s">
        <v>2856</v>
      </c>
      <c r="EA17" s="184" t="s">
        <v>946</v>
      </c>
      <c r="EB17" s="184" t="s">
        <v>946</v>
      </c>
      <c r="EC17" s="184" t="s">
        <v>2856</v>
      </c>
      <c r="ED17" s="184" t="s">
        <v>946</v>
      </c>
      <c r="EE17" s="184" t="s">
        <v>946</v>
      </c>
      <c r="EF17" s="184" t="s">
        <v>2856</v>
      </c>
      <c r="EG17" s="184" t="s">
        <v>946</v>
      </c>
      <c r="EH17" s="184" t="s">
        <v>946</v>
      </c>
      <c r="EI17" s="184" t="s">
        <v>2856</v>
      </c>
      <c r="EJ17" s="184" t="s">
        <v>946</v>
      </c>
      <c r="EK17" s="184" t="s">
        <v>946</v>
      </c>
      <c r="EL17" s="184" t="s">
        <v>2856</v>
      </c>
      <c r="EM17" s="184" t="s">
        <v>946</v>
      </c>
      <c r="EN17" s="184" t="s">
        <v>946</v>
      </c>
      <c r="EO17" s="184" t="s">
        <v>2856</v>
      </c>
      <c r="EP17" s="184" t="s">
        <v>946</v>
      </c>
      <c r="EQ17" s="184" t="s">
        <v>946</v>
      </c>
      <c r="ER17" s="184" t="s">
        <v>2856</v>
      </c>
      <c r="ES17" s="184" t="s">
        <v>946</v>
      </c>
      <c r="ET17" s="184" t="s">
        <v>946</v>
      </c>
    </row>
    <row r="18" spans="1:150" x14ac:dyDescent="0.3">
      <c r="A18" s="1"/>
      <c r="B18" s="182" t="s">
        <v>2878</v>
      </c>
      <c r="C18" s="182" t="s">
        <v>133</v>
      </c>
      <c r="D18" s="182" t="s">
        <v>1013</v>
      </c>
      <c r="E18" s="182" t="s">
        <v>2879</v>
      </c>
      <c r="F18" s="182" t="s">
        <v>2880</v>
      </c>
      <c r="G18" s="182" t="s">
        <v>2856</v>
      </c>
      <c r="H18" s="182" t="s">
        <v>2748</v>
      </c>
      <c r="I18" s="182" t="s">
        <v>2748</v>
      </c>
      <c r="J18" s="182" t="s">
        <v>2856</v>
      </c>
      <c r="K18" s="182" t="s">
        <v>2748</v>
      </c>
      <c r="L18" s="182" t="s">
        <v>2748</v>
      </c>
      <c r="M18" s="182" t="s">
        <v>2856</v>
      </c>
      <c r="N18" s="182" t="s">
        <v>2748</v>
      </c>
      <c r="O18" s="182" t="s">
        <v>2748</v>
      </c>
      <c r="P18" s="182" t="s">
        <v>2856</v>
      </c>
      <c r="Q18" s="182" t="s">
        <v>2748</v>
      </c>
      <c r="R18" s="182" t="s">
        <v>2748</v>
      </c>
      <c r="S18" s="182" t="s">
        <v>2856</v>
      </c>
      <c r="T18" s="182" t="s">
        <v>2748</v>
      </c>
      <c r="U18" s="182" t="s">
        <v>2748</v>
      </c>
      <c r="V18" s="182" t="s">
        <v>2856</v>
      </c>
      <c r="W18" s="182" t="s">
        <v>2748</v>
      </c>
      <c r="X18" s="182" t="s">
        <v>2748</v>
      </c>
      <c r="Y18" s="182" t="s">
        <v>2856</v>
      </c>
      <c r="Z18" s="182" t="s">
        <v>2748</v>
      </c>
      <c r="AA18" s="182" t="s">
        <v>2748</v>
      </c>
      <c r="AB18" s="182" t="s">
        <v>2856</v>
      </c>
      <c r="AC18" s="182" t="s">
        <v>2748</v>
      </c>
      <c r="AD18" s="182" t="s">
        <v>2748</v>
      </c>
      <c r="AE18" s="182" t="s">
        <v>2856</v>
      </c>
      <c r="AF18" s="182" t="s">
        <v>2748</v>
      </c>
      <c r="AG18" s="182" t="s">
        <v>2748</v>
      </c>
      <c r="AH18" s="182" t="s">
        <v>2856</v>
      </c>
      <c r="AI18" s="182" t="s">
        <v>2748</v>
      </c>
      <c r="AJ18" s="182" t="s">
        <v>2748</v>
      </c>
      <c r="AK18" s="182" t="s">
        <v>2856</v>
      </c>
      <c r="AL18" s="182" t="s">
        <v>2748</v>
      </c>
      <c r="AM18" s="182" t="s">
        <v>2748</v>
      </c>
      <c r="AN18" s="182" t="s">
        <v>2856</v>
      </c>
      <c r="AO18" s="182" t="s">
        <v>2748</v>
      </c>
      <c r="AP18" s="182" t="s">
        <v>2748</v>
      </c>
      <c r="AQ18" s="182" t="s">
        <v>2856</v>
      </c>
      <c r="AR18" s="182" t="s">
        <v>2748</v>
      </c>
      <c r="AS18" s="182" t="s">
        <v>2748</v>
      </c>
      <c r="AT18" s="182" t="s">
        <v>2856</v>
      </c>
      <c r="AU18" s="182" t="s">
        <v>2748</v>
      </c>
      <c r="AV18" s="182" t="s">
        <v>2748</v>
      </c>
      <c r="AW18" s="182" t="s">
        <v>2856</v>
      </c>
      <c r="AX18" s="182" t="s">
        <v>2748</v>
      </c>
      <c r="AY18" s="182" t="s">
        <v>2748</v>
      </c>
      <c r="AZ18" s="182" t="s">
        <v>2856</v>
      </c>
      <c r="BA18" s="182" t="s">
        <v>2748</v>
      </c>
      <c r="BB18" s="182" t="s">
        <v>2748</v>
      </c>
      <c r="BC18" s="182" t="s">
        <v>2856</v>
      </c>
      <c r="BD18" s="182" t="s">
        <v>2748</v>
      </c>
      <c r="BE18" s="182" t="s">
        <v>2748</v>
      </c>
      <c r="BF18" s="182" t="s">
        <v>2856</v>
      </c>
      <c r="BG18" s="182" t="s">
        <v>2748</v>
      </c>
      <c r="BH18" s="182" t="s">
        <v>2748</v>
      </c>
      <c r="BI18" s="182" t="s">
        <v>2856</v>
      </c>
      <c r="BJ18" s="182" t="s">
        <v>2748</v>
      </c>
      <c r="BK18" s="182" t="s">
        <v>2748</v>
      </c>
      <c r="BL18" s="182" t="s">
        <v>2856</v>
      </c>
      <c r="BM18" s="182" t="s">
        <v>2748</v>
      </c>
      <c r="BN18" s="182" t="s">
        <v>2748</v>
      </c>
      <c r="BO18" s="182" t="s">
        <v>2856</v>
      </c>
      <c r="BP18" s="182" t="s">
        <v>2748</v>
      </c>
      <c r="BQ18" s="182" t="s">
        <v>2748</v>
      </c>
      <c r="BR18" s="182" t="s">
        <v>2856</v>
      </c>
      <c r="BS18" s="182" t="s">
        <v>2748</v>
      </c>
      <c r="BT18" s="182" t="s">
        <v>2748</v>
      </c>
      <c r="BU18" s="182" t="s">
        <v>2856</v>
      </c>
      <c r="BV18" s="182" t="s">
        <v>2748</v>
      </c>
      <c r="BW18" s="182" t="s">
        <v>2748</v>
      </c>
      <c r="BX18" s="182" t="s">
        <v>2856</v>
      </c>
      <c r="BY18" s="182" t="s">
        <v>2748</v>
      </c>
      <c r="BZ18" s="182" t="s">
        <v>2748</v>
      </c>
      <c r="CA18" s="182" t="s">
        <v>2856</v>
      </c>
      <c r="CB18" s="182" t="s">
        <v>2748</v>
      </c>
      <c r="CC18" s="182" t="s">
        <v>2748</v>
      </c>
      <c r="CD18" s="182" t="s">
        <v>2856</v>
      </c>
      <c r="CE18" s="182" t="s">
        <v>2748</v>
      </c>
      <c r="CF18" s="182" t="s">
        <v>2748</v>
      </c>
      <c r="CG18" s="182" t="s">
        <v>2856</v>
      </c>
      <c r="CH18" s="182" t="s">
        <v>2748</v>
      </c>
      <c r="CI18" s="182" t="s">
        <v>2748</v>
      </c>
      <c r="CJ18" s="182" t="s">
        <v>2856</v>
      </c>
      <c r="CK18" s="182" t="s">
        <v>2748</v>
      </c>
      <c r="CL18" s="182" t="s">
        <v>2748</v>
      </c>
      <c r="CM18" s="182" t="s">
        <v>2856</v>
      </c>
      <c r="CN18" s="182" t="s">
        <v>2748</v>
      </c>
      <c r="CO18" s="182" t="s">
        <v>2748</v>
      </c>
      <c r="CP18" s="182" t="s">
        <v>2856</v>
      </c>
      <c r="CQ18" s="182" t="s">
        <v>2748</v>
      </c>
      <c r="CR18" s="182" t="s">
        <v>2748</v>
      </c>
      <c r="CS18" s="182" t="s">
        <v>2856</v>
      </c>
      <c r="CT18" s="182" t="s">
        <v>2748</v>
      </c>
      <c r="CU18" s="182" t="s">
        <v>2748</v>
      </c>
      <c r="CV18" s="182" t="s">
        <v>2856</v>
      </c>
      <c r="CW18" s="182" t="s">
        <v>2748</v>
      </c>
      <c r="CX18" s="182" t="s">
        <v>2748</v>
      </c>
      <c r="CY18" s="182" t="s">
        <v>2856</v>
      </c>
      <c r="CZ18" s="182" t="s">
        <v>2748</v>
      </c>
      <c r="DA18" s="182" t="s">
        <v>2748</v>
      </c>
      <c r="DB18" s="182" t="s">
        <v>2856</v>
      </c>
      <c r="DC18" s="182" t="s">
        <v>2748</v>
      </c>
      <c r="DD18" s="182" t="s">
        <v>2748</v>
      </c>
      <c r="DE18" s="182" t="s">
        <v>2856</v>
      </c>
      <c r="DF18" s="182" t="s">
        <v>2748</v>
      </c>
      <c r="DG18" s="182" t="s">
        <v>2748</v>
      </c>
      <c r="DH18" s="182" t="s">
        <v>2856</v>
      </c>
      <c r="DI18" s="182" t="s">
        <v>2748</v>
      </c>
      <c r="DJ18" s="182" t="s">
        <v>2748</v>
      </c>
      <c r="DK18" s="182" t="s">
        <v>2856</v>
      </c>
      <c r="DL18" s="182" t="s">
        <v>2748</v>
      </c>
      <c r="DM18" s="182" t="s">
        <v>2748</v>
      </c>
      <c r="DN18" s="182" t="s">
        <v>2856</v>
      </c>
      <c r="DO18" s="182" t="s">
        <v>2748</v>
      </c>
      <c r="DP18" s="182" t="s">
        <v>2748</v>
      </c>
      <c r="DQ18" s="182" t="s">
        <v>2856</v>
      </c>
      <c r="DR18" s="182" t="s">
        <v>2748</v>
      </c>
      <c r="DS18" s="182" t="s">
        <v>2748</v>
      </c>
      <c r="DT18" s="182" t="s">
        <v>2856</v>
      </c>
      <c r="DU18" s="182" t="s">
        <v>2748</v>
      </c>
      <c r="DV18" s="182" t="s">
        <v>2748</v>
      </c>
      <c r="DW18" s="182" t="s">
        <v>2856</v>
      </c>
      <c r="DX18" s="182" t="s">
        <v>2748</v>
      </c>
      <c r="DY18" s="182" t="s">
        <v>2748</v>
      </c>
      <c r="DZ18" s="182" t="s">
        <v>2856</v>
      </c>
      <c r="EA18" s="182" t="s">
        <v>2748</v>
      </c>
      <c r="EB18" s="182" t="s">
        <v>2748</v>
      </c>
      <c r="EC18" s="182" t="s">
        <v>2856</v>
      </c>
      <c r="ED18" s="182" t="s">
        <v>2748</v>
      </c>
      <c r="EE18" s="182" t="s">
        <v>2748</v>
      </c>
      <c r="EF18" s="182" t="s">
        <v>2856</v>
      </c>
      <c r="EG18" s="182" t="s">
        <v>2748</v>
      </c>
      <c r="EH18" s="182" t="s">
        <v>2748</v>
      </c>
      <c r="EI18" s="182" t="s">
        <v>2856</v>
      </c>
      <c r="EJ18" s="182" t="s">
        <v>2748</v>
      </c>
      <c r="EK18" s="182" t="s">
        <v>2748</v>
      </c>
      <c r="EL18" s="182" t="s">
        <v>2856</v>
      </c>
      <c r="EM18" s="182" t="s">
        <v>2748</v>
      </c>
      <c r="EN18" s="182" t="s">
        <v>2748</v>
      </c>
      <c r="EO18" s="182" t="s">
        <v>2856</v>
      </c>
      <c r="EP18" s="182" t="s">
        <v>2748</v>
      </c>
      <c r="EQ18" s="182" t="s">
        <v>2748</v>
      </c>
      <c r="ER18" s="182" t="s">
        <v>2856</v>
      </c>
      <c r="ES18" s="182" t="s">
        <v>2748</v>
      </c>
      <c r="ET18" s="182" t="s">
        <v>2748</v>
      </c>
    </row>
    <row r="19" spans="1:150" x14ac:dyDescent="0.3">
      <c r="A19" s="1"/>
      <c r="B19" s="183" t="s">
        <v>2881</v>
      </c>
      <c r="C19" s="183" t="s">
        <v>133</v>
      </c>
      <c r="D19" s="183" t="s">
        <v>1013</v>
      </c>
      <c r="E19" s="183" t="s">
        <v>2882</v>
      </c>
      <c r="F19" s="183" t="s">
        <v>2883</v>
      </c>
      <c r="G19" s="184" t="s">
        <v>2856</v>
      </c>
      <c r="H19" s="184" t="s">
        <v>2748</v>
      </c>
      <c r="I19" s="184" t="s">
        <v>2748</v>
      </c>
      <c r="J19" s="184" t="s">
        <v>2856</v>
      </c>
      <c r="K19" s="184" t="s">
        <v>2748</v>
      </c>
      <c r="L19" s="184" t="s">
        <v>2748</v>
      </c>
      <c r="M19" s="184" t="s">
        <v>2856</v>
      </c>
      <c r="N19" s="184" t="s">
        <v>2748</v>
      </c>
      <c r="O19" s="184" t="s">
        <v>2748</v>
      </c>
      <c r="P19" s="184" t="s">
        <v>2856</v>
      </c>
      <c r="Q19" s="184" t="s">
        <v>2748</v>
      </c>
      <c r="R19" s="184" t="s">
        <v>2748</v>
      </c>
      <c r="S19" s="184" t="s">
        <v>2856</v>
      </c>
      <c r="T19" s="184" t="s">
        <v>2748</v>
      </c>
      <c r="U19" s="184" t="s">
        <v>2748</v>
      </c>
      <c r="V19" s="184" t="s">
        <v>2856</v>
      </c>
      <c r="W19" s="184" t="s">
        <v>2748</v>
      </c>
      <c r="X19" s="184" t="s">
        <v>2748</v>
      </c>
      <c r="Y19" s="184" t="s">
        <v>2856</v>
      </c>
      <c r="Z19" s="184" t="s">
        <v>2748</v>
      </c>
      <c r="AA19" s="184" t="s">
        <v>2748</v>
      </c>
      <c r="AB19" s="184" t="s">
        <v>2856</v>
      </c>
      <c r="AC19" s="184" t="s">
        <v>2748</v>
      </c>
      <c r="AD19" s="184" t="s">
        <v>2748</v>
      </c>
      <c r="AE19" s="184" t="s">
        <v>2856</v>
      </c>
      <c r="AF19" s="184" t="s">
        <v>2748</v>
      </c>
      <c r="AG19" s="184" t="s">
        <v>2748</v>
      </c>
      <c r="AH19" s="184" t="s">
        <v>2856</v>
      </c>
      <c r="AI19" s="184" t="s">
        <v>2748</v>
      </c>
      <c r="AJ19" s="184" t="s">
        <v>2748</v>
      </c>
      <c r="AK19" s="184" t="s">
        <v>2856</v>
      </c>
      <c r="AL19" s="184" t="s">
        <v>2748</v>
      </c>
      <c r="AM19" s="184" t="s">
        <v>2748</v>
      </c>
      <c r="AN19" s="184" t="s">
        <v>2856</v>
      </c>
      <c r="AO19" s="184" t="s">
        <v>2748</v>
      </c>
      <c r="AP19" s="184" t="s">
        <v>2748</v>
      </c>
      <c r="AQ19" s="184" t="s">
        <v>2856</v>
      </c>
      <c r="AR19" s="184" t="s">
        <v>2748</v>
      </c>
      <c r="AS19" s="184" t="s">
        <v>2748</v>
      </c>
      <c r="AT19" s="184" t="s">
        <v>2856</v>
      </c>
      <c r="AU19" s="184" t="s">
        <v>2748</v>
      </c>
      <c r="AV19" s="184" t="s">
        <v>2748</v>
      </c>
      <c r="AW19" s="184" t="s">
        <v>2856</v>
      </c>
      <c r="AX19" s="184" t="s">
        <v>2748</v>
      </c>
      <c r="AY19" s="184" t="s">
        <v>2748</v>
      </c>
      <c r="AZ19" s="184" t="s">
        <v>2856</v>
      </c>
      <c r="BA19" s="184" t="s">
        <v>2748</v>
      </c>
      <c r="BB19" s="184" t="s">
        <v>2748</v>
      </c>
      <c r="BC19" s="184" t="s">
        <v>2856</v>
      </c>
      <c r="BD19" s="184" t="s">
        <v>2748</v>
      </c>
      <c r="BE19" s="184" t="s">
        <v>2748</v>
      </c>
      <c r="BF19" s="184" t="s">
        <v>2856</v>
      </c>
      <c r="BG19" s="184" t="s">
        <v>2748</v>
      </c>
      <c r="BH19" s="184" t="s">
        <v>2748</v>
      </c>
      <c r="BI19" s="184" t="s">
        <v>2856</v>
      </c>
      <c r="BJ19" s="184" t="s">
        <v>2748</v>
      </c>
      <c r="BK19" s="184" t="s">
        <v>2748</v>
      </c>
      <c r="BL19" s="184" t="s">
        <v>2856</v>
      </c>
      <c r="BM19" s="184" t="s">
        <v>2748</v>
      </c>
      <c r="BN19" s="184" t="s">
        <v>2748</v>
      </c>
      <c r="BO19" s="184" t="s">
        <v>2856</v>
      </c>
      <c r="BP19" s="184" t="s">
        <v>2748</v>
      </c>
      <c r="BQ19" s="184" t="s">
        <v>2748</v>
      </c>
      <c r="BR19" s="184" t="s">
        <v>2856</v>
      </c>
      <c r="BS19" s="184" t="s">
        <v>2748</v>
      </c>
      <c r="BT19" s="184" t="s">
        <v>2748</v>
      </c>
      <c r="BU19" s="184" t="s">
        <v>2856</v>
      </c>
      <c r="BV19" s="184" t="s">
        <v>2748</v>
      </c>
      <c r="BW19" s="184" t="s">
        <v>2748</v>
      </c>
      <c r="BX19" s="184" t="s">
        <v>2856</v>
      </c>
      <c r="BY19" s="184" t="s">
        <v>2748</v>
      </c>
      <c r="BZ19" s="184" t="s">
        <v>2748</v>
      </c>
      <c r="CA19" s="184" t="s">
        <v>2856</v>
      </c>
      <c r="CB19" s="184" t="s">
        <v>2748</v>
      </c>
      <c r="CC19" s="184" t="s">
        <v>2748</v>
      </c>
      <c r="CD19" s="184" t="s">
        <v>2856</v>
      </c>
      <c r="CE19" s="184" t="s">
        <v>2748</v>
      </c>
      <c r="CF19" s="184" t="s">
        <v>2748</v>
      </c>
      <c r="CG19" s="184" t="s">
        <v>2856</v>
      </c>
      <c r="CH19" s="184" t="s">
        <v>2748</v>
      </c>
      <c r="CI19" s="184" t="s">
        <v>2748</v>
      </c>
      <c r="CJ19" s="184" t="s">
        <v>2856</v>
      </c>
      <c r="CK19" s="184" t="s">
        <v>2748</v>
      </c>
      <c r="CL19" s="184" t="s">
        <v>2748</v>
      </c>
      <c r="CM19" s="184" t="s">
        <v>2856</v>
      </c>
      <c r="CN19" s="184" t="s">
        <v>2748</v>
      </c>
      <c r="CO19" s="184" t="s">
        <v>2748</v>
      </c>
      <c r="CP19" s="184" t="s">
        <v>2856</v>
      </c>
      <c r="CQ19" s="184" t="s">
        <v>2748</v>
      </c>
      <c r="CR19" s="184" t="s">
        <v>2748</v>
      </c>
      <c r="CS19" s="184" t="s">
        <v>2856</v>
      </c>
      <c r="CT19" s="184" t="s">
        <v>2748</v>
      </c>
      <c r="CU19" s="184" t="s">
        <v>2748</v>
      </c>
      <c r="CV19" s="184" t="s">
        <v>2856</v>
      </c>
      <c r="CW19" s="184" t="s">
        <v>2748</v>
      </c>
      <c r="CX19" s="184" t="s">
        <v>2748</v>
      </c>
      <c r="CY19" s="184" t="s">
        <v>2856</v>
      </c>
      <c r="CZ19" s="184" t="s">
        <v>2748</v>
      </c>
      <c r="DA19" s="184" t="s">
        <v>2748</v>
      </c>
      <c r="DB19" s="184" t="s">
        <v>2856</v>
      </c>
      <c r="DC19" s="184" t="s">
        <v>2748</v>
      </c>
      <c r="DD19" s="184" t="s">
        <v>2748</v>
      </c>
      <c r="DE19" s="184" t="s">
        <v>2856</v>
      </c>
      <c r="DF19" s="184" t="s">
        <v>2748</v>
      </c>
      <c r="DG19" s="184" t="s">
        <v>2748</v>
      </c>
      <c r="DH19" s="184" t="s">
        <v>2856</v>
      </c>
      <c r="DI19" s="184" t="s">
        <v>2748</v>
      </c>
      <c r="DJ19" s="184" t="s">
        <v>2748</v>
      </c>
      <c r="DK19" s="184" t="s">
        <v>2856</v>
      </c>
      <c r="DL19" s="184" t="s">
        <v>2748</v>
      </c>
      <c r="DM19" s="184" t="s">
        <v>2748</v>
      </c>
      <c r="DN19" s="184" t="s">
        <v>2856</v>
      </c>
      <c r="DO19" s="184" t="s">
        <v>2748</v>
      </c>
      <c r="DP19" s="184" t="s">
        <v>2748</v>
      </c>
      <c r="DQ19" s="184" t="s">
        <v>2856</v>
      </c>
      <c r="DR19" s="184" t="s">
        <v>2748</v>
      </c>
      <c r="DS19" s="184" t="s">
        <v>2748</v>
      </c>
      <c r="DT19" s="184" t="s">
        <v>2856</v>
      </c>
      <c r="DU19" s="184" t="s">
        <v>2748</v>
      </c>
      <c r="DV19" s="184" t="s">
        <v>2748</v>
      </c>
      <c r="DW19" s="184" t="s">
        <v>2856</v>
      </c>
      <c r="DX19" s="184" t="s">
        <v>2748</v>
      </c>
      <c r="DY19" s="184" t="s">
        <v>2748</v>
      </c>
      <c r="DZ19" s="184" t="s">
        <v>2856</v>
      </c>
      <c r="EA19" s="184" t="s">
        <v>2748</v>
      </c>
      <c r="EB19" s="184" t="s">
        <v>2748</v>
      </c>
      <c r="EC19" s="184" t="s">
        <v>2856</v>
      </c>
      <c r="ED19" s="184" t="s">
        <v>2748</v>
      </c>
      <c r="EE19" s="184" t="s">
        <v>2748</v>
      </c>
      <c r="EF19" s="184" t="s">
        <v>2856</v>
      </c>
      <c r="EG19" s="184" t="s">
        <v>2748</v>
      </c>
      <c r="EH19" s="184" t="s">
        <v>2748</v>
      </c>
      <c r="EI19" s="184" t="s">
        <v>2856</v>
      </c>
      <c r="EJ19" s="184" t="s">
        <v>2748</v>
      </c>
      <c r="EK19" s="184" t="s">
        <v>2748</v>
      </c>
      <c r="EL19" s="184" t="s">
        <v>2856</v>
      </c>
      <c r="EM19" s="184" t="s">
        <v>2748</v>
      </c>
      <c r="EN19" s="184" t="s">
        <v>2748</v>
      </c>
      <c r="EO19" s="184" t="s">
        <v>2856</v>
      </c>
      <c r="EP19" s="184" t="s">
        <v>2748</v>
      </c>
      <c r="EQ19" s="184" t="s">
        <v>2748</v>
      </c>
      <c r="ER19" s="184" t="s">
        <v>2856</v>
      </c>
      <c r="ES19" s="184" t="s">
        <v>2748</v>
      </c>
      <c r="ET19" s="184" t="s">
        <v>2748</v>
      </c>
    </row>
    <row r="20" spans="1:150" x14ac:dyDescent="0.3">
      <c r="A20" s="1"/>
      <c r="B20" s="183" t="s">
        <v>2884</v>
      </c>
      <c r="C20" s="183" t="s">
        <v>133</v>
      </c>
      <c r="D20" s="183" t="s">
        <v>1013</v>
      </c>
      <c r="E20" s="183" t="s">
        <v>2885</v>
      </c>
      <c r="F20" s="183" t="s">
        <v>2886</v>
      </c>
      <c r="G20" s="184" t="s">
        <v>2856</v>
      </c>
      <c r="H20" s="184" t="s">
        <v>2748</v>
      </c>
      <c r="I20" s="184" t="s">
        <v>2748</v>
      </c>
      <c r="J20" s="184" t="s">
        <v>2856</v>
      </c>
      <c r="K20" s="184" t="s">
        <v>2748</v>
      </c>
      <c r="L20" s="184" t="s">
        <v>2748</v>
      </c>
      <c r="M20" s="184" t="s">
        <v>2856</v>
      </c>
      <c r="N20" s="184" t="s">
        <v>2748</v>
      </c>
      <c r="O20" s="184" t="s">
        <v>2748</v>
      </c>
      <c r="P20" s="184" t="s">
        <v>2856</v>
      </c>
      <c r="Q20" s="184" t="s">
        <v>2748</v>
      </c>
      <c r="R20" s="184" t="s">
        <v>2748</v>
      </c>
      <c r="S20" s="184" t="s">
        <v>2856</v>
      </c>
      <c r="T20" s="184" t="s">
        <v>2748</v>
      </c>
      <c r="U20" s="184" t="s">
        <v>2748</v>
      </c>
      <c r="V20" s="184" t="s">
        <v>2856</v>
      </c>
      <c r="W20" s="184" t="s">
        <v>2748</v>
      </c>
      <c r="X20" s="184" t="s">
        <v>2748</v>
      </c>
      <c r="Y20" s="184" t="s">
        <v>2856</v>
      </c>
      <c r="Z20" s="184" t="s">
        <v>2748</v>
      </c>
      <c r="AA20" s="184" t="s">
        <v>2748</v>
      </c>
      <c r="AB20" s="184" t="s">
        <v>2856</v>
      </c>
      <c r="AC20" s="184" t="s">
        <v>2748</v>
      </c>
      <c r="AD20" s="184" t="s">
        <v>2748</v>
      </c>
      <c r="AE20" s="184" t="s">
        <v>2856</v>
      </c>
      <c r="AF20" s="184" t="s">
        <v>2748</v>
      </c>
      <c r="AG20" s="184" t="s">
        <v>2748</v>
      </c>
      <c r="AH20" s="184" t="s">
        <v>2856</v>
      </c>
      <c r="AI20" s="184" t="s">
        <v>2748</v>
      </c>
      <c r="AJ20" s="184" t="s">
        <v>2748</v>
      </c>
      <c r="AK20" s="184" t="s">
        <v>2856</v>
      </c>
      <c r="AL20" s="184" t="s">
        <v>2748</v>
      </c>
      <c r="AM20" s="184" t="s">
        <v>2748</v>
      </c>
      <c r="AN20" s="184" t="s">
        <v>2856</v>
      </c>
      <c r="AO20" s="184" t="s">
        <v>2748</v>
      </c>
      <c r="AP20" s="184" t="s">
        <v>2748</v>
      </c>
      <c r="AQ20" s="184" t="s">
        <v>2856</v>
      </c>
      <c r="AR20" s="184" t="s">
        <v>2748</v>
      </c>
      <c r="AS20" s="184" t="s">
        <v>2748</v>
      </c>
      <c r="AT20" s="184" t="s">
        <v>2856</v>
      </c>
      <c r="AU20" s="184" t="s">
        <v>2748</v>
      </c>
      <c r="AV20" s="184" t="s">
        <v>2748</v>
      </c>
      <c r="AW20" s="184" t="s">
        <v>2856</v>
      </c>
      <c r="AX20" s="184" t="s">
        <v>2748</v>
      </c>
      <c r="AY20" s="184" t="s">
        <v>2748</v>
      </c>
      <c r="AZ20" s="184" t="s">
        <v>2856</v>
      </c>
      <c r="BA20" s="184" t="s">
        <v>2748</v>
      </c>
      <c r="BB20" s="184" t="s">
        <v>2748</v>
      </c>
      <c r="BC20" s="184" t="s">
        <v>2856</v>
      </c>
      <c r="BD20" s="184" t="s">
        <v>2748</v>
      </c>
      <c r="BE20" s="184" t="s">
        <v>2748</v>
      </c>
      <c r="BF20" s="184" t="s">
        <v>2856</v>
      </c>
      <c r="BG20" s="184" t="s">
        <v>2748</v>
      </c>
      <c r="BH20" s="184" t="s">
        <v>2748</v>
      </c>
      <c r="BI20" s="184" t="s">
        <v>2856</v>
      </c>
      <c r="BJ20" s="184" t="s">
        <v>2748</v>
      </c>
      <c r="BK20" s="184" t="s">
        <v>2748</v>
      </c>
      <c r="BL20" s="184" t="s">
        <v>2856</v>
      </c>
      <c r="BM20" s="184" t="s">
        <v>2748</v>
      </c>
      <c r="BN20" s="184" t="s">
        <v>2748</v>
      </c>
      <c r="BO20" s="184" t="s">
        <v>2856</v>
      </c>
      <c r="BP20" s="184" t="s">
        <v>2748</v>
      </c>
      <c r="BQ20" s="184" t="s">
        <v>2748</v>
      </c>
      <c r="BR20" s="184" t="s">
        <v>2856</v>
      </c>
      <c r="BS20" s="184" t="s">
        <v>2748</v>
      </c>
      <c r="BT20" s="184" t="s">
        <v>2748</v>
      </c>
      <c r="BU20" s="184" t="s">
        <v>2856</v>
      </c>
      <c r="BV20" s="184" t="s">
        <v>2748</v>
      </c>
      <c r="BW20" s="184" t="s">
        <v>2748</v>
      </c>
      <c r="BX20" s="184" t="s">
        <v>2856</v>
      </c>
      <c r="BY20" s="184" t="s">
        <v>2748</v>
      </c>
      <c r="BZ20" s="184" t="s">
        <v>2748</v>
      </c>
      <c r="CA20" s="184" t="s">
        <v>2856</v>
      </c>
      <c r="CB20" s="184" t="s">
        <v>2748</v>
      </c>
      <c r="CC20" s="184" t="s">
        <v>2748</v>
      </c>
      <c r="CD20" s="184" t="s">
        <v>2856</v>
      </c>
      <c r="CE20" s="184" t="s">
        <v>2748</v>
      </c>
      <c r="CF20" s="184" t="s">
        <v>2748</v>
      </c>
      <c r="CG20" s="184" t="s">
        <v>2856</v>
      </c>
      <c r="CH20" s="184" t="s">
        <v>2748</v>
      </c>
      <c r="CI20" s="184" t="s">
        <v>2748</v>
      </c>
      <c r="CJ20" s="184" t="s">
        <v>2856</v>
      </c>
      <c r="CK20" s="184" t="s">
        <v>2748</v>
      </c>
      <c r="CL20" s="184" t="s">
        <v>2748</v>
      </c>
      <c r="CM20" s="184" t="s">
        <v>2856</v>
      </c>
      <c r="CN20" s="184" t="s">
        <v>2748</v>
      </c>
      <c r="CO20" s="184" t="s">
        <v>2748</v>
      </c>
      <c r="CP20" s="184" t="s">
        <v>2856</v>
      </c>
      <c r="CQ20" s="184" t="s">
        <v>2748</v>
      </c>
      <c r="CR20" s="184" t="s">
        <v>2748</v>
      </c>
      <c r="CS20" s="184" t="s">
        <v>2856</v>
      </c>
      <c r="CT20" s="184" t="s">
        <v>2748</v>
      </c>
      <c r="CU20" s="184" t="s">
        <v>2748</v>
      </c>
      <c r="CV20" s="184" t="s">
        <v>2856</v>
      </c>
      <c r="CW20" s="184" t="s">
        <v>2748</v>
      </c>
      <c r="CX20" s="184" t="s">
        <v>2748</v>
      </c>
      <c r="CY20" s="184" t="s">
        <v>2856</v>
      </c>
      <c r="CZ20" s="184" t="s">
        <v>2748</v>
      </c>
      <c r="DA20" s="184" t="s">
        <v>2748</v>
      </c>
      <c r="DB20" s="184" t="s">
        <v>2856</v>
      </c>
      <c r="DC20" s="184" t="s">
        <v>2748</v>
      </c>
      <c r="DD20" s="184" t="s">
        <v>2748</v>
      </c>
      <c r="DE20" s="184" t="s">
        <v>2856</v>
      </c>
      <c r="DF20" s="184" t="s">
        <v>2748</v>
      </c>
      <c r="DG20" s="184" t="s">
        <v>2748</v>
      </c>
      <c r="DH20" s="184" t="s">
        <v>2856</v>
      </c>
      <c r="DI20" s="184" t="s">
        <v>2748</v>
      </c>
      <c r="DJ20" s="184" t="s">
        <v>2748</v>
      </c>
      <c r="DK20" s="184" t="s">
        <v>2856</v>
      </c>
      <c r="DL20" s="184" t="s">
        <v>2748</v>
      </c>
      <c r="DM20" s="184" t="s">
        <v>2748</v>
      </c>
      <c r="DN20" s="184" t="s">
        <v>2856</v>
      </c>
      <c r="DO20" s="184" t="s">
        <v>2748</v>
      </c>
      <c r="DP20" s="184" t="s">
        <v>2748</v>
      </c>
      <c r="DQ20" s="184" t="s">
        <v>2856</v>
      </c>
      <c r="DR20" s="184" t="s">
        <v>2748</v>
      </c>
      <c r="DS20" s="184" t="s">
        <v>2748</v>
      </c>
      <c r="DT20" s="184" t="s">
        <v>2856</v>
      </c>
      <c r="DU20" s="184" t="s">
        <v>2748</v>
      </c>
      <c r="DV20" s="184" t="s">
        <v>2748</v>
      </c>
      <c r="DW20" s="184" t="s">
        <v>2856</v>
      </c>
      <c r="DX20" s="184" t="s">
        <v>2748</v>
      </c>
      <c r="DY20" s="184" t="s">
        <v>2748</v>
      </c>
      <c r="DZ20" s="184" t="s">
        <v>2856</v>
      </c>
      <c r="EA20" s="184" t="s">
        <v>2748</v>
      </c>
      <c r="EB20" s="184" t="s">
        <v>2748</v>
      </c>
      <c r="EC20" s="184" t="s">
        <v>2856</v>
      </c>
      <c r="ED20" s="184" t="s">
        <v>2748</v>
      </c>
      <c r="EE20" s="184" t="s">
        <v>2748</v>
      </c>
      <c r="EF20" s="184" t="s">
        <v>2856</v>
      </c>
      <c r="EG20" s="184" t="s">
        <v>2748</v>
      </c>
      <c r="EH20" s="184" t="s">
        <v>2748</v>
      </c>
      <c r="EI20" s="184" t="s">
        <v>2856</v>
      </c>
      <c r="EJ20" s="184" t="s">
        <v>2748</v>
      </c>
      <c r="EK20" s="184" t="s">
        <v>2748</v>
      </c>
      <c r="EL20" s="184" t="s">
        <v>2856</v>
      </c>
      <c r="EM20" s="184" t="s">
        <v>2748</v>
      </c>
      <c r="EN20" s="184" t="s">
        <v>2748</v>
      </c>
      <c r="EO20" s="184" t="s">
        <v>2856</v>
      </c>
      <c r="EP20" s="184" t="s">
        <v>2748</v>
      </c>
      <c r="EQ20" s="184" t="s">
        <v>2748</v>
      </c>
      <c r="ER20" s="184" t="s">
        <v>2856</v>
      </c>
      <c r="ES20" s="184" t="s">
        <v>2748</v>
      </c>
      <c r="ET20" s="184" t="s">
        <v>2748</v>
      </c>
    </row>
    <row r="21" spans="1:150" x14ac:dyDescent="0.3">
      <c r="A21" s="1"/>
      <c r="B21" s="183" t="s">
        <v>2887</v>
      </c>
      <c r="C21" s="183" t="s">
        <v>133</v>
      </c>
      <c r="D21" s="183" t="s">
        <v>1013</v>
      </c>
      <c r="E21" s="183" t="s">
        <v>2888</v>
      </c>
      <c r="F21" s="183" t="s">
        <v>2889</v>
      </c>
      <c r="G21" s="184" t="s">
        <v>2856</v>
      </c>
      <c r="H21" s="184" t="s">
        <v>2748</v>
      </c>
      <c r="I21" s="184" t="s">
        <v>2748</v>
      </c>
      <c r="J21" s="184" t="s">
        <v>2856</v>
      </c>
      <c r="K21" s="184" t="s">
        <v>2748</v>
      </c>
      <c r="L21" s="184" t="s">
        <v>2748</v>
      </c>
      <c r="M21" s="184" t="s">
        <v>2856</v>
      </c>
      <c r="N21" s="184" t="s">
        <v>2748</v>
      </c>
      <c r="O21" s="184" t="s">
        <v>2748</v>
      </c>
      <c r="P21" s="184" t="s">
        <v>2856</v>
      </c>
      <c r="Q21" s="184" t="s">
        <v>2748</v>
      </c>
      <c r="R21" s="184" t="s">
        <v>2748</v>
      </c>
      <c r="S21" s="184" t="s">
        <v>2856</v>
      </c>
      <c r="T21" s="184" t="s">
        <v>2748</v>
      </c>
      <c r="U21" s="184" t="s">
        <v>2748</v>
      </c>
      <c r="V21" s="184" t="s">
        <v>2856</v>
      </c>
      <c r="W21" s="184" t="s">
        <v>2748</v>
      </c>
      <c r="X21" s="184" t="s">
        <v>2748</v>
      </c>
      <c r="Y21" s="184" t="s">
        <v>2856</v>
      </c>
      <c r="Z21" s="184" t="s">
        <v>2748</v>
      </c>
      <c r="AA21" s="184" t="s">
        <v>2748</v>
      </c>
      <c r="AB21" s="184" t="s">
        <v>2856</v>
      </c>
      <c r="AC21" s="184" t="s">
        <v>2748</v>
      </c>
      <c r="AD21" s="184" t="s">
        <v>2748</v>
      </c>
      <c r="AE21" s="184" t="s">
        <v>2856</v>
      </c>
      <c r="AF21" s="184" t="s">
        <v>2748</v>
      </c>
      <c r="AG21" s="184" t="s">
        <v>2748</v>
      </c>
      <c r="AH21" s="184" t="s">
        <v>2856</v>
      </c>
      <c r="AI21" s="184" t="s">
        <v>2748</v>
      </c>
      <c r="AJ21" s="184" t="s">
        <v>2748</v>
      </c>
      <c r="AK21" s="184" t="s">
        <v>2856</v>
      </c>
      <c r="AL21" s="184" t="s">
        <v>2748</v>
      </c>
      <c r="AM21" s="184" t="s">
        <v>2748</v>
      </c>
      <c r="AN21" s="184" t="s">
        <v>2856</v>
      </c>
      <c r="AO21" s="184" t="s">
        <v>2748</v>
      </c>
      <c r="AP21" s="184" t="s">
        <v>2748</v>
      </c>
      <c r="AQ21" s="184" t="s">
        <v>2856</v>
      </c>
      <c r="AR21" s="184" t="s">
        <v>2748</v>
      </c>
      <c r="AS21" s="184" t="s">
        <v>2748</v>
      </c>
      <c r="AT21" s="184" t="s">
        <v>2856</v>
      </c>
      <c r="AU21" s="184" t="s">
        <v>2748</v>
      </c>
      <c r="AV21" s="184" t="s">
        <v>2748</v>
      </c>
      <c r="AW21" s="184" t="s">
        <v>2856</v>
      </c>
      <c r="AX21" s="184" t="s">
        <v>2748</v>
      </c>
      <c r="AY21" s="184" t="s">
        <v>2748</v>
      </c>
      <c r="AZ21" s="184" t="s">
        <v>2856</v>
      </c>
      <c r="BA21" s="184" t="s">
        <v>2748</v>
      </c>
      <c r="BB21" s="184" t="s">
        <v>2748</v>
      </c>
      <c r="BC21" s="184" t="s">
        <v>2856</v>
      </c>
      <c r="BD21" s="184" t="s">
        <v>2748</v>
      </c>
      <c r="BE21" s="184" t="s">
        <v>2748</v>
      </c>
      <c r="BF21" s="184" t="s">
        <v>2856</v>
      </c>
      <c r="BG21" s="184" t="s">
        <v>2748</v>
      </c>
      <c r="BH21" s="184" t="s">
        <v>2748</v>
      </c>
      <c r="BI21" s="184" t="s">
        <v>2856</v>
      </c>
      <c r="BJ21" s="184" t="s">
        <v>2748</v>
      </c>
      <c r="BK21" s="184" t="s">
        <v>2748</v>
      </c>
      <c r="BL21" s="184" t="s">
        <v>2856</v>
      </c>
      <c r="BM21" s="184" t="s">
        <v>2748</v>
      </c>
      <c r="BN21" s="184" t="s">
        <v>2748</v>
      </c>
      <c r="BO21" s="184" t="s">
        <v>2856</v>
      </c>
      <c r="BP21" s="184" t="s">
        <v>2748</v>
      </c>
      <c r="BQ21" s="184" t="s">
        <v>2748</v>
      </c>
      <c r="BR21" s="184" t="s">
        <v>2856</v>
      </c>
      <c r="BS21" s="184" t="s">
        <v>2748</v>
      </c>
      <c r="BT21" s="184" t="s">
        <v>2748</v>
      </c>
      <c r="BU21" s="184" t="s">
        <v>2856</v>
      </c>
      <c r="BV21" s="184" t="s">
        <v>2748</v>
      </c>
      <c r="BW21" s="184" t="s">
        <v>2748</v>
      </c>
      <c r="BX21" s="184" t="s">
        <v>2856</v>
      </c>
      <c r="BY21" s="184" t="s">
        <v>2748</v>
      </c>
      <c r="BZ21" s="184" t="s">
        <v>2748</v>
      </c>
      <c r="CA21" s="184" t="s">
        <v>2856</v>
      </c>
      <c r="CB21" s="184" t="s">
        <v>2748</v>
      </c>
      <c r="CC21" s="184" t="s">
        <v>2748</v>
      </c>
      <c r="CD21" s="184" t="s">
        <v>2856</v>
      </c>
      <c r="CE21" s="184" t="s">
        <v>2748</v>
      </c>
      <c r="CF21" s="184" t="s">
        <v>2748</v>
      </c>
      <c r="CG21" s="184" t="s">
        <v>2856</v>
      </c>
      <c r="CH21" s="184" t="s">
        <v>2748</v>
      </c>
      <c r="CI21" s="184" t="s">
        <v>2748</v>
      </c>
      <c r="CJ21" s="184" t="s">
        <v>2856</v>
      </c>
      <c r="CK21" s="184" t="s">
        <v>2748</v>
      </c>
      <c r="CL21" s="184" t="s">
        <v>2748</v>
      </c>
      <c r="CM21" s="184" t="s">
        <v>2856</v>
      </c>
      <c r="CN21" s="184" t="s">
        <v>2748</v>
      </c>
      <c r="CO21" s="184" t="s">
        <v>2748</v>
      </c>
      <c r="CP21" s="184" t="s">
        <v>2856</v>
      </c>
      <c r="CQ21" s="184" t="s">
        <v>2748</v>
      </c>
      <c r="CR21" s="184" t="s">
        <v>2748</v>
      </c>
      <c r="CS21" s="184" t="s">
        <v>2856</v>
      </c>
      <c r="CT21" s="184" t="s">
        <v>2748</v>
      </c>
      <c r="CU21" s="184" t="s">
        <v>2748</v>
      </c>
      <c r="CV21" s="184" t="s">
        <v>2856</v>
      </c>
      <c r="CW21" s="184" t="s">
        <v>2748</v>
      </c>
      <c r="CX21" s="184" t="s">
        <v>2748</v>
      </c>
      <c r="CY21" s="184" t="s">
        <v>2856</v>
      </c>
      <c r="CZ21" s="184" t="s">
        <v>2748</v>
      </c>
      <c r="DA21" s="184" t="s">
        <v>2748</v>
      </c>
      <c r="DB21" s="184" t="s">
        <v>2856</v>
      </c>
      <c r="DC21" s="184" t="s">
        <v>2748</v>
      </c>
      <c r="DD21" s="184" t="s">
        <v>2748</v>
      </c>
      <c r="DE21" s="184" t="s">
        <v>2856</v>
      </c>
      <c r="DF21" s="184" t="s">
        <v>2748</v>
      </c>
      <c r="DG21" s="184" t="s">
        <v>2748</v>
      </c>
      <c r="DH21" s="184" t="s">
        <v>2856</v>
      </c>
      <c r="DI21" s="184" t="s">
        <v>2748</v>
      </c>
      <c r="DJ21" s="184" t="s">
        <v>2748</v>
      </c>
      <c r="DK21" s="184" t="s">
        <v>2856</v>
      </c>
      <c r="DL21" s="184" t="s">
        <v>2748</v>
      </c>
      <c r="DM21" s="184" t="s">
        <v>2748</v>
      </c>
      <c r="DN21" s="184" t="s">
        <v>2856</v>
      </c>
      <c r="DO21" s="184" t="s">
        <v>2748</v>
      </c>
      <c r="DP21" s="184" t="s">
        <v>2748</v>
      </c>
      <c r="DQ21" s="184" t="s">
        <v>2856</v>
      </c>
      <c r="DR21" s="184" t="s">
        <v>2748</v>
      </c>
      <c r="DS21" s="184" t="s">
        <v>2748</v>
      </c>
      <c r="DT21" s="184" t="s">
        <v>2856</v>
      </c>
      <c r="DU21" s="184" t="s">
        <v>2748</v>
      </c>
      <c r="DV21" s="184" t="s">
        <v>2748</v>
      </c>
      <c r="DW21" s="184" t="s">
        <v>2856</v>
      </c>
      <c r="DX21" s="184" t="s">
        <v>2748</v>
      </c>
      <c r="DY21" s="184" t="s">
        <v>2748</v>
      </c>
      <c r="DZ21" s="184" t="s">
        <v>2856</v>
      </c>
      <c r="EA21" s="184" t="s">
        <v>2748</v>
      </c>
      <c r="EB21" s="184" t="s">
        <v>2748</v>
      </c>
      <c r="EC21" s="184" t="s">
        <v>2856</v>
      </c>
      <c r="ED21" s="184" t="s">
        <v>2748</v>
      </c>
      <c r="EE21" s="184" t="s">
        <v>2748</v>
      </c>
      <c r="EF21" s="184" t="s">
        <v>2856</v>
      </c>
      <c r="EG21" s="184" t="s">
        <v>2748</v>
      </c>
      <c r="EH21" s="184" t="s">
        <v>2748</v>
      </c>
      <c r="EI21" s="184" t="s">
        <v>2856</v>
      </c>
      <c r="EJ21" s="184" t="s">
        <v>2748</v>
      </c>
      <c r="EK21" s="184" t="s">
        <v>2748</v>
      </c>
      <c r="EL21" s="184" t="s">
        <v>2856</v>
      </c>
      <c r="EM21" s="184" t="s">
        <v>2748</v>
      </c>
      <c r="EN21" s="184" t="s">
        <v>2748</v>
      </c>
      <c r="EO21" s="184" t="s">
        <v>2856</v>
      </c>
      <c r="EP21" s="184" t="s">
        <v>2748</v>
      </c>
      <c r="EQ21" s="184" t="s">
        <v>2748</v>
      </c>
      <c r="ER21" s="184" t="s">
        <v>2856</v>
      </c>
      <c r="ES21" s="184" t="s">
        <v>2748</v>
      </c>
      <c r="ET21" s="184" t="s">
        <v>2748</v>
      </c>
    </row>
    <row r="22" spans="1:150" x14ac:dyDescent="0.3">
      <c r="A22" s="1"/>
      <c r="B22" s="183" t="s">
        <v>2890</v>
      </c>
      <c r="C22" s="183" t="s">
        <v>133</v>
      </c>
      <c r="D22" s="183" t="s">
        <v>1013</v>
      </c>
      <c r="E22" s="183" t="s">
        <v>2891</v>
      </c>
      <c r="F22" s="183" t="s">
        <v>2892</v>
      </c>
      <c r="G22" s="184" t="s">
        <v>2856</v>
      </c>
      <c r="H22" s="184" t="s">
        <v>2748</v>
      </c>
      <c r="I22" s="184" t="s">
        <v>2748</v>
      </c>
      <c r="J22" s="184" t="s">
        <v>2856</v>
      </c>
      <c r="K22" s="184" t="s">
        <v>2748</v>
      </c>
      <c r="L22" s="184" t="s">
        <v>2748</v>
      </c>
      <c r="M22" s="184" t="s">
        <v>2856</v>
      </c>
      <c r="N22" s="184" t="s">
        <v>2748</v>
      </c>
      <c r="O22" s="184" t="s">
        <v>2748</v>
      </c>
      <c r="P22" s="184" t="s">
        <v>2856</v>
      </c>
      <c r="Q22" s="184" t="s">
        <v>2748</v>
      </c>
      <c r="R22" s="184" t="s">
        <v>2748</v>
      </c>
      <c r="S22" s="184" t="s">
        <v>2856</v>
      </c>
      <c r="T22" s="184" t="s">
        <v>2748</v>
      </c>
      <c r="U22" s="184" t="s">
        <v>2748</v>
      </c>
      <c r="V22" s="184" t="s">
        <v>2856</v>
      </c>
      <c r="W22" s="184" t="s">
        <v>2748</v>
      </c>
      <c r="X22" s="184" t="s">
        <v>2748</v>
      </c>
      <c r="Y22" s="184" t="s">
        <v>2856</v>
      </c>
      <c r="Z22" s="184" t="s">
        <v>2748</v>
      </c>
      <c r="AA22" s="184" t="s">
        <v>2748</v>
      </c>
      <c r="AB22" s="184" t="s">
        <v>2856</v>
      </c>
      <c r="AC22" s="184" t="s">
        <v>2748</v>
      </c>
      <c r="AD22" s="184" t="s">
        <v>2748</v>
      </c>
      <c r="AE22" s="184" t="s">
        <v>2856</v>
      </c>
      <c r="AF22" s="184" t="s">
        <v>2748</v>
      </c>
      <c r="AG22" s="184" t="s">
        <v>2748</v>
      </c>
      <c r="AH22" s="184" t="s">
        <v>2856</v>
      </c>
      <c r="AI22" s="184" t="s">
        <v>2748</v>
      </c>
      <c r="AJ22" s="184" t="s">
        <v>2748</v>
      </c>
      <c r="AK22" s="184" t="s">
        <v>2856</v>
      </c>
      <c r="AL22" s="184" t="s">
        <v>2748</v>
      </c>
      <c r="AM22" s="184" t="s">
        <v>2748</v>
      </c>
      <c r="AN22" s="184" t="s">
        <v>2856</v>
      </c>
      <c r="AO22" s="184" t="s">
        <v>2748</v>
      </c>
      <c r="AP22" s="184" t="s">
        <v>2748</v>
      </c>
      <c r="AQ22" s="184" t="s">
        <v>2856</v>
      </c>
      <c r="AR22" s="184" t="s">
        <v>2748</v>
      </c>
      <c r="AS22" s="184" t="s">
        <v>2748</v>
      </c>
      <c r="AT22" s="184" t="s">
        <v>2856</v>
      </c>
      <c r="AU22" s="184" t="s">
        <v>2748</v>
      </c>
      <c r="AV22" s="184" t="s">
        <v>2748</v>
      </c>
      <c r="AW22" s="184" t="s">
        <v>2856</v>
      </c>
      <c r="AX22" s="184" t="s">
        <v>2748</v>
      </c>
      <c r="AY22" s="184" t="s">
        <v>2748</v>
      </c>
      <c r="AZ22" s="184" t="s">
        <v>2856</v>
      </c>
      <c r="BA22" s="184" t="s">
        <v>2748</v>
      </c>
      <c r="BB22" s="184" t="s">
        <v>2748</v>
      </c>
      <c r="BC22" s="184" t="s">
        <v>2856</v>
      </c>
      <c r="BD22" s="184" t="s">
        <v>2748</v>
      </c>
      <c r="BE22" s="184" t="s">
        <v>2748</v>
      </c>
      <c r="BF22" s="184" t="s">
        <v>2856</v>
      </c>
      <c r="BG22" s="184" t="s">
        <v>2748</v>
      </c>
      <c r="BH22" s="184" t="s">
        <v>2748</v>
      </c>
      <c r="BI22" s="184" t="s">
        <v>2856</v>
      </c>
      <c r="BJ22" s="184" t="s">
        <v>2748</v>
      </c>
      <c r="BK22" s="184" t="s">
        <v>2748</v>
      </c>
      <c r="BL22" s="184" t="s">
        <v>2856</v>
      </c>
      <c r="BM22" s="184" t="s">
        <v>2748</v>
      </c>
      <c r="BN22" s="184" t="s">
        <v>2748</v>
      </c>
      <c r="BO22" s="184" t="s">
        <v>2856</v>
      </c>
      <c r="BP22" s="184" t="s">
        <v>2748</v>
      </c>
      <c r="BQ22" s="184" t="s">
        <v>2748</v>
      </c>
      <c r="BR22" s="184" t="s">
        <v>2856</v>
      </c>
      <c r="BS22" s="184" t="s">
        <v>2748</v>
      </c>
      <c r="BT22" s="184" t="s">
        <v>2748</v>
      </c>
      <c r="BU22" s="184" t="s">
        <v>2856</v>
      </c>
      <c r="BV22" s="184" t="s">
        <v>2748</v>
      </c>
      <c r="BW22" s="184" t="s">
        <v>2748</v>
      </c>
      <c r="BX22" s="184" t="s">
        <v>2856</v>
      </c>
      <c r="BY22" s="184" t="s">
        <v>2748</v>
      </c>
      <c r="BZ22" s="184" t="s">
        <v>2748</v>
      </c>
      <c r="CA22" s="184" t="s">
        <v>2856</v>
      </c>
      <c r="CB22" s="184" t="s">
        <v>2748</v>
      </c>
      <c r="CC22" s="184" t="s">
        <v>2748</v>
      </c>
      <c r="CD22" s="184" t="s">
        <v>2856</v>
      </c>
      <c r="CE22" s="184" t="s">
        <v>2748</v>
      </c>
      <c r="CF22" s="184" t="s">
        <v>2748</v>
      </c>
      <c r="CG22" s="184" t="s">
        <v>2856</v>
      </c>
      <c r="CH22" s="184" t="s">
        <v>2748</v>
      </c>
      <c r="CI22" s="184" t="s">
        <v>2748</v>
      </c>
      <c r="CJ22" s="184" t="s">
        <v>2856</v>
      </c>
      <c r="CK22" s="184" t="s">
        <v>2748</v>
      </c>
      <c r="CL22" s="184" t="s">
        <v>2748</v>
      </c>
      <c r="CM22" s="184" t="s">
        <v>2856</v>
      </c>
      <c r="CN22" s="184" t="s">
        <v>2748</v>
      </c>
      <c r="CO22" s="184" t="s">
        <v>2748</v>
      </c>
      <c r="CP22" s="184" t="s">
        <v>2856</v>
      </c>
      <c r="CQ22" s="184" t="s">
        <v>2748</v>
      </c>
      <c r="CR22" s="184" t="s">
        <v>2748</v>
      </c>
      <c r="CS22" s="184" t="s">
        <v>2856</v>
      </c>
      <c r="CT22" s="184" t="s">
        <v>2748</v>
      </c>
      <c r="CU22" s="184" t="s">
        <v>2748</v>
      </c>
      <c r="CV22" s="184" t="s">
        <v>2856</v>
      </c>
      <c r="CW22" s="184" t="s">
        <v>2748</v>
      </c>
      <c r="CX22" s="184" t="s">
        <v>2748</v>
      </c>
      <c r="CY22" s="184" t="s">
        <v>2856</v>
      </c>
      <c r="CZ22" s="184" t="s">
        <v>2748</v>
      </c>
      <c r="DA22" s="184" t="s">
        <v>2748</v>
      </c>
      <c r="DB22" s="184" t="s">
        <v>2856</v>
      </c>
      <c r="DC22" s="184" t="s">
        <v>2748</v>
      </c>
      <c r="DD22" s="184" t="s">
        <v>2748</v>
      </c>
      <c r="DE22" s="184" t="s">
        <v>2856</v>
      </c>
      <c r="DF22" s="184" t="s">
        <v>2748</v>
      </c>
      <c r="DG22" s="184" t="s">
        <v>2748</v>
      </c>
      <c r="DH22" s="184" t="s">
        <v>2856</v>
      </c>
      <c r="DI22" s="184" t="s">
        <v>2748</v>
      </c>
      <c r="DJ22" s="184" t="s">
        <v>2748</v>
      </c>
      <c r="DK22" s="184" t="s">
        <v>2856</v>
      </c>
      <c r="DL22" s="184" t="s">
        <v>2748</v>
      </c>
      <c r="DM22" s="184" t="s">
        <v>2748</v>
      </c>
      <c r="DN22" s="184" t="s">
        <v>2856</v>
      </c>
      <c r="DO22" s="184" t="s">
        <v>2748</v>
      </c>
      <c r="DP22" s="184" t="s">
        <v>2748</v>
      </c>
      <c r="DQ22" s="184" t="s">
        <v>2856</v>
      </c>
      <c r="DR22" s="184" t="s">
        <v>2748</v>
      </c>
      <c r="DS22" s="184" t="s">
        <v>2748</v>
      </c>
      <c r="DT22" s="184" t="s">
        <v>2856</v>
      </c>
      <c r="DU22" s="184" t="s">
        <v>2748</v>
      </c>
      <c r="DV22" s="184" t="s">
        <v>2748</v>
      </c>
      <c r="DW22" s="184" t="s">
        <v>2856</v>
      </c>
      <c r="DX22" s="184" t="s">
        <v>2748</v>
      </c>
      <c r="DY22" s="184" t="s">
        <v>2748</v>
      </c>
      <c r="DZ22" s="184" t="s">
        <v>2856</v>
      </c>
      <c r="EA22" s="184" t="s">
        <v>2748</v>
      </c>
      <c r="EB22" s="184" t="s">
        <v>2748</v>
      </c>
      <c r="EC22" s="184" t="s">
        <v>2856</v>
      </c>
      <c r="ED22" s="184" t="s">
        <v>2748</v>
      </c>
      <c r="EE22" s="184" t="s">
        <v>2748</v>
      </c>
      <c r="EF22" s="184" t="s">
        <v>2856</v>
      </c>
      <c r="EG22" s="184" t="s">
        <v>2748</v>
      </c>
      <c r="EH22" s="184" t="s">
        <v>2748</v>
      </c>
      <c r="EI22" s="184" t="s">
        <v>2856</v>
      </c>
      <c r="EJ22" s="184" t="s">
        <v>2748</v>
      </c>
      <c r="EK22" s="184" t="s">
        <v>2748</v>
      </c>
      <c r="EL22" s="184" t="s">
        <v>2856</v>
      </c>
      <c r="EM22" s="184" t="s">
        <v>2748</v>
      </c>
      <c r="EN22" s="184" t="s">
        <v>2748</v>
      </c>
      <c r="EO22" s="184" t="s">
        <v>2856</v>
      </c>
      <c r="EP22" s="184" t="s">
        <v>2748</v>
      </c>
      <c r="EQ22" s="184" t="s">
        <v>2748</v>
      </c>
      <c r="ER22" s="184" t="s">
        <v>2856</v>
      </c>
      <c r="ES22" s="184" t="s">
        <v>2748</v>
      </c>
      <c r="ET22" s="184" t="s">
        <v>2748</v>
      </c>
    </row>
    <row r="23" spans="1:150" x14ac:dyDescent="0.3">
      <c r="A23" s="1"/>
      <c r="B23" s="183" t="s">
        <v>2893</v>
      </c>
      <c r="C23" s="183" t="s">
        <v>133</v>
      </c>
      <c r="D23" s="183" t="s">
        <v>1013</v>
      </c>
      <c r="E23" s="183" t="s">
        <v>2894</v>
      </c>
      <c r="F23" s="183" t="s">
        <v>2895</v>
      </c>
      <c r="G23" s="184" t="s">
        <v>2856</v>
      </c>
      <c r="H23" s="184" t="s">
        <v>2748</v>
      </c>
      <c r="I23" s="184" t="s">
        <v>2748</v>
      </c>
      <c r="J23" s="184" t="s">
        <v>2856</v>
      </c>
      <c r="K23" s="184" t="s">
        <v>2748</v>
      </c>
      <c r="L23" s="184" t="s">
        <v>2748</v>
      </c>
      <c r="M23" s="184" t="s">
        <v>2856</v>
      </c>
      <c r="N23" s="184" t="s">
        <v>2748</v>
      </c>
      <c r="O23" s="184" t="s">
        <v>2748</v>
      </c>
      <c r="P23" s="184" t="s">
        <v>2856</v>
      </c>
      <c r="Q23" s="184" t="s">
        <v>2748</v>
      </c>
      <c r="R23" s="184" t="s">
        <v>2748</v>
      </c>
      <c r="S23" s="184" t="s">
        <v>2856</v>
      </c>
      <c r="T23" s="184" t="s">
        <v>2748</v>
      </c>
      <c r="U23" s="184" t="s">
        <v>2748</v>
      </c>
      <c r="V23" s="184" t="s">
        <v>2856</v>
      </c>
      <c r="W23" s="184" t="s">
        <v>2748</v>
      </c>
      <c r="X23" s="184" t="s">
        <v>2748</v>
      </c>
      <c r="Y23" s="184" t="s">
        <v>2856</v>
      </c>
      <c r="Z23" s="184" t="s">
        <v>2748</v>
      </c>
      <c r="AA23" s="184" t="s">
        <v>2748</v>
      </c>
      <c r="AB23" s="184" t="s">
        <v>2856</v>
      </c>
      <c r="AC23" s="184" t="s">
        <v>2748</v>
      </c>
      <c r="AD23" s="184" t="s">
        <v>2748</v>
      </c>
      <c r="AE23" s="184" t="s">
        <v>2856</v>
      </c>
      <c r="AF23" s="184" t="s">
        <v>2748</v>
      </c>
      <c r="AG23" s="184" t="s">
        <v>2748</v>
      </c>
      <c r="AH23" s="184" t="s">
        <v>2856</v>
      </c>
      <c r="AI23" s="184" t="s">
        <v>2748</v>
      </c>
      <c r="AJ23" s="184" t="s">
        <v>2748</v>
      </c>
      <c r="AK23" s="184" t="s">
        <v>2856</v>
      </c>
      <c r="AL23" s="184" t="s">
        <v>2748</v>
      </c>
      <c r="AM23" s="184" t="s">
        <v>2748</v>
      </c>
      <c r="AN23" s="184" t="s">
        <v>2856</v>
      </c>
      <c r="AO23" s="184" t="s">
        <v>2748</v>
      </c>
      <c r="AP23" s="184" t="s">
        <v>2748</v>
      </c>
      <c r="AQ23" s="184" t="s">
        <v>2856</v>
      </c>
      <c r="AR23" s="184" t="s">
        <v>2748</v>
      </c>
      <c r="AS23" s="184" t="s">
        <v>2748</v>
      </c>
      <c r="AT23" s="184" t="s">
        <v>2856</v>
      </c>
      <c r="AU23" s="184" t="s">
        <v>2748</v>
      </c>
      <c r="AV23" s="184" t="s">
        <v>2748</v>
      </c>
      <c r="AW23" s="184" t="s">
        <v>2856</v>
      </c>
      <c r="AX23" s="184" t="s">
        <v>2748</v>
      </c>
      <c r="AY23" s="184" t="s">
        <v>2748</v>
      </c>
      <c r="AZ23" s="184" t="s">
        <v>2856</v>
      </c>
      <c r="BA23" s="184" t="s">
        <v>2748</v>
      </c>
      <c r="BB23" s="184" t="s">
        <v>2748</v>
      </c>
      <c r="BC23" s="184" t="s">
        <v>2856</v>
      </c>
      <c r="BD23" s="184" t="s">
        <v>2748</v>
      </c>
      <c r="BE23" s="184" t="s">
        <v>2748</v>
      </c>
      <c r="BF23" s="184" t="s">
        <v>2856</v>
      </c>
      <c r="BG23" s="184" t="s">
        <v>2748</v>
      </c>
      <c r="BH23" s="184" t="s">
        <v>2748</v>
      </c>
      <c r="BI23" s="184" t="s">
        <v>2856</v>
      </c>
      <c r="BJ23" s="184" t="s">
        <v>2748</v>
      </c>
      <c r="BK23" s="184" t="s">
        <v>2748</v>
      </c>
      <c r="BL23" s="184" t="s">
        <v>2856</v>
      </c>
      <c r="BM23" s="184" t="s">
        <v>2748</v>
      </c>
      <c r="BN23" s="184" t="s">
        <v>2748</v>
      </c>
      <c r="BO23" s="184" t="s">
        <v>2856</v>
      </c>
      <c r="BP23" s="184" t="s">
        <v>2748</v>
      </c>
      <c r="BQ23" s="184" t="s">
        <v>2748</v>
      </c>
      <c r="BR23" s="184" t="s">
        <v>2856</v>
      </c>
      <c r="BS23" s="184" t="s">
        <v>2748</v>
      </c>
      <c r="BT23" s="184" t="s">
        <v>2748</v>
      </c>
      <c r="BU23" s="184" t="s">
        <v>2856</v>
      </c>
      <c r="BV23" s="184" t="s">
        <v>2748</v>
      </c>
      <c r="BW23" s="184" t="s">
        <v>2748</v>
      </c>
      <c r="BX23" s="184" t="s">
        <v>2856</v>
      </c>
      <c r="BY23" s="184" t="s">
        <v>2748</v>
      </c>
      <c r="BZ23" s="184" t="s">
        <v>2748</v>
      </c>
      <c r="CA23" s="184" t="s">
        <v>2856</v>
      </c>
      <c r="CB23" s="184" t="s">
        <v>2748</v>
      </c>
      <c r="CC23" s="184" t="s">
        <v>2748</v>
      </c>
      <c r="CD23" s="184" t="s">
        <v>2856</v>
      </c>
      <c r="CE23" s="184" t="s">
        <v>2748</v>
      </c>
      <c r="CF23" s="184" t="s">
        <v>2748</v>
      </c>
      <c r="CG23" s="184" t="s">
        <v>2856</v>
      </c>
      <c r="CH23" s="184" t="s">
        <v>2748</v>
      </c>
      <c r="CI23" s="184" t="s">
        <v>2748</v>
      </c>
      <c r="CJ23" s="184" t="s">
        <v>2856</v>
      </c>
      <c r="CK23" s="184" t="s">
        <v>2748</v>
      </c>
      <c r="CL23" s="184" t="s">
        <v>2748</v>
      </c>
      <c r="CM23" s="184" t="s">
        <v>2856</v>
      </c>
      <c r="CN23" s="184" t="s">
        <v>2748</v>
      </c>
      <c r="CO23" s="184" t="s">
        <v>2748</v>
      </c>
      <c r="CP23" s="184" t="s">
        <v>2856</v>
      </c>
      <c r="CQ23" s="184" t="s">
        <v>2748</v>
      </c>
      <c r="CR23" s="184" t="s">
        <v>2748</v>
      </c>
      <c r="CS23" s="184" t="s">
        <v>2856</v>
      </c>
      <c r="CT23" s="184" t="s">
        <v>2748</v>
      </c>
      <c r="CU23" s="184" t="s">
        <v>2748</v>
      </c>
      <c r="CV23" s="184" t="s">
        <v>2856</v>
      </c>
      <c r="CW23" s="184" t="s">
        <v>2748</v>
      </c>
      <c r="CX23" s="184" t="s">
        <v>2748</v>
      </c>
      <c r="CY23" s="184" t="s">
        <v>2856</v>
      </c>
      <c r="CZ23" s="184" t="s">
        <v>2748</v>
      </c>
      <c r="DA23" s="184" t="s">
        <v>2748</v>
      </c>
      <c r="DB23" s="184" t="s">
        <v>2856</v>
      </c>
      <c r="DC23" s="184" t="s">
        <v>2748</v>
      </c>
      <c r="DD23" s="184" t="s">
        <v>2748</v>
      </c>
      <c r="DE23" s="184" t="s">
        <v>2856</v>
      </c>
      <c r="DF23" s="184" t="s">
        <v>2748</v>
      </c>
      <c r="DG23" s="184" t="s">
        <v>2748</v>
      </c>
      <c r="DH23" s="184" t="s">
        <v>2856</v>
      </c>
      <c r="DI23" s="184" t="s">
        <v>2748</v>
      </c>
      <c r="DJ23" s="184" t="s">
        <v>2748</v>
      </c>
      <c r="DK23" s="184" t="s">
        <v>2856</v>
      </c>
      <c r="DL23" s="184" t="s">
        <v>2748</v>
      </c>
      <c r="DM23" s="184" t="s">
        <v>2748</v>
      </c>
      <c r="DN23" s="184" t="s">
        <v>2856</v>
      </c>
      <c r="DO23" s="184" t="s">
        <v>2748</v>
      </c>
      <c r="DP23" s="184" t="s">
        <v>2748</v>
      </c>
      <c r="DQ23" s="184" t="s">
        <v>2856</v>
      </c>
      <c r="DR23" s="184" t="s">
        <v>2748</v>
      </c>
      <c r="DS23" s="184" t="s">
        <v>2748</v>
      </c>
      <c r="DT23" s="184" t="s">
        <v>2856</v>
      </c>
      <c r="DU23" s="184" t="s">
        <v>2748</v>
      </c>
      <c r="DV23" s="184" t="s">
        <v>2748</v>
      </c>
      <c r="DW23" s="184" t="s">
        <v>2856</v>
      </c>
      <c r="DX23" s="184" t="s">
        <v>2748</v>
      </c>
      <c r="DY23" s="184" t="s">
        <v>2748</v>
      </c>
      <c r="DZ23" s="184" t="s">
        <v>2856</v>
      </c>
      <c r="EA23" s="184" t="s">
        <v>2748</v>
      </c>
      <c r="EB23" s="184" t="s">
        <v>2748</v>
      </c>
      <c r="EC23" s="184" t="s">
        <v>2856</v>
      </c>
      <c r="ED23" s="184" t="s">
        <v>2748</v>
      </c>
      <c r="EE23" s="184" t="s">
        <v>2748</v>
      </c>
      <c r="EF23" s="184" t="s">
        <v>2856</v>
      </c>
      <c r="EG23" s="184" t="s">
        <v>2748</v>
      </c>
      <c r="EH23" s="184" t="s">
        <v>2748</v>
      </c>
      <c r="EI23" s="184" t="s">
        <v>2856</v>
      </c>
      <c r="EJ23" s="184" t="s">
        <v>2748</v>
      </c>
      <c r="EK23" s="184" t="s">
        <v>2748</v>
      </c>
      <c r="EL23" s="184" t="s">
        <v>2856</v>
      </c>
      <c r="EM23" s="184" t="s">
        <v>2748</v>
      </c>
      <c r="EN23" s="184" t="s">
        <v>2748</v>
      </c>
      <c r="EO23" s="184" t="s">
        <v>2856</v>
      </c>
      <c r="EP23" s="184" t="s">
        <v>2748</v>
      </c>
      <c r="EQ23" s="184" t="s">
        <v>2748</v>
      </c>
      <c r="ER23" s="184" t="s">
        <v>2856</v>
      </c>
      <c r="ES23" s="184" t="s">
        <v>2748</v>
      </c>
      <c r="ET23" s="184" t="s">
        <v>2748</v>
      </c>
    </row>
    <row r="24" spans="1:150" x14ac:dyDescent="0.3">
      <c r="A24" s="1"/>
      <c r="B24" s="182" t="s">
        <v>2896</v>
      </c>
      <c r="C24" s="182" t="s">
        <v>133</v>
      </c>
      <c r="D24" s="182" t="s">
        <v>1010</v>
      </c>
      <c r="E24" s="182" t="s">
        <v>2897</v>
      </c>
      <c r="F24" s="182" t="s">
        <v>2898</v>
      </c>
      <c r="G24" s="182" t="s">
        <v>2856</v>
      </c>
      <c r="H24" s="182" t="s">
        <v>2748</v>
      </c>
      <c r="I24" s="182" t="s">
        <v>2748</v>
      </c>
      <c r="J24" s="182" t="s">
        <v>2856</v>
      </c>
      <c r="K24" s="182" t="s">
        <v>2748</v>
      </c>
      <c r="L24" s="182" t="s">
        <v>2748</v>
      </c>
      <c r="M24" s="182" t="s">
        <v>2856</v>
      </c>
      <c r="N24" s="182" t="s">
        <v>2748</v>
      </c>
      <c r="O24" s="182" t="s">
        <v>2748</v>
      </c>
      <c r="P24" s="182" t="s">
        <v>2856</v>
      </c>
      <c r="Q24" s="182" t="s">
        <v>2748</v>
      </c>
      <c r="R24" s="182" t="s">
        <v>2899</v>
      </c>
      <c r="S24" s="182" t="s">
        <v>2856</v>
      </c>
      <c r="T24" s="182" t="s">
        <v>2900</v>
      </c>
      <c r="U24" s="182" t="s">
        <v>2748</v>
      </c>
      <c r="V24" s="182" t="s">
        <v>2856</v>
      </c>
      <c r="W24" s="182" t="s">
        <v>2900</v>
      </c>
      <c r="X24" s="182" t="s">
        <v>2748</v>
      </c>
      <c r="Y24" s="182" t="s">
        <v>2856</v>
      </c>
      <c r="Z24" s="182" t="s">
        <v>2748</v>
      </c>
      <c r="AA24" s="182" t="s">
        <v>2748</v>
      </c>
      <c r="AB24" s="182" t="s">
        <v>2856</v>
      </c>
      <c r="AC24" s="182" t="s">
        <v>2748</v>
      </c>
      <c r="AD24" s="182" t="s">
        <v>2748</v>
      </c>
      <c r="AE24" s="182" t="s">
        <v>2856</v>
      </c>
      <c r="AF24" s="182" t="s">
        <v>2748</v>
      </c>
      <c r="AG24" s="182" t="s">
        <v>2748</v>
      </c>
      <c r="AH24" s="182" t="s">
        <v>2856</v>
      </c>
      <c r="AI24" s="182" t="s">
        <v>2748</v>
      </c>
      <c r="AJ24" s="182" t="s">
        <v>2748</v>
      </c>
      <c r="AK24" s="182" t="s">
        <v>2856</v>
      </c>
      <c r="AL24" s="182" t="s">
        <v>2748</v>
      </c>
      <c r="AM24" s="182" t="s">
        <v>2748</v>
      </c>
      <c r="AN24" s="182" t="s">
        <v>2856</v>
      </c>
      <c r="AO24" s="182" t="s">
        <v>2748</v>
      </c>
      <c r="AP24" s="182" t="s">
        <v>2748</v>
      </c>
      <c r="AQ24" s="182" t="s">
        <v>2856</v>
      </c>
      <c r="AR24" s="182" t="s">
        <v>2748</v>
      </c>
      <c r="AS24" s="182" t="s">
        <v>2901</v>
      </c>
      <c r="AT24" s="182" t="s">
        <v>2856</v>
      </c>
      <c r="AU24" s="182" t="s">
        <v>2902</v>
      </c>
      <c r="AV24" s="182" t="s">
        <v>2748</v>
      </c>
      <c r="AW24" s="182" t="s">
        <v>2856</v>
      </c>
      <c r="AX24" s="182" t="s">
        <v>2748</v>
      </c>
      <c r="AY24" s="182" t="s">
        <v>2748</v>
      </c>
      <c r="AZ24" s="182" t="s">
        <v>2856</v>
      </c>
      <c r="BA24" s="182" t="s">
        <v>2748</v>
      </c>
      <c r="BB24" s="182" t="s">
        <v>2748</v>
      </c>
      <c r="BC24" s="182" t="s">
        <v>2856</v>
      </c>
      <c r="BD24" s="182" t="s">
        <v>2748</v>
      </c>
      <c r="BE24" s="182" t="s">
        <v>2748</v>
      </c>
      <c r="BF24" s="182" t="s">
        <v>2856</v>
      </c>
      <c r="BG24" s="182" t="s">
        <v>2748</v>
      </c>
      <c r="BH24" s="182" t="s">
        <v>2903</v>
      </c>
      <c r="BI24" s="182" t="s">
        <v>2856</v>
      </c>
      <c r="BJ24" s="182" t="s">
        <v>2748</v>
      </c>
      <c r="BK24" s="182" t="s">
        <v>2904</v>
      </c>
      <c r="BL24" s="182" t="s">
        <v>2856</v>
      </c>
      <c r="BM24" s="182" t="s">
        <v>2748</v>
      </c>
      <c r="BN24" s="182" t="s">
        <v>2905</v>
      </c>
      <c r="BO24" s="182" t="s">
        <v>2856</v>
      </c>
      <c r="BP24" s="182" t="s">
        <v>2748</v>
      </c>
      <c r="BQ24" s="182" t="s">
        <v>2906</v>
      </c>
      <c r="BR24" s="182" t="s">
        <v>2856</v>
      </c>
      <c r="BS24" s="182" t="s">
        <v>2748</v>
      </c>
      <c r="BT24" s="182" t="s">
        <v>2907</v>
      </c>
      <c r="BU24" s="182" t="s">
        <v>2856</v>
      </c>
      <c r="BV24" s="182" t="s">
        <v>2748</v>
      </c>
      <c r="BW24" s="182" t="s">
        <v>2748</v>
      </c>
      <c r="BX24" s="182" t="s">
        <v>2856</v>
      </c>
      <c r="BY24" s="182" t="s">
        <v>2748</v>
      </c>
      <c r="BZ24" s="182" t="s">
        <v>2907</v>
      </c>
      <c r="CA24" s="182" t="s">
        <v>2856</v>
      </c>
      <c r="CB24" s="182" t="s">
        <v>2900</v>
      </c>
      <c r="CC24" s="182" t="s">
        <v>2748</v>
      </c>
      <c r="CD24" s="182" t="s">
        <v>2856</v>
      </c>
      <c r="CE24" s="182" t="s">
        <v>2748</v>
      </c>
      <c r="CF24" s="182" t="s">
        <v>2748</v>
      </c>
      <c r="CG24" s="182" t="s">
        <v>2856</v>
      </c>
      <c r="CH24" s="182" t="s">
        <v>2748</v>
      </c>
      <c r="CI24" s="182" t="s">
        <v>2748</v>
      </c>
      <c r="CJ24" s="182" t="s">
        <v>2856</v>
      </c>
      <c r="CK24" s="182" t="s">
        <v>2748</v>
      </c>
      <c r="CL24" s="182" t="s">
        <v>2748</v>
      </c>
      <c r="CM24" s="182" t="s">
        <v>2856</v>
      </c>
      <c r="CN24" s="182" t="s">
        <v>2900</v>
      </c>
      <c r="CO24" s="182" t="s">
        <v>2748</v>
      </c>
      <c r="CP24" s="182" t="s">
        <v>2856</v>
      </c>
      <c r="CQ24" s="182" t="s">
        <v>2900</v>
      </c>
      <c r="CR24" s="182" t="s">
        <v>2748</v>
      </c>
      <c r="CS24" s="182" t="s">
        <v>2856</v>
      </c>
      <c r="CT24" s="182" t="s">
        <v>2908</v>
      </c>
      <c r="CU24" s="182" t="s">
        <v>2748</v>
      </c>
      <c r="CV24" s="182" t="s">
        <v>2856</v>
      </c>
      <c r="CW24" s="182" t="s">
        <v>2909</v>
      </c>
      <c r="CX24" s="182" t="s">
        <v>2748</v>
      </c>
      <c r="CY24" s="182" t="s">
        <v>2856</v>
      </c>
      <c r="CZ24" s="182" t="s">
        <v>2748</v>
      </c>
      <c r="DA24" s="182" t="s">
        <v>2748</v>
      </c>
      <c r="DB24" s="182" t="s">
        <v>2856</v>
      </c>
      <c r="DC24" s="182" t="s">
        <v>2748</v>
      </c>
      <c r="DD24" s="182" t="s">
        <v>2748</v>
      </c>
      <c r="DE24" s="182" t="s">
        <v>2856</v>
      </c>
      <c r="DF24" s="182" t="s">
        <v>2748</v>
      </c>
      <c r="DG24" s="182" t="s">
        <v>2748</v>
      </c>
      <c r="DH24" s="182" t="s">
        <v>2856</v>
      </c>
      <c r="DI24" s="182" t="s">
        <v>2748</v>
      </c>
      <c r="DJ24" s="182" t="s">
        <v>2748</v>
      </c>
      <c r="DK24" s="182" t="s">
        <v>2856</v>
      </c>
      <c r="DL24" s="182" t="s">
        <v>2910</v>
      </c>
      <c r="DM24" s="182" t="s">
        <v>2748</v>
      </c>
      <c r="DN24" s="182" t="s">
        <v>2856</v>
      </c>
      <c r="DO24" s="182" t="s">
        <v>2911</v>
      </c>
      <c r="DP24" s="182" t="s">
        <v>2748</v>
      </c>
      <c r="DQ24" s="182" t="s">
        <v>2856</v>
      </c>
      <c r="DR24" s="182" t="s">
        <v>2912</v>
      </c>
      <c r="DS24" s="182" t="s">
        <v>2748</v>
      </c>
      <c r="DT24" s="182" t="s">
        <v>2856</v>
      </c>
      <c r="DU24" s="182" t="s">
        <v>2748</v>
      </c>
      <c r="DV24" s="182" t="s">
        <v>2748</v>
      </c>
      <c r="DW24" s="182" t="s">
        <v>2856</v>
      </c>
      <c r="DX24" s="182" t="s">
        <v>2748</v>
      </c>
      <c r="DY24" s="182" t="s">
        <v>2913</v>
      </c>
      <c r="DZ24" s="182" t="s">
        <v>2856</v>
      </c>
      <c r="EA24" s="182" t="s">
        <v>2914</v>
      </c>
      <c r="EB24" s="182" t="s">
        <v>2748</v>
      </c>
      <c r="EC24" s="182" t="s">
        <v>2856</v>
      </c>
      <c r="ED24" s="182" t="s">
        <v>2915</v>
      </c>
      <c r="EE24" s="182" t="s">
        <v>2748</v>
      </c>
      <c r="EF24" s="182" t="s">
        <v>2856</v>
      </c>
      <c r="EG24" s="182" t="s">
        <v>2748</v>
      </c>
      <c r="EH24" s="182" t="s">
        <v>2748</v>
      </c>
      <c r="EI24" s="182" t="s">
        <v>2856</v>
      </c>
      <c r="EJ24" s="182" t="s">
        <v>2748</v>
      </c>
      <c r="EK24" s="182" t="s">
        <v>2748</v>
      </c>
      <c r="EL24" s="182" t="s">
        <v>2856</v>
      </c>
      <c r="EM24" s="182" t="s">
        <v>2748</v>
      </c>
      <c r="EN24" s="182" t="s">
        <v>2748</v>
      </c>
      <c r="EO24" s="182" t="s">
        <v>2856</v>
      </c>
      <c r="EP24" s="182" t="s">
        <v>2748</v>
      </c>
      <c r="EQ24" s="182" t="s">
        <v>2748</v>
      </c>
      <c r="ER24" s="182" t="s">
        <v>2856</v>
      </c>
      <c r="ES24" s="182" t="s">
        <v>2748</v>
      </c>
      <c r="ET24" s="182" t="s">
        <v>2748</v>
      </c>
    </row>
    <row r="25" spans="1:150" x14ac:dyDescent="0.3">
      <c r="A25" s="1"/>
      <c r="B25" s="183" t="s">
        <v>2916</v>
      </c>
      <c r="C25" s="183" t="s">
        <v>133</v>
      </c>
      <c r="D25" s="183" t="s">
        <v>1010</v>
      </c>
      <c r="E25" s="183" t="s">
        <v>2917</v>
      </c>
      <c r="F25" s="183" t="s">
        <v>2918</v>
      </c>
      <c r="G25" s="184" t="s">
        <v>2856</v>
      </c>
      <c r="H25" s="184" t="s">
        <v>2748</v>
      </c>
      <c r="I25" s="184" t="s">
        <v>2748</v>
      </c>
      <c r="J25" s="184" t="s">
        <v>2856</v>
      </c>
      <c r="K25" s="184" t="s">
        <v>2748</v>
      </c>
      <c r="L25" s="184" t="s">
        <v>2748</v>
      </c>
      <c r="M25" s="184" t="s">
        <v>2856</v>
      </c>
      <c r="N25" s="184" t="s">
        <v>2748</v>
      </c>
      <c r="O25" s="184" t="s">
        <v>2748</v>
      </c>
      <c r="P25" s="184" t="s">
        <v>2856</v>
      </c>
      <c r="Q25" s="184" t="s">
        <v>2748</v>
      </c>
      <c r="R25" s="184" t="s">
        <v>2919</v>
      </c>
      <c r="S25" s="184" t="s">
        <v>2856</v>
      </c>
      <c r="T25" s="184" t="s">
        <v>2920</v>
      </c>
      <c r="U25" s="184" t="s">
        <v>2748</v>
      </c>
      <c r="V25" s="184" t="s">
        <v>2856</v>
      </c>
      <c r="W25" s="184" t="s">
        <v>2920</v>
      </c>
      <c r="X25" s="184" t="s">
        <v>2748</v>
      </c>
      <c r="Y25" s="184" t="s">
        <v>2856</v>
      </c>
      <c r="Z25" s="184" t="s">
        <v>2748</v>
      </c>
      <c r="AA25" s="184" t="s">
        <v>2748</v>
      </c>
      <c r="AB25" s="184" t="s">
        <v>2856</v>
      </c>
      <c r="AC25" s="184" t="s">
        <v>2748</v>
      </c>
      <c r="AD25" s="184" t="s">
        <v>2748</v>
      </c>
      <c r="AE25" s="184" t="s">
        <v>2856</v>
      </c>
      <c r="AF25" s="184" t="s">
        <v>2748</v>
      </c>
      <c r="AG25" s="184" t="s">
        <v>2748</v>
      </c>
      <c r="AH25" s="184" t="s">
        <v>2856</v>
      </c>
      <c r="AI25" s="184" t="s">
        <v>2748</v>
      </c>
      <c r="AJ25" s="184" t="s">
        <v>2748</v>
      </c>
      <c r="AK25" s="184" t="s">
        <v>2856</v>
      </c>
      <c r="AL25" s="184" t="s">
        <v>2748</v>
      </c>
      <c r="AM25" s="184" t="s">
        <v>2748</v>
      </c>
      <c r="AN25" s="184" t="s">
        <v>2856</v>
      </c>
      <c r="AO25" s="184" t="s">
        <v>2748</v>
      </c>
      <c r="AP25" s="184" t="s">
        <v>2748</v>
      </c>
      <c r="AQ25" s="184" t="s">
        <v>2856</v>
      </c>
      <c r="AR25" s="184" t="s">
        <v>2748</v>
      </c>
      <c r="AS25" s="184" t="s">
        <v>2921</v>
      </c>
      <c r="AT25" s="184" t="s">
        <v>2856</v>
      </c>
      <c r="AU25" s="184" t="s">
        <v>2922</v>
      </c>
      <c r="AV25" s="184" t="s">
        <v>2748</v>
      </c>
      <c r="AW25" s="184" t="s">
        <v>2856</v>
      </c>
      <c r="AX25" s="184" t="s">
        <v>2748</v>
      </c>
      <c r="AY25" s="184" t="s">
        <v>2748</v>
      </c>
      <c r="AZ25" s="184" t="s">
        <v>2856</v>
      </c>
      <c r="BA25" s="184" t="s">
        <v>2748</v>
      </c>
      <c r="BB25" s="184" t="s">
        <v>2748</v>
      </c>
      <c r="BC25" s="184" t="s">
        <v>2856</v>
      </c>
      <c r="BD25" s="184" t="s">
        <v>2748</v>
      </c>
      <c r="BE25" s="184" t="s">
        <v>2748</v>
      </c>
      <c r="BF25" s="184" t="s">
        <v>2856</v>
      </c>
      <c r="BG25" s="184" t="s">
        <v>2748</v>
      </c>
      <c r="BH25" s="184" t="s">
        <v>2923</v>
      </c>
      <c r="BI25" s="184" t="s">
        <v>2856</v>
      </c>
      <c r="BJ25" s="184" t="s">
        <v>2748</v>
      </c>
      <c r="BK25" s="184" t="s">
        <v>2924</v>
      </c>
      <c r="BL25" s="184" t="s">
        <v>2856</v>
      </c>
      <c r="BM25" s="184" t="s">
        <v>2748</v>
      </c>
      <c r="BN25" s="184" t="s">
        <v>2925</v>
      </c>
      <c r="BO25" s="184" t="s">
        <v>2856</v>
      </c>
      <c r="BP25" s="184" t="s">
        <v>2748</v>
      </c>
      <c r="BQ25" s="184" t="s">
        <v>2926</v>
      </c>
      <c r="BR25" s="184" t="s">
        <v>2856</v>
      </c>
      <c r="BS25" s="184" t="s">
        <v>2748</v>
      </c>
      <c r="BT25" s="184" t="s">
        <v>2927</v>
      </c>
      <c r="BU25" s="184" t="s">
        <v>2856</v>
      </c>
      <c r="BV25" s="184" t="s">
        <v>2748</v>
      </c>
      <c r="BW25" s="184" t="s">
        <v>2748</v>
      </c>
      <c r="BX25" s="184" t="s">
        <v>2856</v>
      </c>
      <c r="BY25" s="184" t="s">
        <v>2748</v>
      </c>
      <c r="BZ25" s="184" t="s">
        <v>2927</v>
      </c>
      <c r="CA25" s="184" t="s">
        <v>2856</v>
      </c>
      <c r="CB25" s="184" t="s">
        <v>2920</v>
      </c>
      <c r="CC25" s="184" t="s">
        <v>2748</v>
      </c>
      <c r="CD25" s="184" t="s">
        <v>2856</v>
      </c>
      <c r="CE25" s="184" t="s">
        <v>2748</v>
      </c>
      <c r="CF25" s="184" t="s">
        <v>2748</v>
      </c>
      <c r="CG25" s="184" t="s">
        <v>2856</v>
      </c>
      <c r="CH25" s="184" t="s">
        <v>2748</v>
      </c>
      <c r="CI25" s="184" t="s">
        <v>2748</v>
      </c>
      <c r="CJ25" s="184" t="s">
        <v>2856</v>
      </c>
      <c r="CK25" s="184" t="s">
        <v>2748</v>
      </c>
      <c r="CL25" s="184" t="s">
        <v>2748</v>
      </c>
      <c r="CM25" s="184" t="s">
        <v>2856</v>
      </c>
      <c r="CN25" s="184" t="s">
        <v>2920</v>
      </c>
      <c r="CO25" s="184" t="s">
        <v>2748</v>
      </c>
      <c r="CP25" s="184" t="s">
        <v>2856</v>
      </c>
      <c r="CQ25" s="184" t="s">
        <v>2920</v>
      </c>
      <c r="CR25" s="184" t="s">
        <v>2748</v>
      </c>
      <c r="CS25" s="184" t="s">
        <v>2856</v>
      </c>
      <c r="CT25" s="184" t="s">
        <v>2928</v>
      </c>
      <c r="CU25" s="184" t="s">
        <v>2748</v>
      </c>
      <c r="CV25" s="184" t="s">
        <v>2856</v>
      </c>
      <c r="CW25" s="184" t="s">
        <v>2929</v>
      </c>
      <c r="CX25" s="184" t="s">
        <v>2748</v>
      </c>
      <c r="CY25" s="184" t="s">
        <v>2856</v>
      </c>
      <c r="CZ25" s="184" t="s">
        <v>2748</v>
      </c>
      <c r="DA25" s="184" t="s">
        <v>2748</v>
      </c>
      <c r="DB25" s="184" t="s">
        <v>2856</v>
      </c>
      <c r="DC25" s="184" t="s">
        <v>2748</v>
      </c>
      <c r="DD25" s="184" t="s">
        <v>2748</v>
      </c>
      <c r="DE25" s="184" t="s">
        <v>2856</v>
      </c>
      <c r="DF25" s="184" t="s">
        <v>2748</v>
      </c>
      <c r="DG25" s="184" t="s">
        <v>2748</v>
      </c>
      <c r="DH25" s="184" t="s">
        <v>2856</v>
      </c>
      <c r="DI25" s="184" t="s">
        <v>2748</v>
      </c>
      <c r="DJ25" s="184" t="s">
        <v>2748</v>
      </c>
      <c r="DK25" s="184" t="s">
        <v>2856</v>
      </c>
      <c r="DL25" s="184" t="s">
        <v>2930</v>
      </c>
      <c r="DM25" s="184" t="s">
        <v>2748</v>
      </c>
      <c r="DN25" s="184" t="s">
        <v>2856</v>
      </c>
      <c r="DO25" s="184" t="s">
        <v>2931</v>
      </c>
      <c r="DP25" s="184" t="s">
        <v>2748</v>
      </c>
      <c r="DQ25" s="184" t="s">
        <v>2856</v>
      </c>
      <c r="DR25" s="184" t="s">
        <v>2932</v>
      </c>
      <c r="DS25" s="184" t="s">
        <v>2748</v>
      </c>
      <c r="DT25" s="184" t="s">
        <v>2856</v>
      </c>
      <c r="DU25" s="184" t="s">
        <v>2748</v>
      </c>
      <c r="DV25" s="184" t="s">
        <v>2748</v>
      </c>
      <c r="DW25" s="184" t="s">
        <v>2856</v>
      </c>
      <c r="DX25" s="184" t="s">
        <v>2748</v>
      </c>
      <c r="DY25" s="184" t="s">
        <v>2933</v>
      </c>
      <c r="DZ25" s="184" t="s">
        <v>2856</v>
      </c>
      <c r="EA25" s="184" t="s">
        <v>2934</v>
      </c>
      <c r="EB25" s="184" t="s">
        <v>2748</v>
      </c>
      <c r="EC25" s="184" t="s">
        <v>2856</v>
      </c>
      <c r="ED25" s="184" t="s">
        <v>2935</v>
      </c>
      <c r="EE25" s="184" t="s">
        <v>2748</v>
      </c>
      <c r="EF25" s="184" t="s">
        <v>2856</v>
      </c>
      <c r="EG25" s="184" t="s">
        <v>2748</v>
      </c>
      <c r="EH25" s="184" t="s">
        <v>2748</v>
      </c>
      <c r="EI25" s="184" t="s">
        <v>2856</v>
      </c>
      <c r="EJ25" s="184" t="s">
        <v>2748</v>
      </c>
      <c r="EK25" s="184" t="s">
        <v>2748</v>
      </c>
      <c r="EL25" s="184" t="s">
        <v>2856</v>
      </c>
      <c r="EM25" s="184" t="s">
        <v>2748</v>
      </c>
      <c r="EN25" s="184" t="s">
        <v>2748</v>
      </c>
      <c r="EO25" s="184" t="s">
        <v>2856</v>
      </c>
      <c r="EP25" s="184" t="s">
        <v>2748</v>
      </c>
      <c r="EQ25" s="184" t="s">
        <v>2748</v>
      </c>
      <c r="ER25" s="184" t="s">
        <v>2856</v>
      </c>
      <c r="ES25" s="184" t="s">
        <v>2748</v>
      </c>
      <c r="ET25" s="184" t="s">
        <v>2748</v>
      </c>
    </row>
    <row r="26" spans="1:150" x14ac:dyDescent="0.3">
      <c r="A26" s="1"/>
      <c r="B26" s="183" t="s">
        <v>2936</v>
      </c>
      <c r="C26" s="183" t="s">
        <v>133</v>
      </c>
      <c r="D26" s="183" t="s">
        <v>1010</v>
      </c>
      <c r="E26" s="183" t="s">
        <v>2937</v>
      </c>
      <c r="F26" s="183" t="s">
        <v>2938</v>
      </c>
      <c r="G26" s="184" t="s">
        <v>2856</v>
      </c>
      <c r="H26" s="184" t="s">
        <v>2748</v>
      </c>
      <c r="I26" s="184" t="s">
        <v>2748</v>
      </c>
      <c r="J26" s="184" t="s">
        <v>2856</v>
      </c>
      <c r="K26" s="184" t="s">
        <v>2748</v>
      </c>
      <c r="L26" s="184" t="s">
        <v>2748</v>
      </c>
      <c r="M26" s="184" t="s">
        <v>2856</v>
      </c>
      <c r="N26" s="184" t="s">
        <v>2748</v>
      </c>
      <c r="O26" s="184" t="s">
        <v>2748</v>
      </c>
      <c r="P26" s="184" t="s">
        <v>2856</v>
      </c>
      <c r="Q26" s="184" t="s">
        <v>2748</v>
      </c>
      <c r="R26" s="184" t="s">
        <v>2919</v>
      </c>
      <c r="S26" s="184" t="s">
        <v>2856</v>
      </c>
      <c r="T26" s="184" t="s">
        <v>2920</v>
      </c>
      <c r="U26" s="184" t="s">
        <v>2748</v>
      </c>
      <c r="V26" s="184" t="s">
        <v>2856</v>
      </c>
      <c r="W26" s="184" t="s">
        <v>2920</v>
      </c>
      <c r="X26" s="184" t="s">
        <v>2748</v>
      </c>
      <c r="Y26" s="184" t="s">
        <v>2856</v>
      </c>
      <c r="Z26" s="184" t="s">
        <v>2748</v>
      </c>
      <c r="AA26" s="184" t="s">
        <v>2748</v>
      </c>
      <c r="AB26" s="184" t="s">
        <v>2856</v>
      </c>
      <c r="AC26" s="184" t="s">
        <v>2748</v>
      </c>
      <c r="AD26" s="184" t="s">
        <v>2748</v>
      </c>
      <c r="AE26" s="184" t="s">
        <v>2856</v>
      </c>
      <c r="AF26" s="184" t="s">
        <v>2748</v>
      </c>
      <c r="AG26" s="184" t="s">
        <v>2748</v>
      </c>
      <c r="AH26" s="184" t="s">
        <v>2856</v>
      </c>
      <c r="AI26" s="184" t="s">
        <v>2748</v>
      </c>
      <c r="AJ26" s="184" t="s">
        <v>2748</v>
      </c>
      <c r="AK26" s="184" t="s">
        <v>2856</v>
      </c>
      <c r="AL26" s="184" t="s">
        <v>2748</v>
      </c>
      <c r="AM26" s="184" t="s">
        <v>2748</v>
      </c>
      <c r="AN26" s="184" t="s">
        <v>2856</v>
      </c>
      <c r="AO26" s="184" t="s">
        <v>2748</v>
      </c>
      <c r="AP26" s="184" t="s">
        <v>2748</v>
      </c>
      <c r="AQ26" s="184" t="s">
        <v>2856</v>
      </c>
      <c r="AR26" s="184" t="s">
        <v>2748</v>
      </c>
      <c r="AS26" s="184" t="s">
        <v>2921</v>
      </c>
      <c r="AT26" s="184" t="s">
        <v>2856</v>
      </c>
      <c r="AU26" s="184" t="s">
        <v>2922</v>
      </c>
      <c r="AV26" s="184" t="s">
        <v>2748</v>
      </c>
      <c r="AW26" s="184" t="s">
        <v>2856</v>
      </c>
      <c r="AX26" s="184" t="s">
        <v>2748</v>
      </c>
      <c r="AY26" s="184" t="s">
        <v>2748</v>
      </c>
      <c r="AZ26" s="184" t="s">
        <v>2856</v>
      </c>
      <c r="BA26" s="184" t="s">
        <v>2748</v>
      </c>
      <c r="BB26" s="184" t="s">
        <v>2748</v>
      </c>
      <c r="BC26" s="184" t="s">
        <v>2856</v>
      </c>
      <c r="BD26" s="184" t="s">
        <v>2748</v>
      </c>
      <c r="BE26" s="184" t="s">
        <v>2748</v>
      </c>
      <c r="BF26" s="184" t="s">
        <v>2856</v>
      </c>
      <c r="BG26" s="184" t="s">
        <v>2748</v>
      </c>
      <c r="BH26" s="184" t="s">
        <v>2923</v>
      </c>
      <c r="BI26" s="184" t="s">
        <v>2856</v>
      </c>
      <c r="BJ26" s="184" t="s">
        <v>2748</v>
      </c>
      <c r="BK26" s="184" t="s">
        <v>2924</v>
      </c>
      <c r="BL26" s="184" t="s">
        <v>2856</v>
      </c>
      <c r="BM26" s="184" t="s">
        <v>2748</v>
      </c>
      <c r="BN26" s="184" t="s">
        <v>2925</v>
      </c>
      <c r="BO26" s="184" t="s">
        <v>2856</v>
      </c>
      <c r="BP26" s="184" t="s">
        <v>2748</v>
      </c>
      <c r="BQ26" s="184" t="s">
        <v>2926</v>
      </c>
      <c r="BR26" s="184" t="s">
        <v>2856</v>
      </c>
      <c r="BS26" s="184" t="s">
        <v>2748</v>
      </c>
      <c r="BT26" s="184" t="s">
        <v>2927</v>
      </c>
      <c r="BU26" s="184" t="s">
        <v>2856</v>
      </c>
      <c r="BV26" s="184" t="s">
        <v>2748</v>
      </c>
      <c r="BW26" s="184" t="s">
        <v>2748</v>
      </c>
      <c r="BX26" s="184" t="s">
        <v>2856</v>
      </c>
      <c r="BY26" s="184" t="s">
        <v>2748</v>
      </c>
      <c r="BZ26" s="184" t="s">
        <v>2927</v>
      </c>
      <c r="CA26" s="184" t="s">
        <v>2856</v>
      </c>
      <c r="CB26" s="184" t="s">
        <v>2920</v>
      </c>
      <c r="CC26" s="184" t="s">
        <v>2748</v>
      </c>
      <c r="CD26" s="184" t="s">
        <v>2856</v>
      </c>
      <c r="CE26" s="184" t="s">
        <v>2748</v>
      </c>
      <c r="CF26" s="184" t="s">
        <v>2748</v>
      </c>
      <c r="CG26" s="184" t="s">
        <v>2856</v>
      </c>
      <c r="CH26" s="184" t="s">
        <v>2748</v>
      </c>
      <c r="CI26" s="184" t="s">
        <v>2748</v>
      </c>
      <c r="CJ26" s="184" t="s">
        <v>2856</v>
      </c>
      <c r="CK26" s="184" t="s">
        <v>2748</v>
      </c>
      <c r="CL26" s="184" t="s">
        <v>2748</v>
      </c>
      <c r="CM26" s="184" t="s">
        <v>2856</v>
      </c>
      <c r="CN26" s="184" t="s">
        <v>2920</v>
      </c>
      <c r="CO26" s="184" t="s">
        <v>2748</v>
      </c>
      <c r="CP26" s="184" t="s">
        <v>2856</v>
      </c>
      <c r="CQ26" s="184" t="s">
        <v>2920</v>
      </c>
      <c r="CR26" s="184" t="s">
        <v>2748</v>
      </c>
      <c r="CS26" s="184" t="s">
        <v>2856</v>
      </c>
      <c r="CT26" s="184" t="s">
        <v>2928</v>
      </c>
      <c r="CU26" s="184" t="s">
        <v>2748</v>
      </c>
      <c r="CV26" s="184" t="s">
        <v>2856</v>
      </c>
      <c r="CW26" s="184" t="s">
        <v>2929</v>
      </c>
      <c r="CX26" s="184" t="s">
        <v>2748</v>
      </c>
      <c r="CY26" s="184" t="s">
        <v>2856</v>
      </c>
      <c r="CZ26" s="184" t="s">
        <v>2748</v>
      </c>
      <c r="DA26" s="184" t="s">
        <v>2748</v>
      </c>
      <c r="DB26" s="184" t="s">
        <v>2856</v>
      </c>
      <c r="DC26" s="184" t="s">
        <v>2748</v>
      </c>
      <c r="DD26" s="184" t="s">
        <v>2748</v>
      </c>
      <c r="DE26" s="184" t="s">
        <v>2856</v>
      </c>
      <c r="DF26" s="184" t="s">
        <v>2748</v>
      </c>
      <c r="DG26" s="184" t="s">
        <v>2748</v>
      </c>
      <c r="DH26" s="184" t="s">
        <v>2856</v>
      </c>
      <c r="DI26" s="184" t="s">
        <v>2748</v>
      </c>
      <c r="DJ26" s="184" t="s">
        <v>2748</v>
      </c>
      <c r="DK26" s="184" t="s">
        <v>2856</v>
      </c>
      <c r="DL26" s="184" t="s">
        <v>2930</v>
      </c>
      <c r="DM26" s="184" t="s">
        <v>2748</v>
      </c>
      <c r="DN26" s="184" t="s">
        <v>2856</v>
      </c>
      <c r="DO26" s="184" t="s">
        <v>2931</v>
      </c>
      <c r="DP26" s="184" t="s">
        <v>2748</v>
      </c>
      <c r="DQ26" s="184" t="s">
        <v>2856</v>
      </c>
      <c r="DR26" s="184" t="s">
        <v>2932</v>
      </c>
      <c r="DS26" s="184" t="s">
        <v>2748</v>
      </c>
      <c r="DT26" s="184" t="s">
        <v>2856</v>
      </c>
      <c r="DU26" s="184" t="s">
        <v>2748</v>
      </c>
      <c r="DV26" s="184" t="s">
        <v>2748</v>
      </c>
      <c r="DW26" s="184" t="s">
        <v>2856</v>
      </c>
      <c r="DX26" s="184" t="s">
        <v>2748</v>
      </c>
      <c r="DY26" s="184" t="s">
        <v>2933</v>
      </c>
      <c r="DZ26" s="184" t="s">
        <v>2856</v>
      </c>
      <c r="EA26" s="184" t="s">
        <v>2934</v>
      </c>
      <c r="EB26" s="184" t="s">
        <v>2748</v>
      </c>
      <c r="EC26" s="184" t="s">
        <v>2856</v>
      </c>
      <c r="ED26" s="184" t="s">
        <v>2935</v>
      </c>
      <c r="EE26" s="184" t="s">
        <v>2748</v>
      </c>
      <c r="EF26" s="184" t="s">
        <v>2856</v>
      </c>
      <c r="EG26" s="184" t="s">
        <v>2748</v>
      </c>
      <c r="EH26" s="184" t="s">
        <v>2748</v>
      </c>
      <c r="EI26" s="184" t="s">
        <v>2856</v>
      </c>
      <c r="EJ26" s="184" t="s">
        <v>2748</v>
      </c>
      <c r="EK26" s="184" t="s">
        <v>2748</v>
      </c>
      <c r="EL26" s="184" t="s">
        <v>2856</v>
      </c>
      <c r="EM26" s="184" t="s">
        <v>2748</v>
      </c>
      <c r="EN26" s="184" t="s">
        <v>2748</v>
      </c>
      <c r="EO26" s="184" t="s">
        <v>2856</v>
      </c>
      <c r="EP26" s="184" t="s">
        <v>2748</v>
      </c>
      <c r="EQ26" s="184" t="s">
        <v>2748</v>
      </c>
      <c r="ER26" s="184" t="s">
        <v>2856</v>
      </c>
      <c r="ES26" s="184" t="s">
        <v>2748</v>
      </c>
      <c r="ET26" s="184" t="s">
        <v>2748</v>
      </c>
    </row>
    <row r="27" spans="1:150" x14ac:dyDescent="0.3">
      <c r="A27" s="1"/>
      <c r="B27" s="183" t="s">
        <v>2939</v>
      </c>
      <c r="C27" s="183" t="s">
        <v>133</v>
      </c>
      <c r="D27" s="183" t="s">
        <v>1010</v>
      </c>
      <c r="E27" s="183" t="s">
        <v>2940</v>
      </c>
      <c r="F27" s="183" t="s">
        <v>2941</v>
      </c>
      <c r="G27" s="184" t="s">
        <v>2856</v>
      </c>
      <c r="H27" s="184" t="s">
        <v>2748</v>
      </c>
      <c r="I27" s="184" t="s">
        <v>2748</v>
      </c>
      <c r="J27" s="184" t="s">
        <v>2856</v>
      </c>
      <c r="K27" s="184" t="s">
        <v>2748</v>
      </c>
      <c r="L27" s="184" t="s">
        <v>2748</v>
      </c>
      <c r="M27" s="184" t="s">
        <v>2856</v>
      </c>
      <c r="N27" s="184" t="s">
        <v>2748</v>
      </c>
      <c r="O27" s="184" t="s">
        <v>2748</v>
      </c>
      <c r="P27" s="184" t="s">
        <v>2856</v>
      </c>
      <c r="Q27" s="184" t="s">
        <v>2748</v>
      </c>
      <c r="R27" s="184" t="s">
        <v>2919</v>
      </c>
      <c r="S27" s="184" t="s">
        <v>2856</v>
      </c>
      <c r="T27" s="184" t="s">
        <v>2920</v>
      </c>
      <c r="U27" s="184" t="s">
        <v>2748</v>
      </c>
      <c r="V27" s="184" t="s">
        <v>2856</v>
      </c>
      <c r="W27" s="184" t="s">
        <v>2920</v>
      </c>
      <c r="X27" s="184" t="s">
        <v>2748</v>
      </c>
      <c r="Y27" s="184" t="s">
        <v>2856</v>
      </c>
      <c r="Z27" s="184" t="s">
        <v>2748</v>
      </c>
      <c r="AA27" s="184" t="s">
        <v>2748</v>
      </c>
      <c r="AB27" s="184" t="s">
        <v>2856</v>
      </c>
      <c r="AC27" s="184" t="s">
        <v>2748</v>
      </c>
      <c r="AD27" s="184" t="s">
        <v>2748</v>
      </c>
      <c r="AE27" s="184" t="s">
        <v>2856</v>
      </c>
      <c r="AF27" s="184" t="s">
        <v>2748</v>
      </c>
      <c r="AG27" s="184" t="s">
        <v>2748</v>
      </c>
      <c r="AH27" s="184" t="s">
        <v>2856</v>
      </c>
      <c r="AI27" s="184" t="s">
        <v>2748</v>
      </c>
      <c r="AJ27" s="184" t="s">
        <v>2748</v>
      </c>
      <c r="AK27" s="184" t="s">
        <v>2856</v>
      </c>
      <c r="AL27" s="184" t="s">
        <v>2748</v>
      </c>
      <c r="AM27" s="184" t="s">
        <v>2748</v>
      </c>
      <c r="AN27" s="184" t="s">
        <v>2856</v>
      </c>
      <c r="AO27" s="184" t="s">
        <v>2748</v>
      </c>
      <c r="AP27" s="184" t="s">
        <v>2748</v>
      </c>
      <c r="AQ27" s="184" t="s">
        <v>2856</v>
      </c>
      <c r="AR27" s="184" t="s">
        <v>2748</v>
      </c>
      <c r="AS27" s="184" t="s">
        <v>2921</v>
      </c>
      <c r="AT27" s="184" t="s">
        <v>2856</v>
      </c>
      <c r="AU27" s="184" t="s">
        <v>2922</v>
      </c>
      <c r="AV27" s="184" t="s">
        <v>2748</v>
      </c>
      <c r="AW27" s="184" t="s">
        <v>2856</v>
      </c>
      <c r="AX27" s="184" t="s">
        <v>2748</v>
      </c>
      <c r="AY27" s="184" t="s">
        <v>2748</v>
      </c>
      <c r="AZ27" s="184" t="s">
        <v>2856</v>
      </c>
      <c r="BA27" s="184" t="s">
        <v>2748</v>
      </c>
      <c r="BB27" s="184" t="s">
        <v>2748</v>
      </c>
      <c r="BC27" s="184" t="s">
        <v>2856</v>
      </c>
      <c r="BD27" s="184" t="s">
        <v>2748</v>
      </c>
      <c r="BE27" s="184" t="s">
        <v>2748</v>
      </c>
      <c r="BF27" s="184" t="s">
        <v>2856</v>
      </c>
      <c r="BG27" s="184" t="s">
        <v>2748</v>
      </c>
      <c r="BH27" s="184" t="s">
        <v>2923</v>
      </c>
      <c r="BI27" s="184" t="s">
        <v>2856</v>
      </c>
      <c r="BJ27" s="184" t="s">
        <v>2748</v>
      </c>
      <c r="BK27" s="184" t="s">
        <v>2924</v>
      </c>
      <c r="BL27" s="184" t="s">
        <v>2856</v>
      </c>
      <c r="BM27" s="184" t="s">
        <v>2748</v>
      </c>
      <c r="BN27" s="184" t="s">
        <v>2925</v>
      </c>
      <c r="BO27" s="184" t="s">
        <v>2856</v>
      </c>
      <c r="BP27" s="184" t="s">
        <v>2748</v>
      </c>
      <c r="BQ27" s="184" t="s">
        <v>2926</v>
      </c>
      <c r="BR27" s="184" t="s">
        <v>2856</v>
      </c>
      <c r="BS27" s="184" t="s">
        <v>2748</v>
      </c>
      <c r="BT27" s="184" t="s">
        <v>2927</v>
      </c>
      <c r="BU27" s="184" t="s">
        <v>2856</v>
      </c>
      <c r="BV27" s="184" t="s">
        <v>2748</v>
      </c>
      <c r="BW27" s="184" t="s">
        <v>2748</v>
      </c>
      <c r="BX27" s="184" t="s">
        <v>2856</v>
      </c>
      <c r="BY27" s="184" t="s">
        <v>2748</v>
      </c>
      <c r="BZ27" s="184" t="s">
        <v>2927</v>
      </c>
      <c r="CA27" s="184" t="s">
        <v>2856</v>
      </c>
      <c r="CB27" s="184" t="s">
        <v>2920</v>
      </c>
      <c r="CC27" s="184" t="s">
        <v>2748</v>
      </c>
      <c r="CD27" s="184" t="s">
        <v>2856</v>
      </c>
      <c r="CE27" s="184" t="s">
        <v>2748</v>
      </c>
      <c r="CF27" s="184" t="s">
        <v>2748</v>
      </c>
      <c r="CG27" s="184" t="s">
        <v>2856</v>
      </c>
      <c r="CH27" s="184" t="s">
        <v>2748</v>
      </c>
      <c r="CI27" s="184" t="s">
        <v>2748</v>
      </c>
      <c r="CJ27" s="184" t="s">
        <v>2856</v>
      </c>
      <c r="CK27" s="184" t="s">
        <v>2748</v>
      </c>
      <c r="CL27" s="184" t="s">
        <v>2748</v>
      </c>
      <c r="CM27" s="184" t="s">
        <v>2856</v>
      </c>
      <c r="CN27" s="184" t="s">
        <v>2920</v>
      </c>
      <c r="CO27" s="184" t="s">
        <v>2748</v>
      </c>
      <c r="CP27" s="184" t="s">
        <v>2856</v>
      </c>
      <c r="CQ27" s="184" t="s">
        <v>2920</v>
      </c>
      <c r="CR27" s="184" t="s">
        <v>2748</v>
      </c>
      <c r="CS27" s="184" t="s">
        <v>2856</v>
      </c>
      <c r="CT27" s="184" t="s">
        <v>2928</v>
      </c>
      <c r="CU27" s="184" t="s">
        <v>2748</v>
      </c>
      <c r="CV27" s="184" t="s">
        <v>2856</v>
      </c>
      <c r="CW27" s="184" t="s">
        <v>2929</v>
      </c>
      <c r="CX27" s="184" t="s">
        <v>2748</v>
      </c>
      <c r="CY27" s="184" t="s">
        <v>2856</v>
      </c>
      <c r="CZ27" s="184" t="s">
        <v>2748</v>
      </c>
      <c r="DA27" s="184" t="s">
        <v>2748</v>
      </c>
      <c r="DB27" s="184" t="s">
        <v>2856</v>
      </c>
      <c r="DC27" s="184" t="s">
        <v>2748</v>
      </c>
      <c r="DD27" s="184" t="s">
        <v>2748</v>
      </c>
      <c r="DE27" s="184" t="s">
        <v>2856</v>
      </c>
      <c r="DF27" s="184" t="s">
        <v>2748</v>
      </c>
      <c r="DG27" s="184" t="s">
        <v>2748</v>
      </c>
      <c r="DH27" s="184" t="s">
        <v>2856</v>
      </c>
      <c r="DI27" s="184" t="s">
        <v>2748</v>
      </c>
      <c r="DJ27" s="184" t="s">
        <v>2748</v>
      </c>
      <c r="DK27" s="184" t="s">
        <v>2856</v>
      </c>
      <c r="DL27" s="184" t="s">
        <v>2930</v>
      </c>
      <c r="DM27" s="184" t="s">
        <v>2748</v>
      </c>
      <c r="DN27" s="184" t="s">
        <v>2856</v>
      </c>
      <c r="DO27" s="184" t="s">
        <v>2931</v>
      </c>
      <c r="DP27" s="184" t="s">
        <v>2748</v>
      </c>
      <c r="DQ27" s="184" t="s">
        <v>2856</v>
      </c>
      <c r="DR27" s="184" t="s">
        <v>2932</v>
      </c>
      <c r="DS27" s="184" t="s">
        <v>2748</v>
      </c>
      <c r="DT27" s="184" t="s">
        <v>2856</v>
      </c>
      <c r="DU27" s="184" t="s">
        <v>2748</v>
      </c>
      <c r="DV27" s="184" t="s">
        <v>2748</v>
      </c>
      <c r="DW27" s="184" t="s">
        <v>2856</v>
      </c>
      <c r="DX27" s="184" t="s">
        <v>2748</v>
      </c>
      <c r="DY27" s="184" t="s">
        <v>2933</v>
      </c>
      <c r="DZ27" s="184" t="s">
        <v>2856</v>
      </c>
      <c r="EA27" s="184" t="s">
        <v>2934</v>
      </c>
      <c r="EB27" s="184" t="s">
        <v>2748</v>
      </c>
      <c r="EC27" s="184" t="s">
        <v>2856</v>
      </c>
      <c r="ED27" s="184" t="s">
        <v>2935</v>
      </c>
      <c r="EE27" s="184" t="s">
        <v>2748</v>
      </c>
      <c r="EF27" s="184" t="s">
        <v>2856</v>
      </c>
      <c r="EG27" s="184" t="s">
        <v>2748</v>
      </c>
      <c r="EH27" s="184" t="s">
        <v>2748</v>
      </c>
      <c r="EI27" s="184" t="s">
        <v>2856</v>
      </c>
      <c r="EJ27" s="184" t="s">
        <v>2748</v>
      </c>
      <c r="EK27" s="184" t="s">
        <v>2748</v>
      </c>
      <c r="EL27" s="184" t="s">
        <v>2856</v>
      </c>
      <c r="EM27" s="184" t="s">
        <v>2748</v>
      </c>
      <c r="EN27" s="184" t="s">
        <v>2748</v>
      </c>
      <c r="EO27" s="184" t="s">
        <v>2856</v>
      </c>
      <c r="EP27" s="184" t="s">
        <v>2748</v>
      </c>
      <c r="EQ27" s="184" t="s">
        <v>2748</v>
      </c>
      <c r="ER27" s="184" t="s">
        <v>2856</v>
      </c>
      <c r="ES27" s="184" t="s">
        <v>2748</v>
      </c>
      <c r="ET27" s="184" t="s">
        <v>2748</v>
      </c>
    </row>
    <row r="28" spans="1:150" x14ac:dyDescent="0.3">
      <c r="A28" s="1"/>
      <c r="B28" s="183" t="s">
        <v>2942</v>
      </c>
      <c r="C28" s="183" t="s">
        <v>133</v>
      </c>
      <c r="D28" s="183" t="s">
        <v>1010</v>
      </c>
      <c r="E28" s="183" t="s">
        <v>2943</v>
      </c>
      <c r="F28" s="183" t="s">
        <v>2944</v>
      </c>
      <c r="G28" s="184" t="s">
        <v>2748</v>
      </c>
      <c r="H28" s="184" t="s">
        <v>2748</v>
      </c>
      <c r="I28" s="184" t="s">
        <v>2748</v>
      </c>
      <c r="J28" s="184" t="s">
        <v>2748</v>
      </c>
      <c r="K28" s="184" t="s">
        <v>2748</v>
      </c>
      <c r="L28" s="184" t="s">
        <v>2748</v>
      </c>
      <c r="M28" s="184" t="s">
        <v>2748</v>
      </c>
      <c r="N28" s="184" t="s">
        <v>2748</v>
      </c>
      <c r="O28" s="184" t="s">
        <v>2748</v>
      </c>
      <c r="P28" s="184" t="s">
        <v>2748</v>
      </c>
      <c r="Q28" s="184" t="s">
        <v>2748</v>
      </c>
      <c r="R28" s="184" t="s">
        <v>2748</v>
      </c>
      <c r="S28" s="184" t="s">
        <v>2748</v>
      </c>
      <c r="T28" s="184" t="s">
        <v>2748</v>
      </c>
      <c r="U28" s="184" t="s">
        <v>2748</v>
      </c>
      <c r="V28" s="184" t="s">
        <v>2748</v>
      </c>
      <c r="W28" s="184" t="s">
        <v>2748</v>
      </c>
      <c r="X28" s="184" t="s">
        <v>2748</v>
      </c>
      <c r="Y28" s="184" t="s">
        <v>2748</v>
      </c>
      <c r="Z28" s="184" t="s">
        <v>2748</v>
      </c>
      <c r="AA28" s="184" t="s">
        <v>2748</v>
      </c>
      <c r="AB28" s="184" t="s">
        <v>2748</v>
      </c>
      <c r="AC28" s="184" t="s">
        <v>2748</v>
      </c>
      <c r="AD28" s="184" t="s">
        <v>2748</v>
      </c>
      <c r="AE28" s="184" t="s">
        <v>2748</v>
      </c>
      <c r="AF28" s="184" t="s">
        <v>2748</v>
      </c>
      <c r="AG28" s="184" t="s">
        <v>2748</v>
      </c>
      <c r="AH28" s="184" t="s">
        <v>2748</v>
      </c>
      <c r="AI28" s="184" t="s">
        <v>2748</v>
      </c>
      <c r="AJ28" s="184" t="s">
        <v>2748</v>
      </c>
      <c r="AK28" s="184" t="s">
        <v>2748</v>
      </c>
      <c r="AL28" s="184" t="s">
        <v>2748</v>
      </c>
      <c r="AM28" s="184" t="s">
        <v>2748</v>
      </c>
      <c r="AN28" s="184" t="s">
        <v>2748</v>
      </c>
      <c r="AO28" s="184" t="s">
        <v>2748</v>
      </c>
      <c r="AP28" s="184" t="s">
        <v>2748</v>
      </c>
      <c r="AQ28" s="184" t="s">
        <v>2748</v>
      </c>
      <c r="AR28" s="184" t="s">
        <v>2748</v>
      </c>
      <c r="AS28" s="184" t="s">
        <v>2748</v>
      </c>
      <c r="AT28" s="184" t="s">
        <v>2748</v>
      </c>
      <c r="AU28" s="184" t="s">
        <v>2748</v>
      </c>
      <c r="AV28" s="184" t="s">
        <v>2748</v>
      </c>
      <c r="AW28" s="184" t="s">
        <v>2748</v>
      </c>
      <c r="AX28" s="184" t="s">
        <v>2748</v>
      </c>
      <c r="AY28" s="184" t="s">
        <v>2748</v>
      </c>
      <c r="AZ28" s="184" t="s">
        <v>2748</v>
      </c>
      <c r="BA28" s="184" t="s">
        <v>2748</v>
      </c>
      <c r="BB28" s="184" t="s">
        <v>2748</v>
      </c>
      <c r="BC28" s="184" t="s">
        <v>2748</v>
      </c>
      <c r="BD28" s="184" t="s">
        <v>2748</v>
      </c>
      <c r="BE28" s="184" t="s">
        <v>2748</v>
      </c>
      <c r="BF28" s="184" t="s">
        <v>2748</v>
      </c>
      <c r="BG28" s="184" t="s">
        <v>2748</v>
      </c>
      <c r="BH28" s="184" t="s">
        <v>2748</v>
      </c>
      <c r="BI28" s="184" t="s">
        <v>2748</v>
      </c>
      <c r="BJ28" s="184" t="s">
        <v>2748</v>
      </c>
      <c r="BK28" s="184" t="s">
        <v>2748</v>
      </c>
      <c r="BL28" s="184" t="s">
        <v>2748</v>
      </c>
      <c r="BM28" s="184" t="s">
        <v>2748</v>
      </c>
      <c r="BN28" s="184" t="s">
        <v>2748</v>
      </c>
      <c r="BO28" s="184" t="s">
        <v>2748</v>
      </c>
      <c r="BP28" s="184" t="s">
        <v>2748</v>
      </c>
      <c r="BQ28" s="184" t="s">
        <v>2748</v>
      </c>
      <c r="BR28" s="184" t="s">
        <v>2748</v>
      </c>
      <c r="BS28" s="184" t="s">
        <v>2748</v>
      </c>
      <c r="BT28" s="184" t="s">
        <v>2748</v>
      </c>
      <c r="BU28" s="184" t="s">
        <v>2748</v>
      </c>
      <c r="BV28" s="184" t="s">
        <v>2748</v>
      </c>
      <c r="BW28" s="184" t="s">
        <v>2748</v>
      </c>
      <c r="BX28" s="184" t="s">
        <v>2748</v>
      </c>
      <c r="BY28" s="184" t="s">
        <v>2748</v>
      </c>
      <c r="BZ28" s="184" t="s">
        <v>2748</v>
      </c>
      <c r="CA28" s="184" t="s">
        <v>2748</v>
      </c>
      <c r="CB28" s="184" t="s">
        <v>2748</v>
      </c>
      <c r="CC28" s="184" t="s">
        <v>2748</v>
      </c>
      <c r="CD28" s="184" t="s">
        <v>2748</v>
      </c>
      <c r="CE28" s="184" t="s">
        <v>2748</v>
      </c>
      <c r="CF28" s="184" t="s">
        <v>2748</v>
      </c>
      <c r="CG28" s="184" t="s">
        <v>2748</v>
      </c>
      <c r="CH28" s="184" t="s">
        <v>2748</v>
      </c>
      <c r="CI28" s="184" t="s">
        <v>2748</v>
      </c>
      <c r="CJ28" s="184" t="s">
        <v>2748</v>
      </c>
      <c r="CK28" s="184" t="s">
        <v>2748</v>
      </c>
      <c r="CL28" s="184" t="s">
        <v>2748</v>
      </c>
      <c r="CM28" s="184" t="s">
        <v>2748</v>
      </c>
      <c r="CN28" s="184" t="s">
        <v>2748</v>
      </c>
      <c r="CO28" s="184" t="s">
        <v>2748</v>
      </c>
      <c r="CP28" s="184" t="s">
        <v>2748</v>
      </c>
      <c r="CQ28" s="184" t="s">
        <v>2748</v>
      </c>
      <c r="CR28" s="184" t="s">
        <v>2748</v>
      </c>
      <c r="CS28" s="184" t="s">
        <v>2748</v>
      </c>
      <c r="CT28" s="184" t="s">
        <v>2748</v>
      </c>
      <c r="CU28" s="184" t="s">
        <v>2748</v>
      </c>
      <c r="CV28" s="184" t="s">
        <v>2748</v>
      </c>
      <c r="CW28" s="184" t="s">
        <v>2748</v>
      </c>
      <c r="CX28" s="184" t="s">
        <v>2748</v>
      </c>
      <c r="CY28" s="184" t="s">
        <v>2748</v>
      </c>
      <c r="CZ28" s="184" t="s">
        <v>2748</v>
      </c>
      <c r="DA28" s="184" t="s">
        <v>2748</v>
      </c>
      <c r="DB28" s="184" t="s">
        <v>2748</v>
      </c>
      <c r="DC28" s="184" t="s">
        <v>2748</v>
      </c>
      <c r="DD28" s="184" t="s">
        <v>2748</v>
      </c>
      <c r="DE28" s="184" t="s">
        <v>2748</v>
      </c>
      <c r="DF28" s="184" t="s">
        <v>2748</v>
      </c>
      <c r="DG28" s="184" t="s">
        <v>2748</v>
      </c>
      <c r="DH28" s="184" t="s">
        <v>2748</v>
      </c>
      <c r="DI28" s="184" t="s">
        <v>2748</v>
      </c>
      <c r="DJ28" s="184" t="s">
        <v>2748</v>
      </c>
      <c r="DK28" s="184" t="s">
        <v>2748</v>
      </c>
      <c r="DL28" s="184" t="s">
        <v>2748</v>
      </c>
      <c r="DM28" s="184" t="s">
        <v>2748</v>
      </c>
      <c r="DN28" s="184" t="s">
        <v>2748</v>
      </c>
      <c r="DO28" s="184" t="s">
        <v>2748</v>
      </c>
      <c r="DP28" s="184" t="s">
        <v>2748</v>
      </c>
      <c r="DQ28" s="184" t="s">
        <v>2748</v>
      </c>
      <c r="DR28" s="184" t="s">
        <v>2748</v>
      </c>
      <c r="DS28" s="184" t="s">
        <v>2748</v>
      </c>
      <c r="DT28" s="184" t="s">
        <v>2748</v>
      </c>
      <c r="DU28" s="184" t="s">
        <v>2748</v>
      </c>
      <c r="DV28" s="184" t="s">
        <v>2748</v>
      </c>
      <c r="DW28" s="184" t="s">
        <v>2748</v>
      </c>
      <c r="DX28" s="184" t="s">
        <v>2748</v>
      </c>
      <c r="DY28" s="184" t="s">
        <v>2748</v>
      </c>
      <c r="DZ28" s="184" t="s">
        <v>2748</v>
      </c>
      <c r="EA28" s="184" t="s">
        <v>2748</v>
      </c>
      <c r="EB28" s="184" t="s">
        <v>2748</v>
      </c>
      <c r="EC28" s="184" t="s">
        <v>2748</v>
      </c>
      <c r="ED28" s="184" t="s">
        <v>2748</v>
      </c>
      <c r="EE28" s="184" t="s">
        <v>2748</v>
      </c>
      <c r="EF28" s="184" t="s">
        <v>2748</v>
      </c>
      <c r="EG28" s="184" t="s">
        <v>2748</v>
      </c>
      <c r="EH28" s="184" t="s">
        <v>2748</v>
      </c>
      <c r="EI28" s="184" t="s">
        <v>2748</v>
      </c>
      <c r="EJ28" s="184" t="s">
        <v>2748</v>
      </c>
      <c r="EK28" s="184" t="s">
        <v>2748</v>
      </c>
      <c r="EL28" s="184" t="s">
        <v>2748</v>
      </c>
      <c r="EM28" s="184" t="s">
        <v>2748</v>
      </c>
      <c r="EN28" s="184" t="s">
        <v>2748</v>
      </c>
      <c r="EO28" s="184" t="s">
        <v>2748</v>
      </c>
      <c r="EP28" s="184" t="s">
        <v>2748</v>
      </c>
      <c r="EQ28" s="184" t="s">
        <v>2748</v>
      </c>
      <c r="ER28" s="184" t="s">
        <v>2748</v>
      </c>
      <c r="ES28" s="184" t="s">
        <v>2748</v>
      </c>
      <c r="ET28" s="184" t="s">
        <v>2748</v>
      </c>
    </row>
    <row r="29" spans="1:150" x14ac:dyDescent="0.3">
      <c r="A29" s="1"/>
      <c r="B29" s="182" t="s">
        <v>2945</v>
      </c>
      <c r="C29" s="182" t="s">
        <v>133</v>
      </c>
      <c r="D29" s="182" t="s">
        <v>1008</v>
      </c>
      <c r="E29" s="182" t="s">
        <v>2946</v>
      </c>
      <c r="F29" s="182" t="s">
        <v>2947</v>
      </c>
      <c r="G29" s="182" t="s">
        <v>2856</v>
      </c>
      <c r="H29" s="182" t="s">
        <v>2748</v>
      </c>
      <c r="I29" s="182" t="s">
        <v>2948</v>
      </c>
      <c r="J29" s="182" t="s">
        <v>2856</v>
      </c>
      <c r="K29" s="182" t="s">
        <v>2748</v>
      </c>
      <c r="L29" s="182" t="s">
        <v>2948</v>
      </c>
      <c r="M29" s="182" t="s">
        <v>2856</v>
      </c>
      <c r="N29" s="182" t="s">
        <v>2748</v>
      </c>
      <c r="O29" s="182" t="s">
        <v>2948</v>
      </c>
      <c r="P29" s="182" t="s">
        <v>2856</v>
      </c>
      <c r="Q29" s="182" t="s">
        <v>2748</v>
      </c>
      <c r="R29" s="182" t="s">
        <v>2948</v>
      </c>
      <c r="S29" s="182" t="s">
        <v>2856</v>
      </c>
      <c r="T29" s="182" t="s">
        <v>2748</v>
      </c>
      <c r="U29" s="182" t="s">
        <v>2948</v>
      </c>
      <c r="V29" s="182" t="s">
        <v>2856</v>
      </c>
      <c r="W29" s="182" t="s">
        <v>2748</v>
      </c>
      <c r="X29" s="182" t="s">
        <v>2948</v>
      </c>
      <c r="Y29" s="182" t="s">
        <v>2856</v>
      </c>
      <c r="Z29" s="182" t="s">
        <v>2748</v>
      </c>
      <c r="AA29" s="182" t="s">
        <v>2748</v>
      </c>
      <c r="AB29" s="182" t="s">
        <v>2856</v>
      </c>
      <c r="AC29" s="182" t="s">
        <v>2748</v>
      </c>
      <c r="AD29" s="182" t="s">
        <v>2748</v>
      </c>
      <c r="AE29" s="182" t="s">
        <v>2856</v>
      </c>
      <c r="AF29" s="182" t="s">
        <v>2748</v>
      </c>
      <c r="AG29" s="182" t="s">
        <v>2948</v>
      </c>
      <c r="AH29" s="182" t="s">
        <v>2856</v>
      </c>
      <c r="AI29" s="182" t="s">
        <v>2748</v>
      </c>
      <c r="AJ29" s="182" t="s">
        <v>2948</v>
      </c>
      <c r="AK29" s="182" t="s">
        <v>2856</v>
      </c>
      <c r="AL29" s="182" t="s">
        <v>2748</v>
      </c>
      <c r="AM29" s="182" t="s">
        <v>2948</v>
      </c>
      <c r="AN29" s="182" t="s">
        <v>2856</v>
      </c>
      <c r="AO29" s="182" t="s">
        <v>2748</v>
      </c>
      <c r="AP29" s="182" t="s">
        <v>2948</v>
      </c>
      <c r="AQ29" s="182" t="s">
        <v>2856</v>
      </c>
      <c r="AR29" s="182" t="s">
        <v>2748</v>
      </c>
      <c r="AS29" s="182" t="s">
        <v>2948</v>
      </c>
      <c r="AT29" s="182" t="s">
        <v>2856</v>
      </c>
      <c r="AU29" s="182" t="s">
        <v>2748</v>
      </c>
      <c r="AV29" s="182" t="s">
        <v>2948</v>
      </c>
      <c r="AW29" s="182" t="s">
        <v>2856</v>
      </c>
      <c r="AX29" s="182" t="s">
        <v>2748</v>
      </c>
      <c r="AY29" s="182" t="s">
        <v>2748</v>
      </c>
      <c r="AZ29" s="182" t="s">
        <v>2856</v>
      </c>
      <c r="BA29" s="182" t="s">
        <v>2748</v>
      </c>
      <c r="BB29" s="182" t="s">
        <v>2748</v>
      </c>
      <c r="BC29" s="182" t="s">
        <v>2856</v>
      </c>
      <c r="BD29" s="182" t="s">
        <v>2748</v>
      </c>
      <c r="BE29" s="182" t="s">
        <v>2748</v>
      </c>
      <c r="BF29" s="182" t="s">
        <v>2856</v>
      </c>
      <c r="BG29" s="182" t="s">
        <v>2748</v>
      </c>
      <c r="BH29" s="182" t="s">
        <v>2748</v>
      </c>
      <c r="BI29" s="182" t="s">
        <v>2856</v>
      </c>
      <c r="BJ29" s="182" t="s">
        <v>2748</v>
      </c>
      <c r="BK29" s="182" t="s">
        <v>2748</v>
      </c>
      <c r="BL29" s="182" t="s">
        <v>2856</v>
      </c>
      <c r="BM29" s="182" t="s">
        <v>2748</v>
      </c>
      <c r="BN29" s="182" t="s">
        <v>2748</v>
      </c>
      <c r="BO29" s="182" t="s">
        <v>2856</v>
      </c>
      <c r="BP29" s="182" t="s">
        <v>2748</v>
      </c>
      <c r="BQ29" s="182" t="s">
        <v>2748</v>
      </c>
      <c r="BR29" s="182" t="s">
        <v>2856</v>
      </c>
      <c r="BS29" s="182" t="s">
        <v>2748</v>
      </c>
      <c r="BT29" s="182" t="s">
        <v>2748</v>
      </c>
      <c r="BU29" s="182" t="s">
        <v>2856</v>
      </c>
      <c r="BV29" s="182" t="s">
        <v>2748</v>
      </c>
      <c r="BW29" s="182" t="s">
        <v>2949</v>
      </c>
      <c r="BX29" s="182" t="s">
        <v>2856</v>
      </c>
      <c r="BY29" s="182" t="s">
        <v>2748</v>
      </c>
      <c r="BZ29" s="182" t="s">
        <v>2950</v>
      </c>
      <c r="CA29" s="182" t="s">
        <v>2856</v>
      </c>
      <c r="CB29" s="182" t="s">
        <v>2748</v>
      </c>
      <c r="CC29" s="182" t="s">
        <v>2748</v>
      </c>
      <c r="CD29" s="182" t="s">
        <v>2856</v>
      </c>
      <c r="CE29" s="182" t="s">
        <v>2748</v>
      </c>
      <c r="CF29" s="182" t="s">
        <v>2748</v>
      </c>
      <c r="CG29" s="182" t="s">
        <v>2856</v>
      </c>
      <c r="CH29" s="182" t="s">
        <v>2748</v>
      </c>
      <c r="CI29" s="182" t="s">
        <v>2748</v>
      </c>
      <c r="CJ29" s="182" t="s">
        <v>2856</v>
      </c>
      <c r="CK29" s="182" t="s">
        <v>2748</v>
      </c>
      <c r="CL29" s="182" t="s">
        <v>2748</v>
      </c>
      <c r="CM29" s="182" t="s">
        <v>2856</v>
      </c>
      <c r="CN29" s="182" t="s">
        <v>2748</v>
      </c>
      <c r="CO29" s="182" t="s">
        <v>2748</v>
      </c>
      <c r="CP29" s="182" t="s">
        <v>2856</v>
      </c>
      <c r="CQ29" s="182" t="s">
        <v>2748</v>
      </c>
      <c r="CR29" s="182" t="s">
        <v>2748</v>
      </c>
      <c r="CS29" s="182" t="s">
        <v>2856</v>
      </c>
      <c r="CT29" s="182" t="s">
        <v>2748</v>
      </c>
      <c r="CU29" s="182" t="s">
        <v>2748</v>
      </c>
      <c r="CV29" s="182" t="s">
        <v>2856</v>
      </c>
      <c r="CW29" s="182" t="s">
        <v>2748</v>
      </c>
      <c r="CX29" s="182" t="s">
        <v>2748</v>
      </c>
      <c r="CY29" s="182" t="s">
        <v>2856</v>
      </c>
      <c r="CZ29" s="182" t="s">
        <v>2748</v>
      </c>
      <c r="DA29" s="182" t="s">
        <v>2748</v>
      </c>
      <c r="DB29" s="182" t="s">
        <v>2856</v>
      </c>
      <c r="DC29" s="182" t="s">
        <v>2748</v>
      </c>
      <c r="DD29" s="182" t="s">
        <v>2748</v>
      </c>
      <c r="DE29" s="182" t="s">
        <v>2856</v>
      </c>
      <c r="DF29" s="182" t="s">
        <v>2748</v>
      </c>
      <c r="DG29" s="182" t="s">
        <v>2748</v>
      </c>
      <c r="DH29" s="182" t="s">
        <v>2856</v>
      </c>
      <c r="DI29" s="182" t="s">
        <v>2748</v>
      </c>
      <c r="DJ29" s="182" t="s">
        <v>2748</v>
      </c>
      <c r="DK29" s="182" t="s">
        <v>2856</v>
      </c>
      <c r="DL29" s="182" t="s">
        <v>2748</v>
      </c>
      <c r="DM29" s="182" t="s">
        <v>2748</v>
      </c>
      <c r="DN29" s="182" t="s">
        <v>2856</v>
      </c>
      <c r="DO29" s="182" t="s">
        <v>2748</v>
      </c>
      <c r="DP29" s="182" t="s">
        <v>2748</v>
      </c>
      <c r="DQ29" s="182" t="s">
        <v>2856</v>
      </c>
      <c r="DR29" s="182" t="s">
        <v>2748</v>
      </c>
      <c r="DS29" s="182" t="s">
        <v>2748</v>
      </c>
      <c r="DT29" s="182" t="s">
        <v>2856</v>
      </c>
      <c r="DU29" s="182" t="s">
        <v>2748</v>
      </c>
      <c r="DV29" s="182" t="s">
        <v>2748</v>
      </c>
      <c r="DW29" s="182" t="s">
        <v>2856</v>
      </c>
      <c r="DX29" s="182" t="s">
        <v>2748</v>
      </c>
      <c r="DY29" s="182" t="s">
        <v>2748</v>
      </c>
      <c r="DZ29" s="182" t="s">
        <v>2856</v>
      </c>
      <c r="EA29" s="182" t="s">
        <v>2748</v>
      </c>
      <c r="EB29" s="182" t="s">
        <v>2748</v>
      </c>
      <c r="EC29" s="182" t="s">
        <v>2856</v>
      </c>
      <c r="ED29" s="182" t="s">
        <v>2748</v>
      </c>
      <c r="EE29" s="182" t="s">
        <v>2748</v>
      </c>
      <c r="EF29" s="182" t="s">
        <v>2856</v>
      </c>
      <c r="EG29" s="182" t="s">
        <v>2748</v>
      </c>
      <c r="EH29" s="182" t="s">
        <v>2748</v>
      </c>
      <c r="EI29" s="182" t="s">
        <v>2856</v>
      </c>
      <c r="EJ29" s="182" t="s">
        <v>2748</v>
      </c>
      <c r="EK29" s="182" t="s">
        <v>2748</v>
      </c>
      <c r="EL29" s="182" t="s">
        <v>2856</v>
      </c>
      <c r="EM29" s="182" t="s">
        <v>2748</v>
      </c>
      <c r="EN29" s="182" t="s">
        <v>2748</v>
      </c>
      <c r="EO29" s="182" t="s">
        <v>2856</v>
      </c>
      <c r="EP29" s="182" t="s">
        <v>2748</v>
      </c>
      <c r="EQ29" s="182" t="s">
        <v>2748</v>
      </c>
      <c r="ER29" s="182" t="s">
        <v>2856</v>
      </c>
      <c r="ES29" s="182" t="s">
        <v>2748</v>
      </c>
      <c r="ET29" s="182" t="s">
        <v>2748</v>
      </c>
    </row>
    <row r="30" spans="1:150" x14ac:dyDescent="0.3">
      <c r="A30" s="1"/>
      <c r="B30" s="183" t="s">
        <v>2951</v>
      </c>
      <c r="C30" s="183" t="s">
        <v>133</v>
      </c>
      <c r="D30" s="183" t="s">
        <v>1008</v>
      </c>
      <c r="E30" s="183" t="s">
        <v>2952</v>
      </c>
      <c r="F30" s="183" t="s">
        <v>2953</v>
      </c>
      <c r="G30" s="184" t="s">
        <v>2856</v>
      </c>
      <c r="H30" s="184" t="s">
        <v>2748</v>
      </c>
      <c r="I30" s="184" t="s">
        <v>2948</v>
      </c>
      <c r="J30" s="184" t="s">
        <v>2856</v>
      </c>
      <c r="K30" s="184" t="s">
        <v>2748</v>
      </c>
      <c r="L30" s="184" t="s">
        <v>2948</v>
      </c>
      <c r="M30" s="184" t="s">
        <v>2856</v>
      </c>
      <c r="N30" s="184" t="s">
        <v>2748</v>
      </c>
      <c r="O30" s="184" t="s">
        <v>2948</v>
      </c>
      <c r="P30" s="184" t="s">
        <v>2856</v>
      </c>
      <c r="Q30" s="184" t="s">
        <v>2748</v>
      </c>
      <c r="R30" s="184" t="s">
        <v>2948</v>
      </c>
      <c r="S30" s="184" t="s">
        <v>2856</v>
      </c>
      <c r="T30" s="184" t="s">
        <v>2748</v>
      </c>
      <c r="U30" s="184" t="s">
        <v>2748</v>
      </c>
      <c r="V30" s="184" t="s">
        <v>2856</v>
      </c>
      <c r="W30" s="184" t="s">
        <v>2748</v>
      </c>
      <c r="X30" s="184" t="s">
        <v>2748</v>
      </c>
      <c r="Y30" s="184" t="s">
        <v>2856</v>
      </c>
      <c r="Z30" s="184" t="s">
        <v>2748</v>
      </c>
      <c r="AA30" s="184" t="s">
        <v>2748</v>
      </c>
      <c r="AB30" s="184" t="s">
        <v>2856</v>
      </c>
      <c r="AC30" s="184" t="s">
        <v>2748</v>
      </c>
      <c r="AD30" s="184" t="s">
        <v>2748</v>
      </c>
      <c r="AE30" s="184" t="s">
        <v>2856</v>
      </c>
      <c r="AF30" s="184" t="s">
        <v>2748</v>
      </c>
      <c r="AG30" s="184" t="s">
        <v>2748</v>
      </c>
      <c r="AH30" s="184" t="s">
        <v>2856</v>
      </c>
      <c r="AI30" s="184" t="s">
        <v>2748</v>
      </c>
      <c r="AJ30" s="184" t="s">
        <v>2748</v>
      </c>
      <c r="AK30" s="184" t="s">
        <v>2856</v>
      </c>
      <c r="AL30" s="184" t="s">
        <v>2748</v>
      </c>
      <c r="AM30" s="184" t="s">
        <v>2748</v>
      </c>
      <c r="AN30" s="184" t="s">
        <v>2856</v>
      </c>
      <c r="AO30" s="184" t="s">
        <v>2748</v>
      </c>
      <c r="AP30" s="184" t="s">
        <v>2748</v>
      </c>
      <c r="AQ30" s="184" t="s">
        <v>2856</v>
      </c>
      <c r="AR30" s="184" t="s">
        <v>2748</v>
      </c>
      <c r="AS30" s="184" t="s">
        <v>2748</v>
      </c>
      <c r="AT30" s="184" t="s">
        <v>2856</v>
      </c>
      <c r="AU30" s="184" t="s">
        <v>2748</v>
      </c>
      <c r="AV30" s="184" t="s">
        <v>2748</v>
      </c>
      <c r="AW30" s="184" t="s">
        <v>2856</v>
      </c>
      <c r="AX30" s="184" t="s">
        <v>2748</v>
      </c>
      <c r="AY30" s="184" t="s">
        <v>2748</v>
      </c>
      <c r="AZ30" s="184" t="s">
        <v>2856</v>
      </c>
      <c r="BA30" s="184" t="s">
        <v>2748</v>
      </c>
      <c r="BB30" s="184" t="s">
        <v>2748</v>
      </c>
      <c r="BC30" s="184" t="s">
        <v>2856</v>
      </c>
      <c r="BD30" s="184" t="s">
        <v>2748</v>
      </c>
      <c r="BE30" s="184" t="s">
        <v>2748</v>
      </c>
      <c r="BF30" s="184" t="s">
        <v>2856</v>
      </c>
      <c r="BG30" s="184" t="s">
        <v>2748</v>
      </c>
      <c r="BH30" s="184" t="s">
        <v>2748</v>
      </c>
      <c r="BI30" s="184" t="s">
        <v>2856</v>
      </c>
      <c r="BJ30" s="184" t="s">
        <v>2748</v>
      </c>
      <c r="BK30" s="184" t="s">
        <v>2748</v>
      </c>
      <c r="BL30" s="184" t="s">
        <v>2856</v>
      </c>
      <c r="BM30" s="184" t="s">
        <v>2748</v>
      </c>
      <c r="BN30" s="184" t="s">
        <v>2748</v>
      </c>
      <c r="BO30" s="184" t="s">
        <v>2856</v>
      </c>
      <c r="BP30" s="184" t="s">
        <v>2748</v>
      </c>
      <c r="BQ30" s="184" t="s">
        <v>2748</v>
      </c>
      <c r="BR30" s="184" t="s">
        <v>2856</v>
      </c>
      <c r="BS30" s="184" t="s">
        <v>2748</v>
      </c>
      <c r="BT30" s="184" t="s">
        <v>2748</v>
      </c>
      <c r="BU30" s="184" t="s">
        <v>2856</v>
      </c>
      <c r="BV30" s="184" t="s">
        <v>2748</v>
      </c>
      <c r="BW30" s="184" t="s">
        <v>2748</v>
      </c>
      <c r="BX30" s="184" t="s">
        <v>2856</v>
      </c>
      <c r="BY30" s="184" t="s">
        <v>2748</v>
      </c>
      <c r="BZ30" s="184" t="s">
        <v>2748</v>
      </c>
      <c r="CA30" s="184" t="s">
        <v>2856</v>
      </c>
      <c r="CB30" s="184" t="s">
        <v>946</v>
      </c>
      <c r="CC30" s="184" t="s">
        <v>946</v>
      </c>
      <c r="CD30" s="184" t="s">
        <v>2856</v>
      </c>
      <c r="CE30" s="184" t="s">
        <v>946</v>
      </c>
      <c r="CF30" s="184" t="s">
        <v>946</v>
      </c>
      <c r="CG30" s="184" t="s">
        <v>2856</v>
      </c>
      <c r="CH30" s="184" t="s">
        <v>946</v>
      </c>
      <c r="CI30" s="184" t="s">
        <v>946</v>
      </c>
      <c r="CJ30" s="184" t="s">
        <v>2856</v>
      </c>
      <c r="CK30" s="184" t="s">
        <v>946</v>
      </c>
      <c r="CL30" s="184" t="s">
        <v>946</v>
      </c>
      <c r="CM30" s="184" t="s">
        <v>2856</v>
      </c>
      <c r="CN30" s="184" t="s">
        <v>946</v>
      </c>
      <c r="CO30" s="184" t="s">
        <v>946</v>
      </c>
      <c r="CP30" s="184" t="s">
        <v>2856</v>
      </c>
      <c r="CQ30" s="184" t="s">
        <v>946</v>
      </c>
      <c r="CR30" s="184" t="s">
        <v>946</v>
      </c>
      <c r="CS30" s="184" t="s">
        <v>2856</v>
      </c>
      <c r="CT30" s="184" t="s">
        <v>946</v>
      </c>
      <c r="CU30" s="184" t="s">
        <v>946</v>
      </c>
      <c r="CV30" s="184" t="s">
        <v>2856</v>
      </c>
      <c r="CW30" s="184" t="s">
        <v>946</v>
      </c>
      <c r="CX30" s="184" t="s">
        <v>946</v>
      </c>
      <c r="CY30" s="184" t="s">
        <v>2856</v>
      </c>
      <c r="CZ30" s="184" t="s">
        <v>946</v>
      </c>
      <c r="DA30" s="184" t="s">
        <v>946</v>
      </c>
      <c r="DB30" s="184" t="s">
        <v>2856</v>
      </c>
      <c r="DC30" s="184" t="s">
        <v>946</v>
      </c>
      <c r="DD30" s="184" t="s">
        <v>946</v>
      </c>
      <c r="DE30" s="184" t="s">
        <v>2856</v>
      </c>
      <c r="DF30" s="184" t="s">
        <v>946</v>
      </c>
      <c r="DG30" s="184" t="s">
        <v>946</v>
      </c>
      <c r="DH30" s="184" t="s">
        <v>2856</v>
      </c>
      <c r="DI30" s="184" t="s">
        <v>946</v>
      </c>
      <c r="DJ30" s="184" t="s">
        <v>946</v>
      </c>
      <c r="DK30" s="184" t="s">
        <v>2856</v>
      </c>
      <c r="DL30" s="184" t="s">
        <v>946</v>
      </c>
      <c r="DM30" s="184" t="s">
        <v>946</v>
      </c>
      <c r="DN30" s="184" t="s">
        <v>2856</v>
      </c>
      <c r="DO30" s="184" t="s">
        <v>946</v>
      </c>
      <c r="DP30" s="184" t="s">
        <v>946</v>
      </c>
      <c r="DQ30" s="184" t="s">
        <v>2856</v>
      </c>
      <c r="DR30" s="184" t="s">
        <v>946</v>
      </c>
      <c r="DS30" s="184" t="s">
        <v>946</v>
      </c>
      <c r="DT30" s="184" t="s">
        <v>2856</v>
      </c>
      <c r="DU30" s="184" t="s">
        <v>946</v>
      </c>
      <c r="DV30" s="184" t="s">
        <v>946</v>
      </c>
      <c r="DW30" s="184" t="s">
        <v>2856</v>
      </c>
      <c r="DX30" s="184" t="s">
        <v>946</v>
      </c>
      <c r="DY30" s="184" t="s">
        <v>946</v>
      </c>
      <c r="DZ30" s="184" t="s">
        <v>2856</v>
      </c>
      <c r="EA30" s="184" t="s">
        <v>946</v>
      </c>
      <c r="EB30" s="184" t="s">
        <v>946</v>
      </c>
      <c r="EC30" s="184" t="s">
        <v>2856</v>
      </c>
      <c r="ED30" s="184" t="s">
        <v>946</v>
      </c>
      <c r="EE30" s="184" t="s">
        <v>946</v>
      </c>
      <c r="EF30" s="184" t="s">
        <v>2856</v>
      </c>
      <c r="EG30" s="184" t="s">
        <v>946</v>
      </c>
      <c r="EH30" s="184" t="s">
        <v>946</v>
      </c>
      <c r="EI30" s="184" t="s">
        <v>2856</v>
      </c>
      <c r="EJ30" s="184" t="s">
        <v>946</v>
      </c>
      <c r="EK30" s="184" t="s">
        <v>946</v>
      </c>
      <c r="EL30" s="184" t="s">
        <v>2856</v>
      </c>
      <c r="EM30" s="184" t="s">
        <v>946</v>
      </c>
      <c r="EN30" s="184" t="s">
        <v>946</v>
      </c>
      <c r="EO30" s="184" t="s">
        <v>2856</v>
      </c>
      <c r="EP30" s="184" t="s">
        <v>946</v>
      </c>
      <c r="EQ30" s="184" t="s">
        <v>946</v>
      </c>
      <c r="ER30" s="184" t="s">
        <v>2856</v>
      </c>
      <c r="ES30" s="184" t="s">
        <v>946</v>
      </c>
      <c r="ET30" s="184" t="s">
        <v>946</v>
      </c>
    </row>
    <row r="31" spans="1:150" x14ac:dyDescent="0.3">
      <c r="A31" s="1"/>
      <c r="B31" s="183" t="s">
        <v>2954</v>
      </c>
      <c r="C31" s="183" t="s">
        <v>133</v>
      </c>
      <c r="D31" s="183" t="s">
        <v>1008</v>
      </c>
      <c r="E31" s="183" t="s">
        <v>2955</v>
      </c>
      <c r="F31" s="183" t="s">
        <v>2956</v>
      </c>
      <c r="G31" s="184" t="s">
        <v>2856</v>
      </c>
      <c r="H31" s="184" t="s">
        <v>2748</v>
      </c>
      <c r="I31" s="184" t="s">
        <v>2748</v>
      </c>
      <c r="J31" s="184" t="s">
        <v>2856</v>
      </c>
      <c r="K31" s="184" t="s">
        <v>2748</v>
      </c>
      <c r="L31" s="184" t="s">
        <v>2748</v>
      </c>
      <c r="M31" s="184" t="s">
        <v>2856</v>
      </c>
      <c r="N31" s="184" t="s">
        <v>2748</v>
      </c>
      <c r="O31" s="184" t="s">
        <v>2748</v>
      </c>
      <c r="P31" s="184" t="s">
        <v>2856</v>
      </c>
      <c r="Q31" s="184" t="s">
        <v>2748</v>
      </c>
      <c r="R31" s="184" t="s">
        <v>2748</v>
      </c>
      <c r="S31" s="184" t="s">
        <v>2856</v>
      </c>
      <c r="T31" s="184" t="s">
        <v>2748</v>
      </c>
      <c r="U31" s="184" t="s">
        <v>2748</v>
      </c>
      <c r="V31" s="184" t="s">
        <v>2856</v>
      </c>
      <c r="W31" s="184" t="s">
        <v>2748</v>
      </c>
      <c r="X31" s="184" t="s">
        <v>2748</v>
      </c>
      <c r="Y31" s="184" t="s">
        <v>2856</v>
      </c>
      <c r="Z31" s="184" t="s">
        <v>2748</v>
      </c>
      <c r="AA31" s="184" t="s">
        <v>2748</v>
      </c>
      <c r="AB31" s="184" t="s">
        <v>2856</v>
      </c>
      <c r="AC31" s="184" t="s">
        <v>2748</v>
      </c>
      <c r="AD31" s="184" t="s">
        <v>2748</v>
      </c>
      <c r="AE31" s="184" t="s">
        <v>2856</v>
      </c>
      <c r="AF31" s="184" t="s">
        <v>2748</v>
      </c>
      <c r="AG31" s="184" t="s">
        <v>2748</v>
      </c>
      <c r="AH31" s="184" t="s">
        <v>2856</v>
      </c>
      <c r="AI31" s="184" t="s">
        <v>2748</v>
      </c>
      <c r="AJ31" s="184" t="s">
        <v>2748</v>
      </c>
      <c r="AK31" s="184" t="s">
        <v>2856</v>
      </c>
      <c r="AL31" s="184" t="s">
        <v>2748</v>
      </c>
      <c r="AM31" s="184" t="s">
        <v>2748</v>
      </c>
      <c r="AN31" s="184" t="s">
        <v>2856</v>
      </c>
      <c r="AO31" s="184" t="s">
        <v>2748</v>
      </c>
      <c r="AP31" s="184" t="s">
        <v>2748</v>
      </c>
      <c r="AQ31" s="184" t="s">
        <v>2856</v>
      </c>
      <c r="AR31" s="184" t="s">
        <v>2748</v>
      </c>
      <c r="AS31" s="184" t="s">
        <v>2748</v>
      </c>
      <c r="AT31" s="184" t="s">
        <v>2856</v>
      </c>
      <c r="AU31" s="184" t="s">
        <v>2748</v>
      </c>
      <c r="AV31" s="184" t="s">
        <v>2748</v>
      </c>
      <c r="AW31" s="184" t="s">
        <v>2856</v>
      </c>
      <c r="AX31" s="184" t="s">
        <v>2748</v>
      </c>
      <c r="AY31" s="184" t="s">
        <v>2748</v>
      </c>
      <c r="AZ31" s="184" t="s">
        <v>2856</v>
      </c>
      <c r="BA31" s="184" t="s">
        <v>2748</v>
      </c>
      <c r="BB31" s="184" t="s">
        <v>2748</v>
      </c>
      <c r="BC31" s="184" t="s">
        <v>2856</v>
      </c>
      <c r="BD31" s="184" t="s">
        <v>2748</v>
      </c>
      <c r="BE31" s="184" t="s">
        <v>2748</v>
      </c>
      <c r="BF31" s="184" t="s">
        <v>2856</v>
      </c>
      <c r="BG31" s="184" t="s">
        <v>2748</v>
      </c>
      <c r="BH31" s="184" t="s">
        <v>2748</v>
      </c>
      <c r="BI31" s="184" t="s">
        <v>2856</v>
      </c>
      <c r="BJ31" s="184" t="s">
        <v>2748</v>
      </c>
      <c r="BK31" s="184" t="s">
        <v>2748</v>
      </c>
      <c r="BL31" s="184" t="s">
        <v>2856</v>
      </c>
      <c r="BM31" s="184" t="s">
        <v>2748</v>
      </c>
      <c r="BN31" s="184" t="s">
        <v>2748</v>
      </c>
      <c r="BO31" s="184" t="s">
        <v>2856</v>
      </c>
      <c r="BP31" s="184" t="s">
        <v>2748</v>
      </c>
      <c r="BQ31" s="184" t="s">
        <v>2748</v>
      </c>
      <c r="BR31" s="184" t="s">
        <v>2856</v>
      </c>
      <c r="BS31" s="184" t="s">
        <v>2748</v>
      </c>
      <c r="BT31" s="184" t="s">
        <v>2748</v>
      </c>
      <c r="BU31" s="184" t="s">
        <v>2856</v>
      </c>
      <c r="BV31" s="184" t="s">
        <v>2748</v>
      </c>
      <c r="BW31" s="184" t="s">
        <v>2748</v>
      </c>
      <c r="BX31" s="184" t="s">
        <v>2856</v>
      </c>
      <c r="BY31" s="184" t="s">
        <v>2748</v>
      </c>
      <c r="BZ31" s="184" t="s">
        <v>2748</v>
      </c>
      <c r="CA31" s="184" t="s">
        <v>2856</v>
      </c>
      <c r="CB31" s="184" t="s">
        <v>946</v>
      </c>
      <c r="CC31" s="184" t="s">
        <v>946</v>
      </c>
      <c r="CD31" s="184" t="s">
        <v>2856</v>
      </c>
      <c r="CE31" s="184" t="s">
        <v>946</v>
      </c>
      <c r="CF31" s="184" t="s">
        <v>946</v>
      </c>
      <c r="CG31" s="184" t="s">
        <v>2856</v>
      </c>
      <c r="CH31" s="184" t="s">
        <v>946</v>
      </c>
      <c r="CI31" s="184" t="s">
        <v>946</v>
      </c>
      <c r="CJ31" s="184" t="s">
        <v>2856</v>
      </c>
      <c r="CK31" s="184" t="s">
        <v>946</v>
      </c>
      <c r="CL31" s="184" t="s">
        <v>946</v>
      </c>
      <c r="CM31" s="184" t="s">
        <v>2856</v>
      </c>
      <c r="CN31" s="184" t="s">
        <v>946</v>
      </c>
      <c r="CO31" s="184" t="s">
        <v>946</v>
      </c>
      <c r="CP31" s="184" t="s">
        <v>2856</v>
      </c>
      <c r="CQ31" s="184" t="s">
        <v>946</v>
      </c>
      <c r="CR31" s="184" t="s">
        <v>946</v>
      </c>
      <c r="CS31" s="184" t="s">
        <v>2856</v>
      </c>
      <c r="CT31" s="184" t="s">
        <v>946</v>
      </c>
      <c r="CU31" s="184" t="s">
        <v>946</v>
      </c>
      <c r="CV31" s="184" t="s">
        <v>2856</v>
      </c>
      <c r="CW31" s="184" t="s">
        <v>946</v>
      </c>
      <c r="CX31" s="184" t="s">
        <v>946</v>
      </c>
      <c r="CY31" s="184" t="s">
        <v>2856</v>
      </c>
      <c r="CZ31" s="184" t="s">
        <v>946</v>
      </c>
      <c r="DA31" s="184" t="s">
        <v>946</v>
      </c>
      <c r="DB31" s="184" t="s">
        <v>2856</v>
      </c>
      <c r="DC31" s="184" t="s">
        <v>946</v>
      </c>
      <c r="DD31" s="184" t="s">
        <v>946</v>
      </c>
      <c r="DE31" s="184" t="s">
        <v>2856</v>
      </c>
      <c r="DF31" s="184" t="s">
        <v>946</v>
      </c>
      <c r="DG31" s="184" t="s">
        <v>946</v>
      </c>
      <c r="DH31" s="184" t="s">
        <v>2856</v>
      </c>
      <c r="DI31" s="184" t="s">
        <v>946</v>
      </c>
      <c r="DJ31" s="184" t="s">
        <v>946</v>
      </c>
      <c r="DK31" s="184" t="s">
        <v>2856</v>
      </c>
      <c r="DL31" s="184" t="s">
        <v>946</v>
      </c>
      <c r="DM31" s="184" t="s">
        <v>946</v>
      </c>
      <c r="DN31" s="184" t="s">
        <v>2856</v>
      </c>
      <c r="DO31" s="184" t="s">
        <v>946</v>
      </c>
      <c r="DP31" s="184" t="s">
        <v>946</v>
      </c>
      <c r="DQ31" s="184" t="s">
        <v>2856</v>
      </c>
      <c r="DR31" s="184" t="s">
        <v>946</v>
      </c>
      <c r="DS31" s="184" t="s">
        <v>946</v>
      </c>
      <c r="DT31" s="184" t="s">
        <v>2856</v>
      </c>
      <c r="DU31" s="184" t="s">
        <v>946</v>
      </c>
      <c r="DV31" s="184" t="s">
        <v>946</v>
      </c>
      <c r="DW31" s="184" t="s">
        <v>2856</v>
      </c>
      <c r="DX31" s="184" t="s">
        <v>946</v>
      </c>
      <c r="DY31" s="184" t="s">
        <v>946</v>
      </c>
      <c r="DZ31" s="184" t="s">
        <v>2856</v>
      </c>
      <c r="EA31" s="184" t="s">
        <v>946</v>
      </c>
      <c r="EB31" s="184" t="s">
        <v>946</v>
      </c>
      <c r="EC31" s="184" t="s">
        <v>2856</v>
      </c>
      <c r="ED31" s="184" t="s">
        <v>946</v>
      </c>
      <c r="EE31" s="184" t="s">
        <v>946</v>
      </c>
      <c r="EF31" s="184" t="s">
        <v>2856</v>
      </c>
      <c r="EG31" s="184" t="s">
        <v>946</v>
      </c>
      <c r="EH31" s="184" t="s">
        <v>946</v>
      </c>
      <c r="EI31" s="184" t="s">
        <v>2856</v>
      </c>
      <c r="EJ31" s="184" t="s">
        <v>946</v>
      </c>
      <c r="EK31" s="184" t="s">
        <v>946</v>
      </c>
      <c r="EL31" s="184" t="s">
        <v>2856</v>
      </c>
      <c r="EM31" s="184" t="s">
        <v>946</v>
      </c>
      <c r="EN31" s="184" t="s">
        <v>946</v>
      </c>
      <c r="EO31" s="184" t="s">
        <v>2856</v>
      </c>
      <c r="EP31" s="184" t="s">
        <v>946</v>
      </c>
      <c r="EQ31" s="184" t="s">
        <v>946</v>
      </c>
      <c r="ER31" s="184" t="s">
        <v>2856</v>
      </c>
      <c r="ES31" s="184" t="s">
        <v>946</v>
      </c>
      <c r="ET31" s="184" t="s">
        <v>946</v>
      </c>
    </row>
    <row r="32" spans="1:150" x14ac:dyDescent="0.3">
      <c r="A32" s="1"/>
      <c r="B32" s="182" t="s">
        <v>2957</v>
      </c>
      <c r="C32" s="182" t="s">
        <v>103</v>
      </c>
      <c r="D32" s="182" t="s">
        <v>2958</v>
      </c>
      <c r="E32" s="182" t="s">
        <v>2959</v>
      </c>
      <c r="F32" s="182" t="s">
        <v>2960</v>
      </c>
      <c r="G32" s="182" t="s">
        <v>2856</v>
      </c>
      <c r="H32" s="182" t="s">
        <v>2748</v>
      </c>
      <c r="I32" s="182" t="s">
        <v>2748</v>
      </c>
      <c r="J32" s="182" t="s">
        <v>2856</v>
      </c>
      <c r="K32" s="182" t="s">
        <v>2748</v>
      </c>
      <c r="L32" s="182" t="s">
        <v>2748</v>
      </c>
      <c r="M32" s="182" t="s">
        <v>2856</v>
      </c>
      <c r="N32" s="182" t="s">
        <v>2748</v>
      </c>
      <c r="O32" s="182" t="s">
        <v>2748</v>
      </c>
      <c r="P32" s="182" t="s">
        <v>2856</v>
      </c>
      <c r="Q32" s="182" t="s">
        <v>2748</v>
      </c>
      <c r="R32" s="182" t="s">
        <v>2748</v>
      </c>
      <c r="S32" s="182" t="s">
        <v>2856</v>
      </c>
      <c r="T32" s="182" t="s">
        <v>2748</v>
      </c>
      <c r="U32" s="182" t="s">
        <v>2748</v>
      </c>
      <c r="V32" s="182" t="s">
        <v>2856</v>
      </c>
      <c r="W32" s="182" t="s">
        <v>2748</v>
      </c>
      <c r="X32" s="182" t="s">
        <v>2748</v>
      </c>
      <c r="Y32" s="182" t="s">
        <v>2856</v>
      </c>
      <c r="Z32" s="182" t="s">
        <v>2748</v>
      </c>
      <c r="AA32" s="182" t="s">
        <v>2748</v>
      </c>
      <c r="AB32" s="182" t="s">
        <v>2856</v>
      </c>
      <c r="AC32" s="182" t="s">
        <v>2748</v>
      </c>
      <c r="AD32" s="182" t="s">
        <v>2748</v>
      </c>
      <c r="AE32" s="182" t="s">
        <v>2856</v>
      </c>
      <c r="AF32" s="182" t="s">
        <v>2748</v>
      </c>
      <c r="AG32" s="182" t="s">
        <v>2748</v>
      </c>
      <c r="AH32" s="182" t="s">
        <v>2856</v>
      </c>
      <c r="AI32" s="182" t="s">
        <v>2748</v>
      </c>
      <c r="AJ32" s="182" t="s">
        <v>2748</v>
      </c>
      <c r="AK32" s="182" t="s">
        <v>2856</v>
      </c>
      <c r="AL32" s="182" t="s">
        <v>2748</v>
      </c>
      <c r="AM32" s="182" t="s">
        <v>2748</v>
      </c>
      <c r="AN32" s="182" t="s">
        <v>2856</v>
      </c>
      <c r="AO32" s="182" t="s">
        <v>2748</v>
      </c>
      <c r="AP32" s="182" t="s">
        <v>2748</v>
      </c>
      <c r="AQ32" s="182" t="s">
        <v>2856</v>
      </c>
      <c r="AR32" s="182" t="s">
        <v>2748</v>
      </c>
      <c r="AS32" s="182" t="s">
        <v>2748</v>
      </c>
      <c r="AT32" s="182" t="s">
        <v>2856</v>
      </c>
      <c r="AU32" s="182" t="s">
        <v>2748</v>
      </c>
      <c r="AV32" s="182" t="s">
        <v>2748</v>
      </c>
      <c r="AW32" s="182" t="s">
        <v>2856</v>
      </c>
      <c r="AX32" s="182" t="s">
        <v>2748</v>
      </c>
      <c r="AY32" s="182" t="s">
        <v>2748</v>
      </c>
      <c r="AZ32" s="182" t="s">
        <v>2856</v>
      </c>
      <c r="BA32" s="182" t="s">
        <v>2748</v>
      </c>
      <c r="BB32" s="182" t="s">
        <v>2748</v>
      </c>
      <c r="BC32" s="182" t="s">
        <v>2856</v>
      </c>
      <c r="BD32" s="182" t="s">
        <v>2748</v>
      </c>
      <c r="BE32" s="182" t="s">
        <v>2748</v>
      </c>
      <c r="BF32" s="182" t="s">
        <v>2856</v>
      </c>
      <c r="BG32" s="182" t="s">
        <v>2748</v>
      </c>
      <c r="BH32" s="182" t="s">
        <v>2748</v>
      </c>
      <c r="BI32" s="182" t="s">
        <v>2856</v>
      </c>
      <c r="BJ32" s="182" t="s">
        <v>2748</v>
      </c>
      <c r="BK32" s="182" t="s">
        <v>2748</v>
      </c>
      <c r="BL32" s="182" t="s">
        <v>2856</v>
      </c>
      <c r="BM32" s="182" t="s">
        <v>2748</v>
      </c>
      <c r="BN32" s="182" t="s">
        <v>2748</v>
      </c>
      <c r="BO32" s="182" t="s">
        <v>2856</v>
      </c>
      <c r="BP32" s="182" t="s">
        <v>2748</v>
      </c>
      <c r="BQ32" s="182" t="s">
        <v>2748</v>
      </c>
      <c r="BR32" s="182" t="s">
        <v>2856</v>
      </c>
      <c r="BS32" s="182" t="s">
        <v>2748</v>
      </c>
      <c r="BT32" s="182" t="s">
        <v>2748</v>
      </c>
      <c r="BU32" s="182" t="s">
        <v>2856</v>
      </c>
      <c r="BV32" s="182" t="s">
        <v>2748</v>
      </c>
      <c r="BW32" s="182" t="s">
        <v>2748</v>
      </c>
      <c r="BX32" s="182" t="s">
        <v>2856</v>
      </c>
      <c r="BY32" s="182" t="s">
        <v>2748</v>
      </c>
      <c r="BZ32" s="182" t="s">
        <v>2748</v>
      </c>
      <c r="CA32" s="182" t="s">
        <v>2856</v>
      </c>
      <c r="CB32" s="182" t="s">
        <v>2748</v>
      </c>
      <c r="CC32" s="182" t="s">
        <v>2748</v>
      </c>
      <c r="CD32" s="182" t="s">
        <v>2856</v>
      </c>
      <c r="CE32" s="182" t="s">
        <v>2748</v>
      </c>
      <c r="CF32" s="182" t="s">
        <v>2748</v>
      </c>
      <c r="CG32" s="182" t="s">
        <v>2856</v>
      </c>
      <c r="CH32" s="182" t="s">
        <v>2748</v>
      </c>
      <c r="CI32" s="182" t="s">
        <v>2748</v>
      </c>
      <c r="CJ32" s="182" t="s">
        <v>2856</v>
      </c>
      <c r="CK32" s="182" t="s">
        <v>2748</v>
      </c>
      <c r="CL32" s="182" t="s">
        <v>2748</v>
      </c>
      <c r="CM32" s="182" t="s">
        <v>2856</v>
      </c>
      <c r="CN32" s="182" t="s">
        <v>2748</v>
      </c>
      <c r="CO32" s="182" t="s">
        <v>2748</v>
      </c>
      <c r="CP32" s="182" t="s">
        <v>2856</v>
      </c>
      <c r="CQ32" s="182" t="s">
        <v>2748</v>
      </c>
      <c r="CR32" s="182" t="s">
        <v>2748</v>
      </c>
      <c r="CS32" s="182" t="s">
        <v>2856</v>
      </c>
      <c r="CT32" s="182" t="s">
        <v>2748</v>
      </c>
      <c r="CU32" s="182" t="s">
        <v>2748</v>
      </c>
      <c r="CV32" s="182" t="s">
        <v>2856</v>
      </c>
      <c r="CW32" s="182" t="s">
        <v>2748</v>
      </c>
      <c r="CX32" s="182" t="s">
        <v>2748</v>
      </c>
      <c r="CY32" s="182" t="s">
        <v>2856</v>
      </c>
      <c r="CZ32" s="182" t="s">
        <v>2748</v>
      </c>
      <c r="DA32" s="182" t="s">
        <v>2748</v>
      </c>
      <c r="DB32" s="182" t="s">
        <v>2856</v>
      </c>
      <c r="DC32" s="182" t="s">
        <v>2748</v>
      </c>
      <c r="DD32" s="182" t="s">
        <v>2748</v>
      </c>
      <c r="DE32" s="182" t="s">
        <v>2856</v>
      </c>
      <c r="DF32" s="182" t="s">
        <v>2748</v>
      </c>
      <c r="DG32" s="182" t="s">
        <v>2748</v>
      </c>
      <c r="DH32" s="182" t="s">
        <v>2856</v>
      </c>
      <c r="DI32" s="182" t="s">
        <v>2748</v>
      </c>
      <c r="DJ32" s="182" t="s">
        <v>2748</v>
      </c>
      <c r="DK32" s="182" t="s">
        <v>2856</v>
      </c>
      <c r="DL32" s="182" t="s">
        <v>2748</v>
      </c>
      <c r="DM32" s="182" t="s">
        <v>2748</v>
      </c>
      <c r="DN32" s="182" t="s">
        <v>2856</v>
      </c>
      <c r="DO32" s="182" t="s">
        <v>2748</v>
      </c>
      <c r="DP32" s="182" t="s">
        <v>2748</v>
      </c>
      <c r="DQ32" s="182" t="s">
        <v>2856</v>
      </c>
      <c r="DR32" s="182" t="s">
        <v>2748</v>
      </c>
      <c r="DS32" s="182" t="s">
        <v>2748</v>
      </c>
      <c r="DT32" s="182" t="s">
        <v>2856</v>
      </c>
      <c r="DU32" s="182" t="s">
        <v>2748</v>
      </c>
      <c r="DV32" s="182" t="s">
        <v>2748</v>
      </c>
      <c r="DW32" s="182" t="s">
        <v>2856</v>
      </c>
      <c r="DX32" s="182" t="s">
        <v>2748</v>
      </c>
      <c r="DY32" s="182" t="s">
        <v>2748</v>
      </c>
      <c r="DZ32" s="182" t="s">
        <v>2856</v>
      </c>
      <c r="EA32" s="182" t="s">
        <v>2748</v>
      </c>
      <c r="EB32" s="182" t="s">
        <v>2748</v>
      </c>
      <c r="EC32" s="182" t="s">
        <v>2856</v>
      </c>
      <c r="ED32" s="182" t="s">
        <v>2748</v>
      </c>
      <c r="EE32" s="182" t="s">
        <v>2748</v>
      </c>
      <c r="EF32" s="182" t="s">
        <v>2856</v>
      </c>
      <c r="EG32" s="182" t="s">
        <v>2748</v>
      </c>
      <c r="EH32" s="182" t="s">
        <v>2748</v>
      </c>
      <c r="EI32" s="182" t="s">
        <v>2856</v>
      </c>
      <c r="EJ32" s="182" t="s">
        <v>2748</v>
      </c>
      <c r="EK32" s="182" t="s">
        <v>2748</v>
      </c>
      <c r="EL32" s="182" t="s">
        <v>2856</v>
      </c>
      <c r="EM32" s="182" t="s">
        <v>2748</v>
      </c>
      <c r="EN32" s="182" t="s">
        <v>2748</v>
      </c>
      <c r="EO32" s="182" t="s">
        <v>2856</v>
      </c>
      <c r="EP32" s="182" t="s">
        <v>2748</v>
      </c>
      <c r="EQ32" s="182" t="s">
        <v>2748</v>
      </c>
      <c r="ER32" s="182" t="s">
        <v>2856</v>
      </c>
      <c r="ES32" s="182" t="s">
        <v>2748</v>
      </c>
      <c r="ET32" s="182" t="s">
        <v>2748</v>
      </c>
    </row>
    <row r="33" spans="1:150" x14ac:dyDescent="0.3">
      <c r="A33" s="1"/>
      <c r="B33" s="183" t="s">
        <v>2961</v>
      </c>
      <c r="C33" s="183" t="s">
        <v>103</v>
      </c>
      <c r="D33" s="183" t="s">
        <v>2958</v>
      </c>
      <c r="E33" s="183" t="s">
        <v>2962</v>
      </c>
      <c r="F33" s="183" t="s">
        <v>2963</v>
      </c>
      <c r="G33" s="184" t="s">
        <v>2856</v>
      </c>
      <c r="H33" s="184" t="s">
        <v>946</v>
      </c>
      <c r="I33" s="184" t="s">
        <v>946</v>
      </c>
      <c r="J33" s="184" t="s">
        <v>2856</v>
      </c>
      <c r="K33" s="184" t="s">
        <v>946</v>
      </c>
      <c r="L33" s="184" t="s">
        <v>946</v>
      </c>
      <c r="M33" s="184" t="s">
        <v>2856</v>
      </c>
      <c r="N33" s="184" t="s">
        <v>946</v>
      </c>
      <c r="O33" s="184" t="s">
        <v>946</v>
      </c>
      <c r="P33" s="184" t="s">
        <v>2856</v>
      </c>
      <c r="Q33" s="184" t="s">
        <v>946</v>
      </c>
      <c r="R33" s="184" t="s">
        <v>946</v>
      </c>
      <c r="S33" s="184" t="s">
        <v>2856</v>
      </c>
      <c r="T33" s="184" t="s">
        <v>946</v>
      </c>
      <c r="U33" s="184" t="s">
        <v>946</v>
      </c>
      <c r="V33" s="184" t="s">
        <v>2856</v>
      </c>
      <c r="W33" s="184" t="s">
        <v>946</v>
      </c>
      <c r="X33" s="184" t="s">
        <v>946</v>
      </c>
      <c r="Y33" s="184" t="s">
        <v>2856</v>
      </c>
      <c r="Z33" s="184" t="s">
        <v>946</v>
      </c>
      <c r="AA33" s="184" t="s">
        <v>946</v>
      </c>
      <c r="AB33" s="184" t="s">
        <v>2856</v>
      </c>
      <c r="AC33" s="184" t="s">
        <v>946</v>
      </c>
      <c r="AD33" s="184" t="s">
        <v>946</v>
      </c>
      <c r="AE33" s="184" t="s">
        <v>2856</v>
      </c>
      <c r="AF33" s="184" t="s">
        <v>946</v>
      </c>
      <c r="AG33" s="184" t="s">
        <v>946</v>
      </c>
      <c r="AH33" s="184" t="s">
        <v>2856</v>
      </c>
      <c r="AI33" s="184" t="s">
        <v>946</v>
      </c>
      <c r="AJ33" s="184" t="s">
        <v>946</v>
      </c>
      <c r="AK33" s="184" t="s">
        <v>2856</v>
      </c>
      <c r="AL33" s="184" t="s">
        <v>946</v>
      </c>
      <c r="AM33" s="184" t="s">
        <v>946</v>
      </c>
      <c r="AN33" s="184" t="s">
        <v>2856</v>
      </c>
      <c r="AO33" s="184" t="s">
        <v>946</v>
      </c>
      <c r="AP33" s="184" t="s">
        <v>946</v>
      </c>
      <c r="AQ33" s="184" t="s">
        <v>2856</v>
      </c>
      <c r="AR33" s="184" t="s">
        <v>946</v>
      </c>
      <c r="AS33" s="184" t="s">
        <v>946</v>
      </c>
      <c r="AT33" s="184" t="s">
        <v>2856</v>
      </c>
      <c r="AU33" s="184" t="s">
        <v>946</v>
      </c>
      <c r="AV33" s="184" t="s">
        <v>946</v>
      </c>
      <c r="AW33" s="184" t="s">
        <v>2856</v>
      </c>
      <c r="AX33" s="184" t="s">
        <v>946</v>
      </c>
      <c r="AY33" s="184" t="s">
        <v>946</v>
      </c>
      <c r="AZ33" s="184" t="s">
        <v>2856</v>
      </c>
      <c r="BA33" s="184" t="s">
        <v>946</v>
      </c>
      <c r="BB33" s="184" t="s">
        <v>946</v>
      </c>
      <c r="BC33" s="184" t="s">
        <v>2856</v>
      </c>
      <c r="BD33" s="184" t="s">
        <v>946</v>
      </c>
      <c r="BE33" s="184" t="s">
        <v>946</v>
      </c>
      <c r="BF33" s="184" t="s">
        <v>2856</v>
      </c>
      <c r="BG33" s="184" t="s">
        <v>946</v>
      </c>
      <c r="BH33" s="184" t="s">
        <v>946</v>
      </c>
      <c r="BI33" s="184" t="s">
        <v>2856</v>
      </c>
      <c r="BJ33" s="184" t="s">
        <v>946</v>
      </c>
      <c r="BK33" s="184" t="s">
        <v>946</v>
      </c>
      <c r="BL33" s="184" t="s">
        <v>2856</v>
      </c>
      <c r="BM33" s="184" t="s">
        <v>946</v>
      </c>
      <c r="BN33" s="184" t="s">
        <v>946</v>
      </c>
      <c r="BO33" s="184" t="s">
        <v>2856</v>
      </c>
      <c r="BP33" s="184" t="s">
        <v>946</v>
      </c>
      <c r="BQ33" s="184" t="s">
        <v>946</v>
      </c>
      <c r="BR33" s="184" t="s">
        <v>2856</v>
      </c>
      <c r="BS33" s="184" t="s">
        <v>946</v>
      </c>
      <c r="BT33" s="184" t="s">
        <v>946</v>
      </c>
      <c r="BU33" s="184" t="s">
        <v>2856</v>
      </c>
      <c r="BV33" s="184" t="s">
        <v>946</v>
      </c>
      <c r="BW33" s="184" t="s">
        <v>946</v>
      </c>
      <c r="BX33" s="184" t="s">
        <v>2856</v>
      </c>
      <c r="BY33" s="184" t="s">
        <v>946</v>
      </c>
      <c r="BZ33" s="184" t="s">
        <v>946</v>
      </c>
      <c r="CA33" s="184" t="s">
        <v>2856</v>
      </c>
      <c r="CB33" s="184" t="s">
        <v>946</v>
      </c>
      <c r="CC33" s="184" t="s">
        <v>946</v>
      </c>
      <c r="CD33" s="184" t="s">
        <v>2856</v>
      </c>
      <c r="CE33" s="184" t="s">
        <v>946</v>
      </c>
      <c r="CF33" s="184" t="s">
        <v>946</v>
      </c>
      <c r="CG33" s="184" t="s">
        <v>2856</v>
      </c>
      <c r="CH33" s="184" t="s">
        <v>946</v>
      </c>
      <c r="CI33" s="184" t="s">
        <v>946</v>
      </c>
      <c r="CJ33" s="184" t="s">
        <v>2856</v>
      </c>
      <c r="CK33" s="184" t="s">
        <v>946</v>
      </c>
      <c r="CL33" s="184" t="s">
        <v>946</v>
      </c>
      <c r="CM33" s="184" t="s">
        <v>2856</v>
      </c>
      <c r="CN33" s="184" t="s">
        <v>946</v>
      </c>
      <c r="CO33" s="184" t="s">
        <v>946</v>
      </c>
      <c r="CP33" s="184" t="s">
        <v>2856</v>
      </c>
      <c r="CQ33" s="184" t="s">
        <v>946</v>
      </c>
      <c r="CR33" s="184" t="s">
        <v>946</v>
      </c>
      <c r="CS33" s="184" t="s">
        <v>2856</v>
      </c>
      <c r="CT33" s="184" t="s">
        <v>946</v>
      </c>
      <c r="CU33" s="184" t="s">
        <v>946</v>
      </c>
      <c r="CV33" s="184" t="s">
        <v>2856</v>
      </c>
      <c r="CW33" s="184" t="s">
        <v>946</v>
      </c>
      <c r="CX33" s="184" t="s">
        <v>946</v>
      </c>
      <c r="CY33" s="184" t="s">
        <v>2856</v>
      </c>
      <c r="CZ33" s="184" t="s">
        <v>946</v>
      </c>
      <c r="DA33" s="184" t="s">
        <v>946</v>
      </c>
      <c r="DB33" s="184" t="s">
        <v>2856</v>
      </c>
      <c r="DC33" s="184" t="s">
        <v>946</v>
      </c>
      <c r="DD33" s="184" t="s">
        <v>946</v>
      </c>
      <c r="DE33" s="184" t="s">
        <v>2856</v>
      </c>
      <c r="DF33" s="184" t="s">
        <v>946</v>
      </c>
      <c r="DG33" s="184" t="s">
        <v>946</v>
      </c>
      <c r="DH33" s="184" t="s">
        <v>2856</v>
      </c>
      <c r="DI33" s="184" t="s">
        <v>946</v>
      </c>
      <c r="DJ33" s="184" t="s">
        <v>946</v>
      </c>
      <c r="DK33" s="184" t="s">
        <v>2856</v>
      </c>
      <c r="DL33" s="184" t="s">
        <v>946</v>
      </c>
      <c r="DM33" s="184" t="s">
        <v>946</v>
      </c>
      <c r="DN33" s="184" t="s">
        <v>2856</v>
      </c>
      <c r="DO33" s="184" t="s">
        <v>946</v>
      </c>
      <c r="DP33" s="184" t="s">
        <v>946</v>
      </c>
      <c r="DQ33" s="184" t="s">
        <v>2856</v>
      </c>
      <c r="DR33" s="184" t="s">
        <v>946</v>
      </c>
      <c r="DS33" s="184" t="s">
        <v>946</v>
      </c>
      <c r="DT33" s="184" t="s">
        <v>2856</v>
      </c>
      <c r="DU33" s="184" t="s">
        <v>946</v>
      </c>
      <c r="DV33" s="184" t="s">
        <v>946</v>
      </c>
      <c r="DW33" s="184" t="s">
        <v>2856</v>
      </c>
      <c r="DX33" s="184" t="s">
        <v>946</v>
      </c>
      <c r="DY33" s="184" t="s">
        <v>946</v>
      </c>
      <c r="DZ33" s="184" t="s">
        <v>2856</v>
      </c>
      <c r="EA33" s="184" t="s">
        <v>946</v>
      </c>
      <c r="EB33" s="184" t="s">
        <v>946</v>
      </c>
      <c r="EC33" s="184" t="s">
        <v>2856</v>
      </c>
      <c r="ED33" s="184" t="s">
        <v>946</v>
      </c>
      <c r="EE33" s="184" t="s">
        <v>946</v>
      </c>
      <c r="EF33" s="184" t="s">
        <v>2856</v>
      </c>
      <c r="EG33" s="184" t="s">
        <v>946</v>
      </c>
      <c r="EH33" s="184" t="s">
        <v>946</v>
      </c>
      <c r="EI33" s="184" t="s">
        <v>2856</v>
      </c>
      <c r="EJ33" s="184" t="s">
        <v>946</v>
      </c>
      <c r="EK33" s="184" t="s">
        <v>946</v>
      </c>
      <c r="EL33" s="184" t="s">
        <v>2856</v>
      </c>
      <c r="EM33" s="184" t="s">
        <v>946</v>
      </c>
      <c r="EN33" s="184" t="s">
        <v>946</v>
      </c>
      <c r="EO33" s="184" t="s">
        <v>2856</v>
      </c>
      <c r="EP33" s="184" t="s">
        <v>946</v>
      </c>
      <c r="EQ33" s="184" t="s">
        <v>946</v>
      </c>
      <c r="ER33" s="184" t="s">
        <v>2856</v>
      </c>
      <c r="ES33" s="184" t="s">
        <v>946</v>
      </c>
      <c r="ET33" s="184" t="s">
        <v>946</v>
      </c>
    </row>
    <row r="34" spans="1:150" x14ac:dyDescent="0.3">
      <c r="A34" s="1"/>
      <c r="B34" s="183" t="s">
        <v>2964</v>
      </c>
      <c r="C34" s="183" t="s">
        <v>103</v>
      </c>
      <c r="D34" s="183" t="s">
        <v>2958</v>
      </c>
      <c r="E34" s="183" t="s">
        <v>2965</v>
      </c>
      <c r="F34" s="183" t="s">
        <v>2966</v>
      </c>
      <c r="G34" s="184" t="s">
        <v>2856</v>
      </c>
      <c r="H34" s="184" t="s">
        <v>946</v>
      </c>
      <c r="I34" s="184" t="s">
        <v>946</v>
      </c>
      <c r="J34" s="184" t="s">
        <v>2856</v>
      </c>
      <c r="K34" s="184" t="s">
        <v>946</v>
      </c>
      <c r="L34" s="184" t="s">
        <v>946</v>
      </c>
      <c r="M34" s="184" t="s">
        <v>2856</v>
      </c>
      <c r="N34" s="184" t="s">
        <v>946</v>
      </c>
      <c r="O34" s="184" t="s">
        <v>946</v>
      </c>
      <c r="P34" s="184" t="s">
        <v>2856</v>
      </c>
      <c r="Q34" s="184" t="s">
        <v>946</v>
      </c>
      <c r="R34" s="184" t="s">
        <v>946</v>
      </c>
      <c r="S34" s="184" t="s">
        <v>2856</v>
      </c>
      <c r="T34" s="184" t="s">
        <v>946</v>
      </c>
      <c r="U34" s="184" t="s">
        <v>946</v>
      </c>
      <c r="V34" s="184" t="s">
        <v>2856</v>
      </c>
      <c r="W34" s="184" t="s">
        <v>946</v>
      </c>
      <c r="X34" s="184" t="s">
        <v>946</v>
      </c>
      <c r="Y34" s="184" t="s">
        <v>2856</v>
      </c>
      <c r="Z34" s="184" t="s">
        <v>946</v>
      </c>
      <c r="AA34" s="184" t="s">
        <v>946</v>
      </c>
      <c r="AB34" s="184" t="s">
        <v>2856</v>
      </c>
      <c r="AC34" s="184" t="s">
        <v>946</v>
      </c>
      <c r="AD34" s="184" t="s">
        <v>946</v>
      </c>
      <c r="AE34" s="184" t="s">
        <v>2856</v>
      </c>
      <c r="AF34" s="184" t="s">
        <v>946</v>
      </c>
      <c r="AG34" s="184" t="s">
        <v>946</v>
      </c>
      <c r="AH34" s="184" t="s">
        <v>2856</v>
      </c>
      <c r="AI34" s="184" t="s">
        <v>946</v>
      </c>
      <c r="AJ34" s="184" t="s">
        <v>946</v>
      </c>
      <c r="AK34" s="184" t="s">
        <v>2856</v>
      </c>
      <c r="AL34" s="184" t="s">
        <v>946</v>
      </c>
      <c r="AM34" s="184" t="s">
        <v>946</v>
      </c>
      <c r="AN34" s="184" t="s">
        <v>2856</v>
      </c>
      <c r="AO34" s="184" t="s">
        <v>946</v>
      </c>
      <c r="AP34" s="184" t="s">
        <v>946</v>
      </c>
      <c r="AQ34" s="184" t="s">
        <v>2856</v>
      </c>
      <c r="AR34" s="184" t="s">
        <v>946</v>
      </c>
      <c r="AS34" s="184" t="s">
        <v>946</v>
      </c>
      <c r="AT34" s="184" t="s">
        <v>2856</v>
      </c>
      <c r="AU34" s="184" t="s">
        <v>946</v>
      </c>
      <c r="AV34" s="184" t="s">
        <v>946</v>
      </c>
      <c r="AW34" s="184" t="s">
        <v>2856</v>
      </c>
      <c r="AX34" s="184" t="s">
        <v>946</v>
      </c>
      <c r="AY34" s="184" t="s">
        <v>946</v>
      </c>
      <c r="AZ34" s="184" t="s">
        <v>2856</v>
      </c>
      <c r="BA34" s="184" t="s">
        <v>946</v>
      </c>
      <c r="BB34" s="184" t="s">
        <v>946</v>
      </c>
      <c r="BC34" s="184" t="s">
        <v>2856</v>
      </c>
      <c r="BD34" s="184" t="s">
        <v>946</v>
      </c>
      <c r="BE34" s="184" t="s">
        <v>946</v>
      </c>
      <c r="BF34" s="184" t="s">
        <v>2856</v>
      </c>
      <c r="BG34" s="184" t="s">
        <v>946</v>
      </c>
      <c r="BH34" s="184" t="s">
        <v>946</v>
      </c>
      <c r="BI34" s="184" t="s">
        <v>2856</v>
      </c>
      <c r="BJ34" s="184" t="s">
        <v>946</v>
      </c>
      <c r="BK34" s="184" t="s">
        <v>946</v>
      </c>
      <c r="BL34" s="184" t="s">
        <v>2856</v>
      </c>
      <c r="BM34" s="184" t="s">
        <v>946</v>
      </c>
      <c r="BN34" s="184" t="s">
        <v>946</v>
      </c>
      <c r="BO34" s="184" t="s">
        <v>2856</v>
      </c>
      <c r="BP34" s="184" t="s">
        <v>946</v>
      </c>
      <c r="BQ34" s="184" t="s">
        <v>946</v>
      </c>
      <c r="BR34" s="184" t="s">
        <v>2856</v>
      </c>
      <c r="BS34" s="184" t="s">
        <v>946</v>
      </c>
      <c r="BT34" s="184" t="s">
        <v>946</v>
      </c>
      <c r="BU34" s="184" t="s">
        <v>2856</v>
      </c>
      <c r="BV34" s="184" t="s">
        <v>946</v>
      </c>
      <c r="BW34" s="184" t="s">
        <v>946</v>
      </c>
      <c r="BX34" s="184" t="s">
        <v>2856</v>
      </c>
      <c r="BY34" s="184" t="s">
        <v>946</v>
      </c>
      <c r="BZ34" s="184" t="s">
        <v>946</v>
      </c>
      <c r="CA34" s="184" t="s">
        <v>2856</v>
      </c>
      <c r="CB34" s="184" t="s">
        <v>946</v>
      </c>
      <c r="CC34" s="184" t="s">
        <v>946</v>
      </c>
      <c r="CD34" s="184" t="s">
        <v>2856</v>
      </c>
      <c r="CE34" s="184" t="s">
        <v>946</v>
      </c>
      <c r="CF34" s="184" t="s">
        <v>946</v>
      </c>
      <c r="CG34" s="184" t="s">
        <v>2856</v>
      </c>
      <c r="CH34" s="184" t="s">
        <v>946</v>
      </c>
      <c r="CI34" s="184" t="s">
        <v>946</v>
      </c>
      <c r="CJ34" s="184" t="s">
        <v>2856</v>
      </c>
      <c r="CK34" s="184" t="s">
        <v>946</v>
      </c>
      <c r="CL34" s="184" t="s">
        <v>946</v>
      </c>
      <c r="CM34" s="184" t="s">
        <v>2856</v>
      </c>
      <c r="CN34" s="184" t="s">
        <v>946</v>
      </c>
      <c r="CO34" s="184" t="s">
        <v>946</v>
      </c>
      <c r="CP34" s="184" t="s">
        <v>2856</v>
      </c>
      <c r="CQ34" s="184" t="s">
        <v>946</v>
      </c>
      <c r="CR34" s="184" t="s">
        <v>946</v>
      </c>
      <c r="CS34" s="184" t="s">
        <v>2856</v>
      </c>
      <c r="CT34" s="184" t="s">
        <v>946</v>
      </c>
      <c r="CU34" s="184" t="s">
        <v>946</v>
      </c>
      <c r="CV34" s="184" t="s">
        <v>2856</v>
      </c>
      <c r="CW34" s="184" t="s">
        <v>946</v>
      </c>
      <c r="CX34" s="184" t="s">
        <v>946</v>
      </c>
      <c r="CY34" s="184" t="s">
        <v>2856</v>
      </c>
      <c r="CZ34" s="184" t="s">
        <v>946</v>
      </c>
      <c r="DA34" s="184" t="s">
        <v>946</v>
      </c>
      <c r="DB34" s="184" t="s">
        <v>2856</v>
      </c>
      <c r="DC34" s="184" t="s">
        <v>946</v>
      </c>
      <c r="DD34" s="184" t="s">
        <v>946</v>
      </c>
      <c r="DE34" s="184" t="s">
        <v>2856</v>
      </c>
      <c r="DF34" s="184" t="s">
        <v>946</v>
      </c>
      <c r="DG34" s="184" t="s">
        <v>946</v>
      </c>
      <c r="DH34" s="184" t="s">
        <v>2856</v>
      </c>
      <c r="DI34" s="184" t="s">
        <v>946</v>
      </c>
      <c r="DJ34" s="184" t="s">
        <v>946</v>
      </c>
      <c r="DK34" s="184" t="s">
        <v>2856</v>
      </c>
      <c r="DL34" s="184" t="s">
        <v>946</v>
      </c>
      <c r="DM34" s="184" t="s">
        <v>946</v>
      </c>
      <c r="DN34" s="184" t="s">
        <v>2856</v>
      </c>
      <c r="DO34" s="184" t="s">
        <v>946</v>
      </c>
      <c r="DP34" s="184" t="s">
        <v>946</v>
      </c>
      <c r="DQ34" s="184" t="s">
        <v>2856</v>
      </c>
      <c r="DR34" s="184" t="s">
        <v>946</v>
      </c>
      <c r="DS34" s="184" t="s">
        <v>946</v>
      </c>
      <c r="DT34" s="184" t="s">
        <v>2856</v>
      </c>
      <c r="DU34" s="184" t="s">
        <v>946</v>
      </c>
      <c r="DV34" s="184" t="s">
        <v>946</v>
      </c>
      <c r="DW34" s="184" t="s">
        <v>2856</v>
      </c>
      <c r="DX34" s="184" t="s">
        <v>946</v>
      </c>
      <c r="DY34" s="184" t="s">
        <v>946</v>
      </c>
      <c r="DZ34" s="184" t="s">
        <v>2856</v>
      </c>
      <c r="EA34" s="184" t="s">
        <v>946</v>
      </c>
      <c r="EB34" s="184" t="s">
        <v>946</v>
      </c>
      <c r="EC34" s="184" t="s">
        <v>2856</v>
      </c>
      <c r="ED34" s="184" t="s">
        <v>946</v>
      </c>
      <c r="EE34" s="184" t="s">
        <v>946</v>
      </c>
      <c r="EF34" s="184" t="s">
        <v>2856</v>
      </c>
      <c r="EG34" s="184" t="s">
        <v>946</v>
      </c>
      <c r="EH34" s="184" t="s">
        <v>946</v>
      </c>
      <c r="EI34" s="184" t="s">
        <v>2856</v>
      </c>
      <c r="EJ34" s="184" t="s">
        <v>946</v>
      </c>
      <c r="EK34" s="184" t="s">
        <v>946</v>
      </c>
      <c r="EL34" s="184" t="s">
        <v>2856</v>
      </c>
      <c r="EM34" s="184" t="s">
        <v>946</v>
      </c>
      <c r="EN34" s="184" t="s">
        <v>946</v>
      </c>
      <c r="EO34" s="184" t="s">
        <v>2856</v>
      </c>
      <c r="EP34" s="184" t="s">
        <v>946</v>
      </c>
      <c r="EQ34" s="184" t="s">
        <v>946</v>
      </c>
      <c r="ER34" s="184" t="s">
        <v>2856</v>
      </c>
      <c r="ES34" s="184" t="s">
        <v>946</v>
      </c>
      <c r="ET34" s="184" t="s">
        <v>946</v>
      </c>
    </row>
    <row r="35" spans="1:150" x14ac:dyDescent="0.3">
      <c r="A35" s="1"/>
      <c r="B35" s="183" t="s">
        <v>2967</v>
      </c>
      <c r="C35" s="183" t="s">
        <v>103</v>
      </c>
      <c r="D35" s="183" t="s">
        <v>2958</v>
      </c>
      <c r="E35" s="183" t="s">
        <v>2968</v>
      </c>
      <c r="F35" s="183" t="s">
        <v>2969</v>
      </c>
      <c r="G35" s="184" t="s">
        <v>2856</v>
      </c>
      <c r="H35" s="184" t="s">
        <v>946</v>
      </c>
      <c r="I35" s="184" t="s">
        <v>946</v>
      </c>
      <c r="J35" s="184" t="s">
        <v>2856</v>
      </c>
      <c r="K35" s="184" t="s">
        <v>946</v>
      </c>
      <c r="L35" s="184" t="s">
        <v>946</v>
      </c>
      <c r="M35" s="184" t="s">
        <v>2856</v>
      </c>
      <c r="N35" s="184" t="s">
        <v>946</v>
      </c>
      <c r="O35" s="184" t="s">
        <v>946</v>
      </c>
      <c r="P35" s="184" t="s">
        <v>2856</v>
      </c>
      <c r="Q35" s="184" t="s">
        <v>946</v>
      </c>
      <c r="R35" s="184" t="s">
        <v>946</v>
      </c>
      <c r="S35" s="184" t="s">
        <v>2856</v>
      </c>
      <c r="T35" s="184" t="s">
        <v>946</v>
      </c>
      <c r="U35" s="184" t="s">
        <v>946</v>
      </c>
      <c r="V35" s="184" t="s">
        <v>2856</v>
      </c>
      <c r="W35" s="184" t="s">
        <v>946</v>
      </c>
      <c r="X35" s="184" t="s">
        <v>946</v>
      </c>
      <c r="Y35" s="184" t="s">
        <v>2856</v>
      </c>
      <c r="Z35" s="184" t="s">
        <v>946</v>
      </c>
      <c r="AA35" s="184" t="s">
        <v>946</v>
      </c>
      <c r="AB35" s="184" t="s">
        <v>2856</v>
      </c>
      <c r="AC35" s="184" t="s">
        <v>946</v>
      </c>
      <c r="AD35" s="184" t="s">
        <v>946</v>
      </c>
      <c r="AE35" s="184" t="s">
        <v>2856</v>
      </c>
      <c r="AF35" s="184" t="s">
        <v>946</v>
      </c>
      <c r="AG35" s="184" t="s">
        <v>946</v>
      </c>
      <c r="AH35" s="184" t="s">
        <v>2856</v>
      </c>
      <c r="AI35" s="184" t="s">
        <v>946</v>
      </c>
      <c r="AJ35" s="184" t="s">
        <v>946</v>
      </c>
      <c r="AK35" s="184" t="s">
        <v>2856</v>
      </c>
      <c r="AL35" s="184" t="s">
        <v>946</v>
      </c>
      <c r="AM35" s="184" t="s">
        <v>946</v>
      </c>
      <c r="AN35" s="184" t="s">
        <v>2856</v>
      </c>
      <c r="AO35" s="184" t="s">
        <v>946</v>
      </c>
      <c r="AP35" s="184" t="s">
        <v>946</v>
      </c>
      <c r="AQ35" s="184" t="s">
        <v>2856</v>
      </c>
      <c r="AR35" s="184" t="s">
        <v>946</v>
      </c>
      <c r="AS35" s="184" t="s">
        <v>946</v>
      </c>
      <c r="AT35" s="184" t="s">
        <v>2856</v>
      </c>
      <c r="AU35" s="184" t="s">
        <v>946</v>
      </c>
      <c r="AV35" s="184" t="s">
        <v>946</v>
      </c>
      <c r="AW35" s="184" t="s">
        <v>2856</v>
      </c>
      <c r="AX35" s="184" t="s">
        <v>946</v>
      </c>
      <c r="AY35" s="184" t="s">
        <v>946</v>
      </c>
      <c r="AZ35" s="184" t="s">
        <v>2856</v>
      </c>
      <c r="BA35" s="184" t="s">
        <v>946</v>
      </c>
      <c r="BB35" s="184" t="s">
        <v>946</v>
      </c>
      <c r="BC35" s="184" t="s">
        <v>2856</v>
      </c>
      <c r="BD35" s="184" t="s">
        <v>946</v>
      </c>
      <c r="BE35" s="184" t="s">
        <v>946</v>
      </c>
      <c r="BF35" s="184" t="s">
        <v>2856</v>
      </c>
      <c r="BG35" s="184" t="s">
        <v>946</v>
      </c>
      <c r="BH35" s="184" t="s">
        <v>946</v>
      </c>
      <c r="BI35" s="184" t="s">
        <v>2856</v>
      </c>
      <c r="BJ35" s="184" t="s">
        <v>946</v>
      </c>
      <c r="BK35" s="184" t="s">
        <v>946</v>
      </c>
      <c r="BL35" s="184" t="s">
        <v>2856</v>
      </c>
      <c r="BM35" s="184" t="s">
        <v>946</v>
      </c>
      <c r="BN35" s="184" t="s">
        <v>946</v>
      </c>
      <c r="BO35" s="184" t="s">
        <v>2856</v>
      </c>
      <c r="BP35" s="184" t="s">
        <v>946</v>
      </c>
      <c r="BQ35" s="184" t="s">
        <v>946</v>
      </c>
      <c r="BR35" s="184" t="s">
        <v>2856</v>
      </c>
      <c r="BS35" s="184" t="s">
        <v>946</v>
      </c>
      <c r="BT35" s="184" t="s">
        <v>946</v>
      </c>
      <c r="BU35" s="184" t="s">
        <v>2856</v>
      </c>
      <c r="BV35" s="184" t="s">
        <v>946</v>
      </c>
      <c r="BW35" s="184" t="s">
        <v>946</v>
      </c>
      <c r="BX35" s="184" t="s">
        <v>2856</v>
      </c>
      <c r="BY35" s="184" t="s">
        <v>946</v>
      </c>
      <c r="BZ35" s="184" t="s">
        <v>946</v>
      </c>
      <c r="CA35" s="184" t="s">
        <v>2856</v>
      </c>
      <c r="CB35" s="184" t="s">
        <v>946</v>
      </c>
      <c r="CC35" s="184" t="s">
        <v>946</v>
      </c>
      <c r="CD35" s="184" t="s">
        <v>2856</v>
      </c>
      <c r="CE35" s="184" t="s">
        <v>946</v>
      </c>
      <c r="CF35" s="184" t="s">
        <v>946</v>
      </c>
      <c r="CG35" s="184" t="s">
        <v>2856</v>
      </c>
      <c r="CH35" s="184" t="s">
        <v>946</v>
      </c>
      <c r="CI35" s="184" t="s">
        <v>946</v>
      </c>
      <c r="CJ35" s="184" t="s">
        <v>2856</v>
      </c>
      <c r="CK35" s="184" t="s">
        <v>946</v>
      </c>
      <c r="CL35" s="184" t="s">
        <v>946</v>
      </c>
      <c r="CM35" s="184" t="s">
        <v>2856</v>
      </c>
      <c r="CN35" s="184" t="s">
        <v>946</v>
      </c>
      <c r="CO35" s="184" t="s">
        <v>946</v>
      </c>
      <c r="CP35" s="184" t="s">
        <v>2856</v>
      </c>
      <c r="CQ35" s="184" t="s">
        <v>946</v>
      </c>
      <c r="CR35" s="184" t="s">
        <v>946</v>
      </c>
      <c r="CS35" s="184" t="s">
        <v>2856</v>
      </c>
      <c r="CT35" s="184" t="s">
        <v>946</v>
      </c>
      <c r="CU35" s="184" t="s">
        <v>946</v>
      </c>
      <c r="CV35" s="184" t="s">
        <v>2856</v>
      </c>
      <c r="CW35" s="184" t="s">
        <v>946</v>
      </c>
      <c r="CX35" s="184" t="s">
        <v>946</v>
      </c>
      <c r="CY35" s="184" t="s">
        <v>2856</v>
      </c>
      <c r="CZ35" s="184" t="s">
        <v>946</v>
      </c>
      <c r="DA35" s="184" t="s">
        <v>946</v>
      </c>
      <c r="DB35" s="184" t="s">
        <v>2856</v>
      </c>
      <c r="DC35" s="184" t="s">
        <v>946</v>
      </c>
      <c r="DD35" s="184" t="s">
        <v>946</v>
      </c>
      <c r="DE35" s="184" t="s">
        <v>2856</v>
      </c>
      <c r="DF35" s="184" t="s">
        <v>946</v>
      </c>
      <c r="DG35" s="184" t="s">
        <v>946</v>
      </c>
      <c r="DH35" s="184" t="s">
        <v>2856</v>
      </c>
      <c r="DI35" s="184" t="s">
        <v>946</v>
      </c>
      <c r="DJ35" s="184" t="s">
        <v>946</v>
      </c>
      <c r="DK35" s="184" t="s">
        <v>2856</v>
      </c>
      <c r="DL35" s="184" t="s">
        <v>946</v>
      </c>
      <c r="DM35" s="184" t="s">
        <v>946</v>
      </c>
      <c r="DN35" s="184" t="s">
        <v>2856</v>
      </c>
      <c r="DO35" s="184" t="s">
        <v>946</v>
      </c>
      <c r="DP35" s="184" t="s">
        <v>946</v>
      </c>
      <c r="DQ35" s="184" t="s">
        <v>2856</v>
      </c>
      <c r="DR35" s="184" t="s">
        <v>946</v>
      </c>
      <c r="DS35" s="184" t="s">
        <v>946</v>
      </c>
      <c r="DT35" s="184" t="s">
        <v>2856</v>
      </c>
      <c r="DU35" s="184" t="s">
        <v>946</v>
      </c>
      <c r="DV35" s="184" t="s">
        <v>946</v>
      </c>
      <c r="DW35" s="184" t="s">
        <v>2856</v>
      </c>
      <c r="DX35" s="184" t="s">
        <v>946</v>
      </c>
      <c r="DY35" s="184" t="s">
        <v>946</v>
      </c>
      <c r="DZ35" s="184" t="s">
        <v>2856</v>
      </c>
      <c r="EA35" s="184" t="s">
        <v>946</v>
      </c>
      <c r="EB35" s="184" t="s">
        <v>946</v>
      </c>
      <c r="EC35" s="184" t="s">
        <v>2856</v>
      </c>
      <c r="ED35" s="184" t="s">
        <v>946</v>
      </c>
      <c r="EE35" s="184" t="s">
        <v>946</v>
      </c>
      <c r="EF35" s="184" t="s">
        <v>2856</v>
      </c>
      <c r="EG35" s="184" t="s">
        <v>946</v>
      </c>
      <c r="EH35" s="184" t="s">
        <v>946</v>
      </c>
      <c r="EI35" s="184" t="s">
        <v>2856</v>
      </c>
      <c r="EJ35" s="184" t="s">
        <v>946</v>
      </c>
      <c r="EK35" s="184" t="s">
        <v>946</v>
      </c>
      <c r="EL35" s="184" t="s">
        <v>2856</v>
      </c>
      <c r="EM35" s="184" t="s">
        <v>946</v>
      </c>
      <c r="EN35" s="184" t="s">
        <v>946</v>
      </c>
      <c r="EO35" s="184" t="s">
        <v>2856</v>
      </c>
      <c r="EP35" s="184" t="s">
        <v>946</v>
      </c>
      <c r="EQ35" s="184" t="s">
        <v>946</v>
      </c>
      <c r="ER35" s="184" t="s">
        <v>2856</v>
      </c>
      <c r="ES35" s="184" t="s">
        <v>946</v>
      </c>
      <c r="ET35" s="184" t="s">
        <v>946</v>
      </c>
    </row>
    <row r="36" spans="1:150" x14ac:dyDescent="0.3">
      <c r="A36" s="1"/>
      <c r="B36" s="183" t="s">
        <v>2970</v>
      </c>
      <c r="C36" s="183" t="s">
        <v>103</v>
      </c>
      <c r="D36" s="183" t="s">
        <v>2958</v>
      </c>
      <c r="E36" s="183" t="s">
        <v>2971</v>
      </c>
      <c r="F36" s="183" t="s">
        <v>2972</v>
      </c>
      <c r="G36" s="184" t="s">
        <v>2856</v>
      </c>
      <c r="H36" s="184" t="s">
        <v>946</v>
      </c>
      <c r="I36" s="184" t="s">
        <v>946</v>
      </c>
      <c r="J36" s="184" t="s">
        <v>2856</v>
      </c>
      <c r="K36" s="184" t="s">
        <v>946</v>
      </c>
      <c r="L36" s="184" t="s">
        <v>946</v>
      </c>
      <c r="M36" s="184" t="s">
        <v>2856</v>
      </c>
      <c r="N36" s="184" t="s">
        <v>946</v>
      </c>
      <c r="O36" s="184" t="s">
        <v>946</v>
      </c>
      <c r="P36" s="184" t="s">
        <v>2856</v>
      </c>
      <c r="Q36" s="184" t="s">
        <v>946</v>
      </c>
      <c r="R36" s="184" t="s">
        <v>946</v>
      </c>
      <c r="S36" s="184" t="s">
        <v>2856</v>
      </c>
      <c r="T36" s="184" t="s">
        <v>946</v>
      </c>
      <c r="U36" s="184" t="s">
        <v>946</v>
      </c>
      <c r="V36" s="184" t="s">
        <v>2856</v>
      </c>
      <c r="W36" s="184" t="s">
        <v>946</v>
      </c>
      <c r="X36" s="184" t="s">
        <v>946</v>
      </c>
      <c r="Y36" s="184" t="s">
        <v>2856</v>
      </c>
      <c r="Z36" s="184" t="s">
        <v>946</v>
      </c>
      <c r="AA36" s="184" t="s">
        <v>946</v>
      </c>
      <c r="AB36" s="184" t="s">
        <v>2856</v>
      </c>
      <c r="AC36" s="184" t="s">
        <v>946</v>
      </c>
      <c r="AD36" s="184" t="s">
        <v>946</v>
      </c>
      <c r="AE36" s="184" t="s">
        <v>2856</v>
      </c>
      <c r="AF36" s="184" t="s">
        <v>946</v>
      </c>
      <c r="AG36" s="184" t="s">
        <v>946</v>
      </c>
      <c r="AH36" s="184" t="s">
        <v>2856</v>
      </c>
      <c r="AI36" s="184" t="s">
        <v>946</v>
      </c>
      <c r="AJ36" s="184" t="s">
        <v>946</v>
      </c>
      <c r="AK36" s="184" t="s">
        <v>2856</v>
      </c>
      <c r="AL36" s="184" t="s">
        <v>946</v>
      </c>
      <c r="AM36" s="184" t="s">
        <v>946</v>
      </c>
      <c r="AN36" s="184" t="s">
        <v>2856</v>
      </c>
      <c r="AO36" s="184" t="s">
        <v>946</v>
      </c>
      <c r="AP36" s="184" t="s">
        <v>946</v>
      </c>
      <c r="AQ36" s="184" t="s">
        <v>2856</v>
      </c>
      <c r="AR36" s="184" t="s">
        <v>946</v>
      </c>
      <c r="AS36" s="184" t="s">
        <v>946</v>
      </c>
      <c r="AT36" s="184" t="s">
        <v>2856</v>
      </c>
      <c r="AU36" s="184" t="s">
        <v>946</v>
      </c>
      <c r="AV36" s="184" t="s">
        <v>946</v>
      </c>
      <c r="AW36" s="184" t="s">
        <v>2856</v>
      </c>
      <c r="AX36" s="184" t="s">
        <v>946</v>
      </c>
      <c r="AY36" s="184" t="s">
        <v>946</v>
      </c>
      <c r="AZ36" s="184" t="s">
        <v>2856</v>
      </c>
      <c r="BA36" s="184" t="s">
        <v>946</v>
      </c>
      <c r="BB36" s="184" t="s">
        <v>946</v>
      </c>
      <c r="BC36" s="184" t="s">
        <v>2856</v>
      </c>
      <c r="BD36" s="184" t="s">
        <v>946</v>
      </c>
      <c r="BE36" s="184" t="s">
        <v>946</v>
      </c>
      <c r="BF36" s="184" t="s">
        <v>2856</v>
      </c>
      <c r="BG36" s="184" t="s">
        <v>946</v>
      </c>
      <c r="BH36" s="184" t="s">
        <v>946</v>
      </c>
      <c r="BI36" s="184" t="s">
        <v>2856</v>
      </c>
      <c r="BJ36" s="184" t="s">
        <v>946</v>
      </c>
      <c r="BK36" s="184" t="s">
        <v>946</v>
      </c>
      <c r="BL36" s="184" t="s">
        <v>2856</v>
      </c>
      <c r="BM36" s="184" t="s">
        <v>946</v>
      </c>
      <c r="BN36" s="184" t="s">
        <v>946</v>
      </c>
      <c r="BO36" s="184" t="s">
        <v>2856</v>
      </c>
      <c r="BP36" s="184" t="s">
        <v>946</v>
      </c>
      <c r="BQ36" s="184" t="s">
        <v>946</v>
      </c>
      <c r="BR36" s="184" t="s">
        <v>2856</v>
      </c>
      <c r="BS36" s="184" t="s">
        <v>946</v>
      </c>
      <c r="BT36" s="184" t="s">
        <v>946</v>
      </c>
      <c r="BU36" s="184" t="s">
        <v>2856</v>
      </c>
      <c r="BV36" s="184" t="s">
        <v>946</v>
      </c>
      <c r="BW36" s="184" t="s">
        <v>946</v>
      </c>
      <c r="BX36" s="184" t="s">
        <v>2856</v>
      </c>
      <c r="BY36" s="184" t="s">
        <v>946</v>
      </c>
      <c r="BZ36" s="184" t="s">
        <v>946</v>
      </c>
      <c r="CA36" s="184" t="s">
        <v>2856</v>
      </c>
      <c r="CB36" s="184" t="s">
        <v>946</v>
      </c>
      <c r="CC36" s="184" t="s">
        <v>946</v>
      </c>
      <c r="CD36" s="184" t="s">
        <v>2856</v>
      </c>
      <c r="CE36" s="184" t="s">
        <v>946</v>
      </c>
      <c r="CF36" s="184" t="s">
        <v>946</v>
      </c>
      <c r="CG36" s="184" t="s">
        <v>2856</v>
      </c>
      <c r="CH36" s="184" t="s">
        <v>946</v>
      </c>
      <c r="CI36" s="184" t="s">
        <v>946</v>
      </c>
      <c r="CJ36" s="184" t="s">
        <v>2856</v>
      </c>
      <c r="CK36" s="184" t="s">
        <v>946</v>
      </c>
      <c r="CL36" s="184" t="s">
        <v>946</v>
      </c>
      <c r="CM36" s="184" t="s">
        <v>2856</v>
      </c>
      <c r="CN36" s="184" t="s">
        <v>946</v>
      </c>
      <c r="CO36" s="184" t="s">
        <v>946</v>
      </c>
      <c r="CP36" s="184" t="s">
        <v>2856</v>
      </c>
      <c r="CQ36" s="184" t="s">
        <v>946</v>
      </c>
      <c r="CR36" s="184" t="s">
        <v>946</v>
      </c>
      <c r="CS36" s="184" t="s">
        <v>2856</v>
      </c>
      <c r="CT36" s="184" t="s">
        <v>946</v>
      </c>
      <c r="CU36" s="184" t="s">
        <v>946</v>
      </c>
      <c r="CV36" s="184" t="s">
        <v>2856</v>
      </c>
      <c r="CW36" s="184" t="s">
        <v>946</v>
      </c>
      <c r="CX36" s="184" t="s">
        <v>946</v>
      </c>
      <c r="CY36" s="184" t="s">
        <v>2856</v>
      </c>
      <c r="CZ36" s="184" t="s">
        <v>946</v>
      </c>
      <c r="DA36" s="184" t="s">
        <v>946</v>
      </c>
      <c r="DB36" s="184" t="s">
        <v>2856</v>
      </c>
      <c r="DC36" s="184" t="s">
        <v>946</v>
      </c>
      <c r="DD36" s="184" t="s">
        <v>946</v>
      </c>
      <c r="DE36" s="184" t="s">
        <v>2856</v>
      </c>
      <c r="DF36" s="184" t="s">
        <v>946</v>
      </c>
      <c r="DG36" s="184" t="s">
        <v>946</v>
      </c>
      <c r="DH36" s="184" t="s">
        <v>2856</v>
      </c>
      <c r="DI36" s="184" t="s">
        <v>946</v>
      </c>
      <c r="DJ36" s="184" t="s">
        <v>946</v>
      </c>
      <c r="DK36" s="184" t="s">
        <v>2856</v>
      </c>
      <c r="DL36" s="184" t="s">
        <v>946</v>
      </c>
      <c r="DM36" s="184" t="s">
        <v>946</v>
      </c>
      <c r="DN36" s="184" t="s">
        <v>2856</v>
      </c>
      <c r="DO36" s="184" t="s">
        <v>946</v>
      </c>
      <c r="DP36" s="184" t="s">
        <v>946</v>
      </c>
      <c r="DQ36" s="184" t="s">
        <v>2856</v>
      </c>
      <c r="DR36" s="184" t="s">
        <v>946</v>
      </c>
      <c r="DS36" s="184" t="s">
        <v>946</v>
      </c>
      <c r="DT36" s="184" t="s">
        <v>2856</v>
      </c>
      <c r="DU36" s="184" t="s">
        <v>946</v>
      </c>
      <c r="DV36" s="184" t="s">
        <v>946</v>
      </c>
      <c r="DW36" s="184" t="s">
        <v>2856</v>
      </c>
      <c r="DX36" s="184" t="s">
        <v>946</v>
      </c>
      <c r="DY36" s="184" t="s">
        <v>946</v>
      </c>
      <c r="DZ36" s="184" t="s">
        <v>2856</v>
      </c>
      <c r="EA36" s="184" t="s">
        <v>946</v>
      </c>
      <c r="EB36" s="184" t="s">
        <v>946</v>
      </c>
      <c r="EC36" s="184" t="s">
        <v>2856</v>
      </c>
      <c r="ED36" s="184" t="s">
        <v>946</v>
      </c>
      <c r="EE36" s="184" t="s">
        <v>946</v>
      </c>
      <c r="EF36" s="184" t="s">
        <v>2856</v>
      </c>
      <c r="EG36" s="184" t="s">
        <v>946</v>
      </c>
      <c r="EH36" s="184" t="s">
        <v>946</v>
      </c>
      <c r="EI36" s="184" t="s">
        <v>2856</v>
      </c>
      <c r="EJ36" s="184" t="s">
        <v>946</v>
      </c>
      <c r="EK36" s="184" t="s">
        <v>946</v>
      </c>
      <c r="EL36" s="184" t="s">
        <v>2856</v>
      </c>
      <c r="EM36" s="184" t="s">
        <v>946</v>
      </c>
      <c r="EN36" s="184" t="s">
        <v>946</v>
      </c>
      <c r="EO36" s="184" t="s">
        <v>2856</v>
      </c>
      <c r="EP36" s="184" t="s">
        <v>946</v>
      </c>
      <c r="EQ36" s="184" t="s">
        <v>946</v>
      </c>
      <c r="ER36" s="184" t="s">
        <v>2856</v>
      </c>
      <c r="ES36" s="184" t="s">
        <v>946</v>
      </c>
      <c r="ET36" s="184" t="s">
        <v>946</v>
      </c>
    </row>
    <row r="37" spans="1:150" x14ac:dyDescent="0.3">
      <c r="A37" s="1"/>
      <c r="B37" s="183" t="s">
        <v>2973</v>
      </c>
      <c r="C37" s="183" t="s">
        <v>103</v>
      </c>
      <c r="D37" s="183" t="s">
        <v>2958</v>
      </c>
      <c r="E37" s="183" t="s">
        <v>2974</v>
      </c>
      <c r="F37" s="183" t="s">
        <v>2975</v>
      </c>
      <c r="G37" s="184" t="s">
        <v>2856</v>
      </c>
      <c r="H37" s="184" t="s">
        <v>946</v>
      </c>
      <c r="I37" s="184" t="s">
        <v>946</v>
      </c>
      <c r="J37" s="184" t="s">
        <v>2856</v>
      </c>
      <c r="K37" s="184" t="s">
        <v>946</v>
      </c>
      <c r="L37" s="184" t="s">
        <v>946</v>
      </c>
      <c r="M37" s="184" t="s">
        <v>2856</v>
      </c>
      <c r="N37" s="184" t="s">
        <v>946</v>
      </c>
      <c r="O37" s="184" t="s">
        <v>946</v>
      </c>
      <c r="P37" s="184" t="s">
        <v>2856</v>
      </c>
      <c r="Q37" s="184" t="s">
        <v>946</v>
      </c>
      <c r="R37" s="184" t="s">
        <v>946</v>
      </c>
      <c r="S37" s="184" t="s">
        <v>2856</v>
      </c>
      <c r="T37" s="184" t="s">
        <v>946</v>
      </c>
      <c r="U37" s="184" t="s">
        <v>946</v>
      </c>
      <c r="V37" s="184" t="s">
        <v>2856</v>
      </c>
      <c r="W37" s="184" t="s">
        <v>946</v>
      </c>
      <c r="X37" s="184" t="s">
        <v>946</v>
      </c>
      <c r="Y37" s="184" t="s">
        <v>2856</v>
      </c>
      <c r="Z37" s="184" t="s">
        <v>946</v>
      </c>
      <c r="AA37" s="184" t="s">
        <v>946</v>
      </c>
      <c r="AB37" s="184" t="s">
        <v>2856</v>
      </c>
      <c r="AC37" s="184" t="s">
        <v>946</v>
      </c>
      <c r="AD37" s="184" t="s">
        <v>946</v>
      </c>
      <c r="AE37" s="184" t="s">
        <v>2856</v>
      </c>
      <c r="AF37" s="184" t="s">
        <v>946</v>
      </c>
      <c r="AG37" s="184" t="s">
        <v>946</v>
      </c>
      <c r="AH37" s="184" t="s">
        <v>2856</v>
      </c>
      <c r="AI37" s="184" t="s">
        <v>946</v>
      </c>
      <c r="AJ37" s="184" t="s">
        <v>946</v>
      </c>
      <c r="AK37" s="184" t="s">
        <v>2856</v>
      </c>
      <c r="AL37" s="184" t="s">
        <v>946</v>
      </c>
      <c r="AM37" s="184" t="s">
        <v>946</v>
      </c>
      <c r="AN37" s="184" t="s">
        <v>2856</v>
      </c>
      <c r="AO37" s="184" t="s">
        <v>946</v>
      </c>
      <c r="AP37" s="184" t="s">
        <v>946</v>
      </c>
      <c r="AQ37" s="184" t="s">
        <v>2856</v>
      </c>
      <c r="AR37" s="184" t="s">
        <v>946</v>
      </c>
      <c r="AS37" s="184" t="s">
        <v>946</v>
      </c>
      <c r="AT37" s="184" t="s">
        <v>2856</v>
      </c>
      <c r="AU37" s="184" t="s">
        <v>946</v>
      </c>
      <c r="AV37" s="184" t="s">
        <v>946</v>
      </c>
      <c r="AW37" s="184" t="s">
        <v>2856</v>
      </c>
      <c r="AX37" s="184" t="s">
        <v>946</v>
      </c>
      <c r="AY37" s="184" t="s">
        <v>946</v>
      </c>
      <c r="AZ37" s="184" t="s">
        <v>2856</v>
      </c>
      <c r="BA37" s="184" t="s">
        <v>946</v>
      </c>
      <c r="BB37" s="184" t="s">
        <v>946</v>
      </c>
      <c r="BC37" s="184" t="s">
        <v>2856</v>
      </c>
      <c r="BD37" s="184" t="s">
        <v>946</v>
      </c>
      <c r="BE37" s="184" t="s">
        <v>946</v>
      </c>
      <c r="BF37" s="184" t="s">
        <v>2856</v>
      </c>
      <c r="BG37" s="184" t="s">
        <v>946</v>
      </c>
      <c r="BH37" s="184" t="s">
        <v>946</v>
      </c>
      <c r="BI37" s="184" t="s">
        <v>2856</v>
      </c>
      <c r="BJ37" s="184" t="s">
        <v>946</v>
      </c>
      <c r="BK37" s="184" t="s">
        <v>946</v>
      </c>
      <c r="BL37" s="184" t="s">
        <v>2856</v>
      </c>
      <c r="BM37" s="184" t="s">
        <v>946</v>
      </c>
      <c r="BN37" s="184" t="s">
        <v>946</v>
      </c>
      <c r="BO37" s="184" t="s">
        <v>2856</v>
      </c>
      <c r="BP37" s="184" t="s">
        <v>946</v>
      </c>
      <c r="BQ37" s="184" t="s">
        <v>946</v>
      </c>
      <c r="BR37" s="184" t="s">
        <v>2856</v>
      </c>
      <c r="BS37" s="184" t="s">
        <v>946</v>
      </c>
      <c r="BT37" s="184" t="s">
        <v>946</v>
      </c>
      <c r="BU37" s="184" t="s">
        <v>2856</v>
      </c>
      <c r="BV37" s="184" t="s">
        <v>946</v>
      </c>
      <c r="BW37" s="184" t="s">
        <v>946</v>
      </c>
      <c r="BX37" s="184" t="s">
        <v>2856</v>
      </c>
      <c r="BY37" s="184" t="s">
        <v>946</v>
      </c>
      <c r="BZ37" s="184" t="s">
        <v>946</v>
      </c>
      <c r="CA37" s="184" t="s">
        <v>2856</v>
      </c>
      <c r="CB37" s="184" t="s">
        <v>946</v>
      </c>
      <c r="CC37" s="184" t="s">
        <v>946</v>
      </c>
      <c r="CD37" s="184" t="s">
        <v>2856</v>
      </c>
      <c r="CE37" s="184" t="s">
        <v>946</v>
      </c>
      <c r="CF37" s="184" t="s">
        <v>946</v>
      </c>
      <c r="CG37" s="184" t="s">
        <v>2856</v>
      </c>
      <c r="CH37" s="184" t="s">
        <v>946</v>
      </c>
      <c r="CI37" s="184" t="s">
        <v>946</v>
      </c>
      <c r="CJ37" s="184" t="s">
        <v>2856</v>
      </c>
      <c r="CK37" s="184" t="s">
        <v>946</v>
      </c>
      <c r="CL37" s="184" t="s">
        <v>946</v>
      </c>
      <c r="CM37" s="184" t="s">
        <v>2856</v>
      </c>
      <c r="CN37" s="184" t="s">
        <v>946</v>
      </c>
      <c r="CO37" s="184" t="s">
        <v>946</v>
      </c>
      <c r="CP37" s="184" t="s">
        <v>2856</v>
      </c>
      <c r="CQ37" s="184" t="s">
        <v>946</v>
      </c>
      <c r="CR37" s="184" t="s">
        <v>946</v>
      </c>
      <c r="CS37" s="184" t="s">
        <v>2856</v>
      </c>
      <c r="CT37" s="184" t="s">
        <v>946</v>
      </c>
      <c r="CU37" s="184" t="s">
        <v>946</v>
      </c>
      <c r="CV37" s="184" t="s">
        <v>2856</v>
      </c>
      <c r="CW37" s="184" t="s">
        <v>946</v>
      </c>
      <c r="CX37" s="184" t="s">
        <v>946</v>
      </c>
      <c r="CY37" s="184" t="s">
        <v>2856</v>
      </c>
      <c r="CZ37" s="184" t="s">
        <v>946</v>
      </c>
      <c r="DA37" s="184" t="s">
        <v>946</v>
      </c>
      <c r="DB37" s="184" t="s">
        <v>2856</v>
      </c>
      <c r="DC37" s="184" t="s">
        <v>946</v>
      </c>
      <c r="DD37" s="184" t="s">
        <v>946</v>
      </c>
      <c r="DE37" s="184" t="s">
        <v>2856</v>
      </c>
      <c r="DF37" s="184" t="s">
        <v>946</v>
      </c>
      <c r="DG37" s="184" t="s">
        <v>946</v>
      </c>
      <c r="DH37" s="184" t="s">
        <v>2856</v>
      </c>
      <c r="DI37" s="184" t="s">
        <v>946</v>
      </c>
      <c r="DJ37" s="184" t="s">
        <v>946</v>
      </c>
      <c r="DK37" s="184" t="s">
        <v>2856</v>
      </c>
      <c r="DL37" s="184" t="s">
        <v>946</v>
      </c>
      <c r="DM37" s="184" t="s">
        <v>946</v>
      </c>
      <c r="DN37" s="184" t="s">
        <v>2856</v>
      </c>
      <c r="DO37" s="184" t="s">
        <v>946</v>
      </c>
      <c r="DP37" s="184" t="s">
        <v>946</v>
      </c>
      <c r="DQ37" s="184" t="s">
        <v>2856</v>
      </c>
      <c r="DR37" s="184" t="s">
        <v>946</v>
      </c>
      <c r="DS37" s="184" t="s">
        <v>946</v>
      </c>
      <c r="DT37" s="184" t="s">
        <v>2856</v>
      </c>
      <c r="DU37" s="184" t="s">
        <v>946</v>
      </c>
      <c r="DV37" s="184" t="s">
        <v>946</v>
      </c>
      <c r="DW37" s="184" t="s">
        <v>2856</v>
      </c>
      <c r="DX37" s="184" t="s">
        <v>946</v>
      </c>
      <c r="DY37" s="184" t="s">
        <v>946</v>
      </c>
      <c r="DZ37" s="184" t="s">
        <v>2856</v>
      </c>
      <c r="EA37" s="184" t="s">
        <v>946</v>
      </c>
      <c r="EB37" s="184" t="s">
        <v>946</v>
      </c>
      <c r="EC37" s="184" t="s">
        <v>2856</v>
      </c>
      <c r="ED37" s="184" t="s">
        <v>946</v>
      </c>
      <c r="EE37" s="184" t="s">
        <v>946</v>
      </c>
      <c r="EF37" s="184" t="s">
        <v>2856</v>
      </c>
      <c r="EG37" s="184" t="s">
        <v>946</v>
      </c>
      <c r="EH37" s="184" t="s">
        <v>946</v>
      </c>
      <c r="EI37" s="184" t="s">
        <v>2856</v>
      </c>
      <c r="EJ37" s="184" t="s">
        <v>946</v>
      </c>
      <c r="EK37" s="184" t="s">
        <v>946</v>
      </c>
      <c r="EL37" s="184" t="s">
        <v>2856</v>
      </c>
      <c r="EM37" s="184" t="s">
        <v>946</v>
      </c>
      <c r="EN37" s="184" t="s">
        <v>946</v>
      </c>
      <c r="EO37" s="184" t="s">
        <v>2856</v>
      </c>
      <c r="EP37" s="184" t="s">
        <v>946</v>
      </c>
      <c r="EQ37" s="184" t="s">
        <v>946</v>
      </c>
      <c r="ER37" s="184" t="s">
        <v>2856</v>
      </c>
      <c r="ES37" s="184" t="s">
        <v>946</v>
      </c>
      <c r="ET37" s="184" t="s">
        <v>946</v>
      </c>
    </row>
    <row r="38" spans="1:150" x14ac:dyDescent="0.3">
      <c r="A38" s="1"/>
      <c r="B38" s="183" t="s">
        <v>2976</v>
      </c>
      <c r="C38" s="183" t="s">
        <v>103</v>
      </c>
      <c r="D38" s="183" t="s">
        <v>2958</v>
      </c>
      <c r="E38" s="183" t="s">
        <v>2977</v>
      </c>
      <c r="F38" s="183" t="s">
        <v>2978</v>
      </c>
      <c r="G38" s="184" t="s">
        <v>2856</v>
      </c>
      <c r="H38" s="184" t="s">
        <v>946</v>
      </c>
      <c r="I38" s="184" t="s">
        <v>946</v>
      </c>
      <c r="J38" s="184" t="s">
        <v>2856</v>
      </c>
      <c r="K38" s="184" t="s">
        <v>946</v>
      </c>
      <c r="L38" s="184" t="s">
        <v>946</v>
      </c>
      <c r="M38" s="184" t="s">
        <v>2856</v>
      </c>
      <c r="N38" s="184" t="s">
        <v>946</v>
      </c>
      <c r="O38" s="184" t="s">
        <v>946</v>
      </c>
      <c r="P38" s="184" t="s">
        <v>2856</v>
      </c>
      <c r="Q38" s="184" t="s">
        <v>946</v>
      </c>
      <c r="R38" s="184" t="s">
        <v>946</v>
      </c>
      <c r="S38" s="184" t="s">
        <v>2856</v>
      </c>
      <c r="T38" s="184" t="s">
        <v>946</v>
      </c>
      <c r="U38" s="184" t="s">
        <v>946</v>
      </c>
      <c r="V38" s="184" t="s">
        <v>2856</v>
      </c>
      <c r="W38" s="184" t="s">
        <v>946</v>
      </c>
      <c r="X38" s="184" t="s">
        <v>946</v>
      </c>
      <c r="Y38" s="184" t="s">
        <v>2856</v>
      </c>
      <c r="Z38" s="184" t="s">
        <v>946</v>
      </c>
      <c r="AA38" s="184" t="s">
        <v>946</v>
      </c>
      <c r="AB38" s="184" t="s">
        <v>2856</v>
      </c>
      <c r="AC38" s="184" t="s">
        <v>946</v>
      </c>
      <c r="AD38" s="184" t="s">
        <v>946</v>
      </c>
      <c r="AE38" s="184" t="s">
        <v>2856</v>
      </c>
      <c r="AF38" s="184" t="s">
        <v>946</v>
      </c>
      <c r="AG38" s="184" t="s">
        <v>946</v>
      </c>
      <c r="AH38" s="184" t="s">
        <v>2856</v>
      </c>
      <c r="AI38" s="184" t="s">
        <v>946</v>
      </c>
      <c r="AJ38" s="184" t="s">
        <v>946</v>
      </c>
      <c r="AK38" s="184" t="s">
        <v>2856</v>
      </c>
      <c r="AL38" s="184" t="s">
        <v>946</v>
      </c>
      <c r="AM38" s="184" t="s">
        <v>946</v>
      </c>
      <c r="AN38" s="184" t="s">
        <v>2856</v>
      </c>
      <c r="AO38" s="184" t="s">
        <v>946</v>
      </c>
      <c r="AP38" s="184" t="s">
        <v>946</v>
      </c>
      <c r="AQ38" s="184" t="s">
        <v>2856</v>
      </c>
      <c r="AR38" s="184" t="s">
        <v>946</v>
      </c>
      <c r="AS38" s="184" t="s">
        <v>946</v>
      </c>
      <c r="AT38" s="184" t="s">
        <v>2856</v>
      </c>
      <c r="AU38" s="184" t="s">
        <v>946</v>
      </c>
      <c r="AV38" s="184" t="s">
        <v>946</v>
      </c>
      <c r="AW38" s="184" t="s">
        <v>2856</v>
      </c>
      <c r="AX38" s="184" t="s">
        <v>946</v>
      </c>
      <c r="AY38" s="184" t="s">
        <v>946</v>
      </c>
      <c r="AZ38" s="184" t="s">
        <v>2856</v>
      </c>
      <c r="BA38" s="184" t="s">
        <v>946</v>
      </c>
      <c r="BB38" s="184" t="s">
        <v>946</v>
      </c>
      <c r="BC38" s="184" t="s">
        <v>2856</v>
      </c>
      <c r="BD38" s="184" t="s">
        <v>946</v>
      </c>
      <c r="BE38" s="184" t="s">
        <v>946</v>
      </c>
      <c r="BF38" s="184" t="s">
        <v>2856</v>
      </c>
      <c r="BG38" s="184" t="s">
        <v>946</v>
      </c>
      <c r="BH38" s="184" t="s">
        <v>946</v>
      </c>
      <c r="BI38" s="184" t="s">
        <v>2856</v>
      </c>
      <c r="BJ38" s="184" t="s">
        <v>946</v>
      </c>
      <c r="BK38" s="184" t="s">
        <v>946</v>
      </c>
      <c r="BL38" s="184" t="s">
        <v>2856</v>
      </c>
      <c r="BM38" s="184" t="s">
        <v>946</v>
      </c>
      <c r="BN38" s="184" t="s">
        <v>946</v>
      </c>
      <c r="BO38" s="184" t="s">
        <v>2856</v>
      </c>
      <c r="BP38" s="184" t="s">
        <v>946</v>
      </c>
      <c r="BQ38" s="184" t="s">
        <v>946</v>
      </c>
      <c r="BR38" s="184" t="s">
        <v>2856</v>
      </c>
      <c r="BS38" s="184" t="s">
        <v>946</v>
      </c>
      <c r="BT38" s="184" t="s">
        <v>946</v>
      </c>
      <c r="BU38" s="184" t="s">
        <v>2856</v>
      </c>
      <c r="BV38" s="184" t="s">
        <v>946</v>
      </c>
      <c r="BW38" s="184" t="s">
        <v>946</v>
      </c>
      <c r="BX38" s="184" t="s">
        <v>2856</v>
      </c>
      <c r="BY38" s="184" t="s">
        <v>946</v>
      </c>
      <c r="BZ38" s="184" t="s">
        <v>946</v>
      </c>
      <c r="CA38" s="184" t="s">
        <v>2856</v>
      </c>
      <c r="CB38" s="184" t="s">
        <v>946</v>
      </c>
      <c r="CC38" s="184" t="s">
        <v>946</v>
      </c>
      <c r="CD38" s="184" t="s">
        <v>2856</v>
      </c>
      <c r="CE38" s="184" t="s">
        <v>946</v>
      </c>
      <c r="CF38" s="184" t="s">
        <v>946</v>
      </c>
      <c r="CG38" s="184" t="s">
        <v>2856</v>
      </c>
      <c r="CH38" s="184" t="s">
        <v>946</v>
      </c>
      <c r="CI38" s="184" t="s">
        <v>946</v>
      </c>
      <c r="CJ38" s="184" t="s">
        <v>2856</v>
      </c>
      <c r="CK38" s="184" t="s">
        <v>946</v>
      </c>
      <c r="CL38" s="184" t="s">
        <v>946</v>
      </c>
      <c r="CM38" s="184" t="s">
        <v>2856</v>
      </c>
      <c r="CN38" s="184" t="s">
        <v>946</v>
      </c>
      <c r="CO38" s="184" t="s">
        <v>946</v>
      </c>
      <c r="CP38" s="184" t="s">
        <v>2856</v>
      </c>
      <c r="CQ38" s="184" t="s">
        <v>946</v>
      </c>
      <c r="CR38" s="184" t="s">
        <v>946</v>
      </c>
      <c r="CS38" s="184" t="s">
        <v>2856</v>
      </c>
      <c r="CT38" s="184" t="s">
        <v>946</v>
      </c>
      <c r="CU38" s="184" t="s">
        <v>946</v>
      </c>
      <c r="CV38" s="184" t="s">
        <v>2856</v>
      </c>
      <c r="CW38" s="184" t="s">
        <v>946</v>
      </c>
      <c r="CX38" s="184" t="s">
        <v>946</v>
      </c>
      <c r="CY38" s="184" t="s">
        <v>2856</v>
      </c>
      <c r="CZ38" s="184" t="s">
        <v>946</v>
      </c>
      <c r="DA38" s="184" t="s">
        <v>946</v>
      </c>
      <c r="DB38" s="184" t="s">
        <v>2856</v>
      </c>
      <c r="DC38" s="184" t="s">
        <v>946</v>
      </c>
      <c r="DD38" s="184" t="s">
        <v>946</v>
      </c>
      <c r="DE38" s="184" t="s">
        <v>2856</v>
      </c>
      <c r="DF38" s="184" t="s">
        <v>946</v>
      </c>
      <c r="DG38" s="184" t="s">
        <v>946</v>
      </c>
      <c r="DH38" s="184" t="s">
        <v>2856</v>
      </c>
      <c r="DI38" s="184" t="s">
        <v>946</v>
      </c>
      <c r="DJ38" s="184" t="s">
        <v>946</v>
      </c>
      <c r="DK38" s="184" t="s">
        <v>2856</v>
      </c>
      <c r="DL38" s="184" t="s">
        <v>946</v>
      </c>
      <c r="DM38" s="184" t="s">
        <v>946</v>
      </c>
      <c r="DN38" s="184" t="s">
        <v>2856</v>
      </c>
      <c r="DO38" s="184" t="s">
        <v>946</v>
      </c>
      <c r="DP38" s="184" t="s">
        <v>946</v>
      </c>
      <c r="DQ38" s="184" t="s">
        <v>2856</v>
      </c>
      <c r="DR38" s="184" t="s">
        <v>946</v>
      </c>
      <c r="DS38" s="184" t="s">
        <v>946</v>
      </c>
      <c r="DT38" s="184" t="s">
        <v>2856</v>
      </c>
      <c r="DU38" s="184" t="s">
        <v>946</v>
      </c>
      <c r="DV38" s="184" t="s">
        <v>946</v>
      </c>
      <c r="DW38" s="184" t="s">
        <v>2856</v>
      </c>
      <c r="DX38" s="184" t="s">
        <v>946</v>
      </c>
      <c r="DY38" s="184" t="s">
        <v>946</v>
      </c>
      <c r="DZ38" s="184" t="s">
        <v>2856</v>
      </c>
      <c r="EA38" s="184" t="s">
        <v>946</v>
      </c>
      <c r="EB38" s="184" t="s">
        <v>946</v>
      </c>
      <c r="EC38" s="184" t="s">
        <v>2856</v>
      </c>
      <c r="ED38" s="184" t="s">
        <v>946</v>
      </c>
      <c r="EE38" s="184" t="s">
        <v>946</v>
      </c>
      <c r="EF38" s="184" t="s">
        <v>2856</v>
      </c>
      <c r="EG38" s="184" t="s">
        <v>946</v>
      </c>
      <c r="EH38" s="184" t="s">
        <v>946</v>
      </c>
      <c r="EI38" s="184" t="s">
        <v>2856</v>
      </c>
      <c r="EJ38" s="184" t="s">
        <v>946</v>
      </c>
      <c r="EK38" s="184" t="s">
        <v>946</v>
      </c>
      <c r="EL38" s="184" t="s">
        <v>2856</v>
      </c>
      <c r="EM38" s="184" t="s">
        <v>946</v>
      </c>
      <c r="EN38" s="184" t="s">
        <v>946</v>
      </c>
      <c r="EO38" s="184" t="s">
        <v>2856</v>
      </c>
      <c r="EP38" s="184" t="s">
        <v>946</v>
      </c>
      <c r="EQ38" s="184" t="s">
        <v>946</v>
      </c>
      <c r="ER38" s="184" t="s">
        <v>2856</v>
      </c>
      <c r="ES38" s="184" t="s">
        <v>946</v>
      </c>
      <c r="ET38" s="184" t="s">
        <v>946</v>
      </c>
    </row>
    <row r="39" spans="1:150" x14ac:dyDescent="0.3">
      <c r="A39" s="1"/>
      <c r="B39" s="182" t="s">
        <v>2979</v>
      </c>
      <c r="C39" s="182" t="s">
        <v>103</v>
      </c>
      <c r="D39" s="182" t="s">
        <v>117</v>
      </c>
      <c r="E39" s="182" t="s">
        <v>2980</v>
      </c>
      <c r="F39" s="182" t="s">
        <v>2981</v>
      </c>
      <c r="G39" s="182" t="s">
        <v>2856</v>
      </c>
      <c r="H39" s="182" t="s">
        <v>2748</v>
      </c>
      <c r="I39" s="182" t="s">
        <v>2748</v>
      </c>
      <c r="J39" s="182" t="s">
        <v>2856</v>
      </c>
      <c r="K39" s="182" t="s">
        <v>2748</v>
      </c>
      <c r="L39" s="182" t="s">
        <v>2748</v>
      </c>
      <c r="M39" s="182" t="s">
        <v>2856</v>
      </c>
      <c r="N39" s="182" t="s">
        <v>2748</v>
      </c>
      <c r="O39" s="182" t="s">
        <v>2748</v>
      </c>
      <c r="P39" s="182" t="s">
        <v>2856</v>
      </c>
      <c r="Q39" s="182" t="s">
        <v>2748</v>
      </c>
      <c r="R39" s="182" t="s">
        <v>2748</v>
      </c>
      <c r="S39" s="182" t="s">
        <v>2856</v>
      </c>
      <c r="T39" s="182" t="s">
        <v>2748</v>
      </c>
      <c r="U39" s="182" t="s">
        <v>2748</v>
      </c>
      <c r="V39" s="182" t="s">
        <v>2856</v>
      </c>
      <c r="W39" s="182" t="s">
        <v>2748</v>
      </c>
      <c r="X39" s="182" t="s">
        <v>2748</v>
      </c>
      <c r="Y39" s="182" t="s">
        <v>2856</v>
      </c>
      <c r="Z39" s="182" t="s">
        <v>2748</v>
      </c>
      <c r="AA39" s="182" t="s">
        <v>2748</v>
      </c>
      <c r="AB39" s="182" t="s">
        <v>2856</v>
      </c>
      <c r="AC39" s="182" t="s">
        <v>2748</v>
      </c>
      <c r="AD39" s="182" t="s">
        <v>2748</v>
      </c>
      <c r="AE39" s="182" t="s">
        <v>2856</v>
      </c>
      <c r="AF39" s="182" t="s">
        <v>2748</v>
      </c>
      <c r="AG39" s="182" t="s">
        <v>2748</v>
      </c>
      <c r="AH39" s="182" t="s">
        <v>2856</v>
      </c>
      <c r="AI39" s="182" t="s">
        <v>2748</v>
      </c>
      <c r="AJ39" s="182" t="s">
        <v>2748</v>
      </c>
      <c r="AK39" s="182" t="s">
        <v>2856</v>
      </c>
      <c r="AL39" s="182" t="s">
        <v>2748</v>
      </c>
      <c r="AM39" s="182" t="s">
        <v>2748</v>
      </c>
      <c r="AN39" s="182" t="s">
        <v>2856</v>
      </c>
      <c r="AO39" s="182" t="s">
        <v>2748</v>
      </c>
      <c r="AP39" s="182" t="s">
        <v>2748</v>
      </c>
      <c r="AQ39" s="182" t="s">
        <v>2856</v>
      </c>
      <c r="AR39" s="182" t="s">
        <v>2748</v>
      </c>
      <c r="AS39" s="182" t="s">
        <v>2748</v>
      </c>
      <c r="AT39" s="182" t="s">
        <v>2856</v>
      </c>
      <c r="AU39" s="182" t="s">
        <v>2748</v>
      </c>
      <c r="AV39" s="182" t="s">
        <v>2748</v>
      </c>
      <c r="AW39" s="182" t="s">
        <v>2856</v>
      </c>
      <c r="AX39" s="182" t="s">
        <v>2748</v>
      </c>
      <c r="AY39" s="182" t="s">
        <v>2748</v>
      </c>
      <c r="AZ39" s="182" t="s">
        <v>2856</v>
      </c>
      <c r="BA39" s="182" t="s">
        <v>2748</v>
      </c>
      <c r="BB39" s="182" t="s">
        <v>2748</v>
      </c>
      <c r="BC39" s="182" t="s">
        <v>2856</v>
      </c>
      <c r="BD39" s="182" t="s">
        <v>2748</v>
      </c>
      <c r="BE39" s="182" t="s">
        <v>2748</v>
      </c>
      <c r="BF39" s="182" t="s">
        <v>2856</v>
      </c>
      <c r="BG39" s="182" t="s">
        <v>2748</v>
      </c>
      <c r="BH39" s="182" t="s">
        <v>2748</v>
      </c>
      <c r="BI39" s="182" t="s">
        <v>2856</v>
      </c>
      <c r="BJ39" s="182" t="s">
        <v>2748</v>
      </c>
      <c r="BK39" s="182" t="s">
        <v>2748</v>
      </c>
      <c r="BL39" s="182" t="s">
        <v>2856</v>
      </c>
      <c r="BM39" s="182" t="s">
        <v>2748</v>
      </c>
      <c r="BN39" s="182" t="s">
        <v>2748</v>
      </c>
      <c r="BO39" s="182" t="s">
        <v>2856</v>
      </c>
      <c r="BP39" s="182" t="s">
        <v>2748</v>
      </c>
      <c r="BQ39" s="182" t="s">
        <v>2748</v>
      </c>
      <c r="BR39" s="182" t="s">
        <v>2856</v>
      </c>
      <c r="BS39" s="182" t="s">
        <v>2748</v>
      </c>
      <c r="BT39" s="182" t="s">
        <v>2748</v>
      </c>
      <c r="BU39" s="182" t="s">
        <v>2856</v>
      </c>
      <c r="BV39" s="182" t="s">
        <v>2748</v>
      </c>
      <c r="BW39" s="182" t="s">
        <v>2748</v>
      </c>
      <c r="BX39" s="182" t="s">
        <v>2856</v>
      </c>
      <c r="BY39" s="182" t="s">
        <v>2748</v>
      </c>
      <c r="BZ39" s="182" t="s">
        <v>2748</v>
      </c>
      <c r="CA39" s="182" t="s">
        <v>2856</v>
      </c>
      <c r="CB39" s="182" t="s">
        <v>2748</v>
      </c>
      <c r="CC39" s="182" t="s">
        <v>2748</v>
      </c>
      <c r="CD39" s="182" t="s">
        <v>2856</v>
      </c>
      <c r="CE39" s="182" t="s">
        <v>2748</v>
      </c>
      <c r="CF39" s="182" t="s">
        <v>2748</v>
      </c>
      <c r="CG39" s="182" t="s">
        <v>2856</v>
      </c>
      <c r="CH39" s="182" t="s">
        <v>2748</v>
      </c>
      <c r="CI39" s="182" t="s">
        <v>2748</v>
      </c>
      <c r="CJ39" s="182" t="s">
        <v>2856</v>
      </c>
      <c r="CK39" s="182" t="s">
        <v>2748</v>
      </c>
      <c r="CL39" s="182" t="s">
        <v>2748</v>
      </c>
      <c r="CM39" s="182" t="s">
        <v>2856</v>
      </c>
      <c r="CN39" s="182" t="s">
        <v>2748</v>
      </c>
      <c r="CO39" s="182" t="s">
        <v>2748</v>
      </c>
      <c r="CP39" s="182" t="s">
        <v>2856</v>
      </c>
      <c r="CQ39" s="182" t="s">
        <v>2748</v>
      </c>
      <c r="CR39" s="182" t="s">
        <v>2748</v>
      </c>
      <c r="CS39" s="182" t="s">
        <v>2856</v>
      </c>
      <c r="CT39" s="182" t="s">
        <v>2748</v>
      </c>
      <c r="CU39" s="182" t="s">
        <v>2748</v>
      </c>
      <c r="CV39" s="182" t="s">
        <v>2856</v>
      </c>
      <c r="CW39" s="182" t="s">
        <v>2748</v>
      </c>
      <c r="CX39" s="182" t="s">
        <v>2748</v>
      </c>
      <c r="CY39" s="182" t="s">
        <v>2856</v>
      </c>
      <c r="CZ39" s="182" t="s">
        <v>2748</v>
      </c>
      <c r="DA39" s="182" t="s">
        <v>2748</v>
      </c>
      <c r="DB39" s="182" t="s">
        <v>2856</v>
      </c>
      <c r="DC39" s="182" t="s">
        <v>2748</v>
      </c>
      <c r="DD39" s="182" t="s">
        <v>2748</v>
      </c>
      <c r="DE39" s="182" t="s">
        <v>2856</v>
      </c>
      <c r="DF39" s="182" t="s">
        <v>2748</v>
      </c>
      <c r="DG39" s="182" t="s">
        <v>2748</v>
      </c>
      <c r="DH39" s="182" t="s">
        <v>2856</v>
      </c>
      <c r="DI39" s="182" t="s">
        <v>2748</v>
      </c>
      <c r="DJ39" s="182" t="s">
        <v>2748</v>
      </c>
      <c r="DK39" s="182" t="s">
        <v>2856</v>
      </c>
      <c r="DL39" s="182" t="s">
        <v>2748</v>
      </c>
      <c r="DM39" s="182" t="s">
        <v>2748</v>
      </c>
      <c r="DN39" s="182" t="s">
        <v>2856</v>
      </c>
      <c r="DO39" s="182" t="s">
        <v>2748</v>
      </c>
      <c r="DP39" s="182" t="s">
        <v>2748</v>
      </c>
      <c r="DQ39" s="182" t="s">
        <v>2856</v>
      </c>
      <c r="DR39" s="182" t="s">
        <v>2748</v>
      </c>
      <c r="DS39" s="182" t="s">
        <v>2748</v>
      </c>
      <c r="DT39" s="182" t="s">
        <v>2856</v>
      </c>
      <c r="DU39" s="182" t="s">
        <v>2748</v>
      </c>
      <c r="DV39" s="182" t="s">
        <v>2748</v>
      </c>
      <c r="DW39" s="182" t="s">
        <v>2856</v>
      </c>
      <c r="DX39" s="182" t="s">
        <v>2748</v>
      </c>
      <c r="DY39" s="182" t="s">
        <v>2748</v>
      </c>
      <c r="DZ39" s="182" t="s">
        <v>2856</v>
      </c>
      <c r="EA39" s="182" t="s">
        <v>2748</v>
      </c>
      <c r="EB39" s="182" t="s">
        <v>2748</v>
      </c>
      <c r="EC39" s="182" t="s">
        <v>2856</v>
      </c>
      <c r="ED39" s="182" t="s">
        <v>2748</v>
      </c>
      <c r="EE39" s="182" t="s">
        <v>2748</v>
      </c>
      <c r="EF39" s="182" t="s">
        <v>2856</v>
      </c>
      <c r="EG39" s="182" t="s">
        <v>2748</v>
      </c>
      <c r="EH39" s="182" t="s">
        <v>2748</v>
      </c>
      <c r="EI39" s="182" t="s">
        <v>2856</v>
      </c>
      <c r="EJ39" s="182" t="s">
        <v>2748</v>
      </c>
      <c r="EK39" s="182" t="s">
        <v>2748</v>
      </c>
      <c r="EL39" s="182" t="s">
        <v>2856</v>
      </c>
      <c r="EM39" s="182" t="s">
        <v>2748</v>
      </c>
      <c r="EN39" s="182" t="s">
        <v>2748</v>
      </c>
      <c r="EO39" s="182" t="s">
        <v>2856</v>
      </c>
      <c r="EP39" s="182" t="s">
        <v>2748</v>
      </c>
      <c r="EQ39" s="182" t="s">
        <v>2748</v>
      </c>
      <c r="ER39" s="182" t="s">
        <v>2856</v>
      </c>
      <c r="ES39" s="182" t="s">
        <v>2748</v>
      </c>
      <c r="ET39" s="182" t="s">
        <v>2748</v>
      </c>
    </row>
    <row r="40" spans="1:150" x14ac:dyDescent="0.3">
      <c r="A40" s="1"/>
      <c r="B40" s="183" t="s">
        <v>2982</v>
      </c>
      <c r="C40" s="183" t="s">
        <v>103</v>
      </c>
      <c r="D40" s="183" t="s">
        <v>117</v>
      </c>
      <c r="E40" s="183" t="s">
        <v>2983</v>
      </c>
      <c r="F40" s="183" t="s">
        <v>2984</v>
      </c>
      <c r="G40" s="184" t="s">
        <v>2856</v>
      </c>
      <c r="H40" s="184" t="s">
        <v>2748</v>
      </c>
      <c r="I40" s="184" t="s">
        <v>2748</v>
      </c>
      <c r="J40" s="184" t="s">
        <v>2856</v>
      </c>
      <c r="K40" s="184" t="s">
        <v>2748</v>
      </c>
      <c r="L40" s="184" t="s">
        <v>2748</v>
      </c>
      <c r="M40" s="184" t="s">
        <v>2856</v>
      </c>
      <c r="N40" s="184" t="s">
        <v>2748</v>
      </c>
      <c r="O40" s="184" t="s">
        <v>2748</v>
      </c>
      <c r="P40" s="184" t="s">
        <v>2856</v>
      </c>
      <c r="Q40" s="184" t="s">
        <v>2748</v>
      </c>
      <c r="R40" s="184" t="s">
        <v>2748</v>
      </c>
      <c r="S40" s="184" t="s">
        <v>2856</v>
      </c>
      <c r="T40" s="184" t="s">
        <v>2748</v>
      </c>
      <c r="U40" s="184" t="s">
        <v>2748</v>
      </c>
      <c r="V40" s="184" t="s">
        <v>2856</v>
      </c>
      <c r="W40" s="184" t="s">
        <v>2748</v>
      </c>
      <c r="X40" s="184" t="s">
        <v>2748</v>
      </c>
      <c r="Y40" s="184" t="s">
        <v>2856</v>
      </c>
      <c r="Z40" s="184" t="s">
        <v>2748</v>
      </c>
      <c r="AA40" s="184" t="s">
        <v>2748</v>
      </c>
      <c r="AB40" s="184" t="s">
        <v>2856</v>
      </c>
      <c r="AC40" s="184" t="s">
        <v>2748</v>
      </c>
      <c r="AD40" s="184" t="s">
        <v>2748</v>
      </c>
      <c r="AE40" s="184" t="s">
        <v>2856</v>
      </c>
      <c r="AF40" s="184" t="s">
        <v>2748</v>
      </c>
      <c r="AG40" s="184" t="s">
        <v>2748</v>
      </c>
      <c r="AH40" s="184" t="s">
        <v>2856</v>
      </c>
      <c r="AI40" s="184" t="s">
        <v>2748</v>
      </c>
      <c r="AJ40" s="184" t="s">
        <v>2748</v>
      </c>
      <c r="AK40" s="184" t="s">
        <v>2856</v>
      </c>
      <c r="AL40" s="184" t="s">
        <v>2748</v>
      </c>
      <c r="AM40" s="184" t="s">
        <v>2748</v>
      </c>
      <c r="AN40" s="184" t="s">
        <v>2856</v>
      </c>
      <c r="AO40" s="184" t="s">
        <v>2748</v>
      </c>
      <c r="AP40" s="184" t="s">
        <v>2748</v>
      </c>
      <c r="AQ40" s="184" t="s">
        <v>2856</v>
      </c>
      <c r="AR40" s="184" t="s">
        <v>2748</v>
      </c>
      <c r="AS40" s="184" t="s">
        <v>2748</v>
      </c>
      <c r="AT40" s="184" t="s">
        <v>2856</v>
      </c>
      <c r="AU40" s="184" t="s">
        <v>2748</v>
      </c>
      <c r="AV40" s="184" t="s">
        <v>2748</v>
      </c>
      <c r="AW40" s="184" t="s">
        <v>2856</v>
      </c>
      <c r="AX40" s="184" t="s">
        <v>2748</v>
      </c>
      <c r="AY40" s="184" t="s">
        <v>2748</v>
      </c>
      <c r="AZ40" s="184" t="s">
        <v>2856</v>
      </c>
      <c r="BA40" s="184" t="s">
        <v>2748</v>
      </c>
      <c r="BB40" s="184" t="s">
        <v>2748</v>
      </c>
      <c r="BC40" s="184" t="s">
        <v>2856</v>
      </c>
      <c r="BD40" s="184" t="s">
        <v>2748</v>
      </c>
      <c r="BE40" s="184" t="s">
        <v>2748</v>
      </c>
      <c r="BF40" s="184" t="s">
        <v>2856</v>
      </c>
      <c r="BG40" s="184" t="s">
        <v>2748</v>
      </c>
      <c r="BH40" s="184" t="s">
        <v>2748</v>
      </c>
      <c r="BI40" s="184" t="s">
        <v>2856</v>
      </c>
      <c r="BJ40" s="184" t="s">
        <v>2748</v>
      </c>
      <c r="BK40" s="184" t="s">
        <v>2748</v>
      </c>
      <c r="BL40" s="184" t="s">
        <v>2856</v>
      </c>
      <c r="BM40" s="184" t="s">
        <v>2748</v>
      </c>
      <c r="BN40" s="184" t="s">
        <v>2748</v>
      </c>
      <c r="BO40" s="184" t="s">
        <v>2856</v>
      </c>
      <c r="BP40" s="184" t="s">
        <v>2748</v>
      </c>
      <c r="BQ40" s="184" t="s">
        <v>2748</v>
      </c>
      <c r="BR40" s="184" t="s">
        <v>2856</v>
      </c>
      <c r="BS40" s="184" t="s">
        <v>2748</v>
      </c>
      <c r="BT40" s="184" t="s">
        <v>2748</v>
      </c>
      <c r="BU40" s="184" t="s">
        <v>2856</v>
      </c>
      <c r="BV40" s="184" t="s">
        <v>2748</v>
      </c>
      <c r="BW40" s="184" t="s">
        <v>2748</v>
      </c>
      <c r="BX40" s="184" t="s">
        <v>2856</v>
      </c>
      <c r="BY40" s="184" t="s">
        <v>2748</v>
      </c>
      <c r="BZ40" s="184" t="s">
        <v>2748</v>
      </c>
      <c r="CA40" s="184" t="s">
        <v>2856</v>
      </c>
      <c r="CB40" s="184" t="s">
        <v>2748</v>
      </c>
      <c r="CC40" s="184" t="s">
        <v>2748</v>
      </c>
      <c r="CD40" s="184" t="s">
        <v>2856</v>
      </c>
      <c r="CE40" s="184" t="s">
        <v>2748</v>
      </c>
      <c r="CF40" s="184" t="s">
        <v>2748</v>
      </c>
      <c r="CG40" s="184" t="s">
        <v>2856</v>
      </c>
      <c r="CH40" s="184" t="s">
        <v>2748</v>
      </c>
      <c r="CI40" s="184" t="s">
        <v>2748</v>
      </c>
      <c r="CJ40" s="184" t="s">
        <v>2856</v>
      </c>
      <c r="CK40" s="184" t="s">
        <v>2748</v>
      </c>
      <c r="CL40" s="184" t="s">
        <v>2748</v>
      </c>
      <c r="CM40" s="184" t="s">
        <v>2856</v>
      </c>
      <c r="CN40" s="184" t="s">
        <v>2748</v>
      </c>
      <c r="CO40" s="184" t="s">
        <v>2748</v>
      </c>
      <c r="CP40" s="184" t="s">
        <v>2856</v>
      </c>
      <c r="CQ40" s="184" t="s">
        <v>2748</v>
      </c>
      <c r="CR40" s="184" t="s">
        <v>2748</v>
      </c>
      <c r="CS40" s="184" t="s">
        <v>2856</v>
      </c>
      <c r="CT40" s="184" t="s">
        <v>2748</v>
      </c>
      <c r="CU40" s="184" t="s">
        <v>2748</v>
      </c>
      <c r="CV40" s="184" t="s">
        <v>2856</v>
      </c>
      <c r="CW40" s="184" t="s">
        <v>2748</v>
      </c>
      <c r="CX40" s="184" t="s">
        <v>2748</v>
      </c>
      <c r="CY40" s="184" t="s">
        <v>2856</v>
      </c>
      <c r="CZ40" s="184" t="s">
        <v>2748</v>
      </c>
      <c r="DA40" s="184" t="s">
        <v>2748</v>
      </c>
      <c r="DB40" s="184" t="s">
        <v>2856</v>
      </c>
      <c r="DC40" s="184" t="s">
        <v>2748</v>
      </c>
      <c r="DD40" s="184" t="s">
        <v>2748</v>
      </c>
      <c r="DE40" s="184" t="s">
        <v>2856</v>
      </c>
      <c r="DF40" s="184" t="s">
        <v>2748</v>
      </c>
      <c r="DG40" s="184" t="s">
        <v>2748</v>
      </c>
      <c r="DH40" s="184" t="s">
        <v>2856</v>
      </c>
      <c r="DI40" s="184" t="s">
        <v>2748</v>
      </c>
      <c r="DJ40" s="184" t="s">
        <v>2748</v>
      </c>
      <c r="DK40" s="184" t="s">
        <v>2856</v>
      </c>
      <c r="DL40" s="184" t="s">
        <v>2748</v>
      </c>
      <c r="DM40" s="184" t="s">
        <v>2748</v>
      </c>
      <c r="DN40" s="184" t="s">
        <v>2856</v>
      </c>
      <c r="DO40" s="184" t="s">
        <v>2748</v>
      </c>
      <c r="DP40" s="184" t="s">
        <v>2748</v>
      </c>
      <c r="DQ40" s="184" t="s">
        <v>2856</v>
      </c>
      <c r="DR40" s="184" t="s">
        <v>2748</v>
      </c>
      <c r="DS40" s="184" t="s">
        <v>2748</v>
      </c>
      <c r="DT40" s="184" t="s">
        <v>2856</v>
      </c>
      <c r="DU40" s="184" t="s">
        <v>2748</v>
      </c>
      <c r="DV40" s="184" t="s">
        <v>2748</v>
      </c>
      <c r="DW40" s="184" t="s">
        <v>2856</v>
      </c>
      <c r="DX40" s="184" t="s">
        <v>2748</v>
      </c>
      <c r="DY40" s="184" t="s">
        <v>2748</v>
      </c>
      <c r="DZ40" s="184" t="s">
        <v>2856</v>
      </c>
      <c r="EA40" s="184" t="s">
        <v>2748</v>
      </c>
      <c r="EB40" s="184" t="s">
        <v>2748</v>
      </c>
      <c r="EC40" s="184" t="s">
        <v>2856</v>
      </c>
      <c r="ED40" s="184" t="s">
        <v>2748</v>
      </c>
      <c r="EE40" s="184" t="s">
        <v>2748</v>
      </c>
      <c r="EF40" s="184" t="s">
        <v>2856</v>
      </c>
      <c r="EG40" s="184" t="s">
        <v>2748</v>
      </c>
      <c r="EH40" s="184" t="s">
        <v>2748</v>
      </c>
      <c r="EI40" s="184" t="s">
        <v>2856</v>
      </c>
      <c r="EJ40" s="184" t="s">
        <v>2748</v>
      </c>
      <c r="EK40" s="184" t="s">
        <v>2748</v>
      </c>
      <c r="EL40" s="184" t="s">
        <v>2856</v>
      </c>
      <c r="EM40" s="184" t="s">
        <v>2748</v>
      </c>
      <c r="EN40" s="184" t="s">
        <v>2748</v>
      </c>
      <c r="EO40" s="184" t="s">
        <v>2856</v>
      </c>
      <c r="EP40" s="184" t="s">
        <v>2748</v>
      </c>
      <c r="EQ40" s="184" t="s">
        <v>2748</v>
      </c>
      <c r="ER40" s="184" t="s">
        <v>2856</v>
      </c>
      <c r="ES40" s="184" t="s">
        <v>2748</v>
      </c>
      <c r="ET40" s="184" t="s">
        <v>2748</v>
      </c>
    </row>
    <row r="41" spans="1:150" x14ac:dyDescent="0.3">
      <c r="A41" s="1"/>
      <c r="B41" s="183" t="s">
        <v>2985</v>
      </c>
      <c r="C41" s="183" t="s">
        <v>103</v>
      </c>
      <c r="D41" s="183" t="s">
        <v>117</v>
      </c>
      <c r="E41" s="183" t="s">
        <v>2986</v>
      </c>
      <c r="F41" s="183" t="s">
        <v>2987</v>
      </c>
      <c r="G41" s="184" t="s">
        <v>2856</v>
      </c>
      <c r="H41" s="184" t="s">
        <v>2748</v>
      </c>
      <c r="I41" s="184" t="s">
        <v>2748</v>
      </c>
      <c r="J41" s="184" t="s">
        <v>2856</v>
      </c>
      <c r="K41" s="184" t="s">
        <v>2748</v>
      </c>
      <c r="L41" s="184" t="s">
        <v>2748</v>
      </c>
      <c r="M41" s="184" t="s">
        <v>2856</v>
      </c>
      <c r="N41" s="184" t="s">
        <v>2748</v>
      </c>
      <c r="O41" s="184" t="s">
        <v>2748</v>
      </c>
      <c r="P41" s="184" t="s">
        <v>2856</v>
      </c>
      <c r="Q41" s="184" t="s">
        <v>2748</v>
      </c>
      <c r="R41" s="184" t="s">
        <v>2748</v>
      </c>
      <c r="S41" s="184" t="s">
        <v>2856</v>
      </c>
      <c r="T41" s="184" t="s">
        <v>2748</v>
      </c>
      <c r="U41" s="184" t="s">
        <v>2748</v>
      </c>
      <c r="V41" s="184" t="s">
        <v>2856</v>
      </c>
      <c r="W41" s="184" t="s">
        <v>2748</v>
      </c>
      <c r="X41" s="184" t="s">
        <v>2748</v>
      </c>
      <c r="Y41" s="184" t="s">
        <v>2856</v>
      </c>
      <c r="Z41" s="184" t="s">
        <v>2748</v>
      </c>
      <c r="AA41" s="184" t="s">
        <v>2748</v>
      </c>
      <c r="AB41" s="184" t="s">
        <v>2856</v>
      </c>
      <c r="AC41" s="184" t="s">
        <v>2748</v>
      </c>
      <c r="AD41" s="184" t="s">
        <v>2748</v>
      </c>
      <c r="AE41" s="184" t="s">
        <v>2856</v>
      </c>
      <c r="AF41" s="184" t="s">
        <v>2748</v>
      </c>
      <c r="AG41" s="184" t="s">
        <v>2748</v>
      </c>
      <c r="AH41" s="184" t="s">
        <v>2856</v>
      </c>
      <c r="AI41" s="184" t="s">
        <v>2748</v>
      </c>
      <c r="AJ41" s="184" t="s">
        <v>2748</v>
      </c>
      <c r="AK41" s="184" t="s">
        <v>2856</v>
      </c>
      <c r="AL41" s="184" t="s">
        <v>2748</v>
      </c>
      <c r="AM41" s="184" t="s">
        <v>2748</v>
      </c>
      <c r="AN41" s="184" t="s">
        <v>2856</v>
      </c>
      <c r="AO41" s="184" t="s">
        <v>2748</v>
      </c>
      <c r="AP41" s="184" t="s">
        <v>2748</v>
      </c>
      <c r="AQ41" s="184" t="s">
        <v>2856</v>
      </c>
      <c r="AR41" s="184" t="s">
        <v>2748</v>
      </c>
      <c r="AS41" s="184" t="s">
        <v>2748</v>
      </c>
      <c r="AT41" s="184" t="s">
        <v>2856</v>
      </c>
      <c r="AU41" s="184" t="s">
        <v>2748</v>
      </c>
      <c r="AV41" s="184" t="s">
        <v>2748</v>
      </c>
      <c r="AW41" s="184" t="s">
        <v>2856</v>
      </c>
      <c r="AX41" s="184" t="s">
        <v>2748</v>
      </c>
      <c r="AY41" s="184" t="s">
        <v>2748</v>
      </c>
      <c r="AZ41" s="184" t="s">
        <v>2856</v>
      </c>
      <c r="BA41" s="184" t="s">
        <v>2748</v>
      </c>
      <c r="BB41" s="184" t="s">
        <v>2748</v>
      </c>
      <c r="BC41" s="184" t="s">
        <v>2856</v>
      </c>
      <c r="BD41" s="184" t="s">
        <v>2748</v>
      </c>
      <c r="BE41" s="184" t="s">
        <v>2748</v>
      </c>
      <c r="BF41" s="184" t="s">
        <v>2856</v>
      </c>
      <c r="BG41" s="184" t="s">
        <v>2748</v>
      </c>
      <c r="BH41" s="184" t="s">
        <v>2748</v>
      </c>
      <c r="BI41" s="184" t="s">
        <v>2856</v>
      </c>
      <c r="BJ41" s="184" t="s">
        <v>2748</v>
      </c>
      <c r="BK41" s="184" t="s">
        <v>2748</v>
      </c>
      <c r="BL41" s="184" t="s">
        <v>2856</v>
      </c>
      <c r="BM41" s="184" t="s">
        <v>2748</v>
      </c>
      <c r="BN41" s="184" t="s">
        <v>2748</v>
      </c>
      <c r="BO41" s="184" t="s">
        <v>2856</v>
      </c>
      <c r="BP41" s="184" t="s">
        <v>2748</v>
      </c>
      <c r="BQ41" s="184" t="s">
        <v>2748</v>
      </c>
      <c r="BR41" s="184" t="s">
        <v>2856</v>
      </c>
      <c r="BS41" s="184" t="s">
        <v>2748</v>
      </c>
      <c r="BT41" s="184" t="s">
        <v>2748</v>
      </c>
      <c r="BU41" s="184" t="s">
        <v>2856</v>
      </c>
      <c r="BV41" s="184" t="s">
        <v>2748</v>
      </c>
      <c r="BW41" s="184" t="s">
        <v>2748</v>
      </c>
      <c r="BX41" s="184" t="s">
        <v>2856</v>
      </c>
      <c r="BY41" s="184" t="s">
        <v>2748</v>
      </c>
      <c r="BZ41" s="184" t="s">
        <v>2748</v>
      </c>
      <c r="CA41" s="184" t="s">
        <v>2856</v>
      </c>
      <c r="CB41" s="184" t="s">
        <v>2748</v>
      </c>
      <c r="CC41" s="184" t="s">
        <v>2748</v>
      </c>
      <c r="CD41" s="184" t="s">
        <v>2856</v>
      </c>
      <c r="CE41" s="184" t="s">
        <v>2748</v>
      </c>
      <c r="CF41" s="184" t="s">
        <v>2748</v>
      </c>
      <c r="CG41" s="184" t="s">
        <v>2856</v>
      </c>
      <c r="CH41" s="184" t="s">
        <v>2748</v>
      </c>
      <c r="CI41" s="184" t="s">
        <v>2748</v>
      </c>
      <c r="CJ41" s="184" t="s">
        <v>2856</v>
      </c>
      <c r="CK41" s="184" t="s">
        <v>2748</v>
      </c>
      <c r="CL41" s="184" t="s">
        <v>2748</v>
      </c>
      <c r="CM41" s="184" t="s">
        <v>2856</v>
      </c>
      <c r="CN41" s="184" t="s">
        <v>2748</v>
      </c>
      <c r="CO41" s="184" t="s">
        <v>2748</v>
      </c>
      <c r="CP41" s="184" t="s">
        <v>2856</v>
      </c>
      <c r="CQ41" s="184" t="s">
        <v>2748</v>
      </c>
      <c r="CR41" s="184" t="s">
        <v>2748</v>
      </c>
      <c r="CS41" s="184" t="s">
        <v>2856</v>
      </c>
      <c r="CT41" s="184" t="s">
        <v>2748</v>
      </c>
      <c r="CU41" s="184" t="s">
        <v>2748</v>
      </c>
      <c r="CV41" s="184" t="s">
        <v>2856</v>
      </c>
      <c r="CW41" s="184" t="s">
        <v>2748</v>
      </c>
      <c r="CX41" s="184" t="s">
        <v>2748</v>
      </c>
      <c r="CY41" s="184" t="s">
        <v>2856</v>
      </c>
      <c r="CZ41" s="184" t="s">
        <v>2748</v>
      </c>
      <c r="DA41" s="184" t="s">
        <v>2748</v>
      </c>
      <c r="DB41" s="184" t="s">
        <v>2856</v>
      </c>
      <c r="DC41" s="184" t="s">
        <v>2748</v>
      </c>
      <c r="DD41" s="184" t="s">
        <v>2748</v>
      </c>
      <c r="DE41" s="184" t="s">
        <v>2856</v>
      </c>
      <c r="DF41" s="184" t="s">
        <v>2748</v>
      </c>
      <c r="DG41" s="184" t="s">
        <v>2748</v>
      </c>
      <c r="DH41" s="184" t="s">
        <v>2856</v>
      </c>
      <c r="DI41" s="184" t="s">
        <v>2748</v>
      </c>
      <c r="DJ41" s="184" t="s">
        <v>2748</v>
      </c>
      <c r="DK41" s="184" t="s">
        <v>2856</v>
      </c>
      <c r="DL41" s="184" t="s">
        <v>2748</v>
      </c>
      <c r="DM41" s="184" t="s">
        <v>2748</v>
      </c>
      <c r="DN41" s="184" t="s">
        <v>2856</v>
      </c>
      <c r="DO41" s="184" t="s">
        <v>2748</v>
      </c>
      <c r="DP41" s="184" t="s">
        <v>2748</v>
      </c>
      <c r="DQ41" s="184" t="s">
        <v>2856</v>
      </c>
      <c r="DR41" s="184" t="s">
        <v>2748</v>
      </c>
      <c r="DS41" s="184" t="s">
        <v>2748</v>
      </c>
      <c r="DT41" s="184" t="s">
        <v>2856</v>
      </c>
      <c r="DU41" s="184" t="s">
        <v>2748</v>
      </c>
      <c r="DV41" s="184" t="s">
        <v>2748</v>
      </c>
      <c r="DW41" s="184" t="s">
        <v>2856</v>
      </c>
      <c r="DX41" s="184" t="s">
        <v>2748</v>
      </c>
      <c r="DY41" s="184" t="s">
        <v>2748</v>
      </c>
      <c r="DZ41" s="184" t="s">
        <v>2856</v>
      </c>
      <c r="EA41" s="184" t="s">
        <v>2748</v>
      </c>
      <c r="EB41" s="184" t="s">
        <v>2748</v>
      </c>
      <c r="EC41" s="184" t="s">
        <v>2856</v>
      </c>
      <c r="ED41" s="184" t="s">
        <v>2748</v>
      </c>
      <c r="EE41" s="184" t="s">
        <v>2748</v>
      </c>
      <c r="EF41" s="184" t="s">
        <v>2856</v>
      </c>
      <c r="EG41" s="184" t="s">
        <v>2748</v>
      </c>
      <c r="EH41" s="184" t="s">
        <v>2748</v>
      </c>
      <c r="EI41" s="184" t="s">
        <v>2856</v>
      </c>
      <c r="EJ41" s="184" t="s">
        <v>2748</v>
      </c>
      <c r="EK41" s="184" t="s">
        <v>2748</v>
      </c>
      <c r="EL41" s="184" t="s">
        <v>2856</v>
      </c>
      <c r="EM41" s="184" t="s">
        <v>2748</v>
      </c>
      <c r="EN41" s="184" t="s">
        <v>2748</v>
      </c>
      <c r="EO41" s="184" t="s">
        <v>2856</v>
      </c>
      <c r="EP41" s="184" t="s">
        <v>2748</v>
      </c>
      <c r="EQ41" s="184" t="s">
        <v>2748</v>
      </c>
      <c r="ER41" s="184" t="s">
        <v>2856</v>
      </c>
      <c r="ES41" s="184" t="s">
        <v>2748</v>
      </c>
      <c r="ET41" s="184" t="s">
        <v>2748</v>
      </c>
    </row>
    <row r="42" spans="1:150" x14ac:dyDescent="0.3">
      <c r="A42" s="1"/>
      <c r="B42" s="183" t="s">
        <v>2988</v>
      </c>
      <c r="C42" s="183" t="s">
        <v>103</v>
      </c>
      <c r="D42" s="183" t="s">
        <v>117</v>
      </c>
      <c r="E42" s="183" t="s">
        <v>2989</v>
      </c>
      <c r="F42" s="183" t="s">
        <v>2990</v>
      </c>
      <c r="G42" s="184" t="s">
        <v>2856</v>
      </c>
      <c r="H42" s="184" t="s">
        <v>2748</v>
      </c>
      <c r="I42" s="184" t="s">
        <v>2748</v>
      </c>
      <c r="J42" s="184" t="s">
        <v>2856</v>
      </c>
      <c r="K42" s="184" t="s">
        <v>2748</v>
      </c>
      <c r="L42" s="184" t="s">
        <v>2748</v>
      </c>
      <c r="M42" s="184" t="s">
        <v>2856</v>
      </c>
      <c r="N42" s="184" t="s">
        <v>2748</v>
      </c>
      <c r="O42" s="184" t="s">
        <v>2748</v>
      </c>
      <c r="P42" s="184" t="s">
        <v>2856</v>
      </c>
      <c r="Q42" s="184" t="s">
        <v>2748</v>
      </c>
      <c r="R42" s="184" t="s">
        <v>2748</v>
      </c>
      <c r="S42" s="184" t="s">
        <v>2856</v>
      </c>
      <c r="T42" s="184" t="s">
        <v>2748</v>
      </c>
      <c r="U42" s="184" t="s">
        <v>2748</v>
      </c>
      <c r="V42" s="184" t="s">
        <v>2856</v>
      </c>
      <c r="W42" s="184" t="s">
        <v>2748</v>
      </c>
      <c r="X42" s="184" t="s">
        <v>2748</v>
      </c>
      <c r="Y42" s="184" t="s">
        <v>2856</v>
      </c>
      <c r="Z42" s="184" t="s">
        <v>2748</v>
      </c>
      <c r="AA42" s="184" t="s">
        <v>2748</v>
      </c>
      <c r="AB42" s="184" t="s">
        <v>2856</v>
      </c>
      <c r="AC42" s="184" t="s">
        <v>2748</v>
      </c>
      <c r="AD42" s="184" t="s">
        <v>2748</v>
      </c>
      <c r="AE42" s="184" t="s">
        <v>2856</v>
      </c>
      <c r="AF42" s="184" t="s">
        <v>2748</v>
      </c>
      <c r="AG42" s="184" t="s">
        <v>2748</v>
      </c>
      <c r="AH42" s="184" t="s">
        <v>2856</v>
      </c>
      <c r="AI42" s="184" t="s">
        <v>2748</v>
      </c>
      <c r="AJ42" s="184" t="s">
        <v>2748</v>
      </c>
      <c r="AK42" s="184" t="s">
        <v>2856</v>
      </c>
      <c r="AL42" s="184" t="s">
        <v>2748</v>
      </c>
      <c r="AM42" s="184" t="s">
        <v>2748</v>
      </c>
      <c r="AN42" s="184" t="s">
        <v>2856</v>
      </c>
      <c r="AO42" s="184" t="s">
        <v>2748</v>
      </c>
      <c r="AP42" s="184" t="s">
        <v>2748</v>
      </c>
      <c r="AQ42" s="184" t="s">
        <v>2856</v>
      </c>
      <c r="AR42" s="184" t="s">
        <v>2748</v>
      </c>
      <c r="AS42" s="184" t="s">
        <v>2748</v>
      </c>
      <c r="AT42" s="184" t="s">
        <v>2856</v>
      </c>
      <c r="AU42" s="184" t="s">
        <v>2748</v>
      </c>
      <c r="AV42" s="184" t="s">
        <v>2748</v>
      </c>
      <c r="AW42" s="184" t="s">
        <v>2856</v>
      </c>
      <c r="AX42" s="184" t="s">
        <v>2748</v>
      </c>
      <c r="AY42" s="184" t="s">
        <v>2748</v>
      </c>
      <c r="AZ42" s="184" t="s">
        <v>2856</v>
      </c>
      <c r="BA42" s="184" t="s">
        <v>2748</v>
      </c>
      <c r="BB42" s="184" t="s">
        <v>2748</v>
      </c>
      <c r="BC42" s="184" t="s">
        <v>2856</v>
      </c>
      <c r="BD42" s="184" t="s">
        <v>2748</v>
      </c>
      <c r="BE42" s="184" t="s">
        <v>2748</v>
      </c>
      <c r="BF42" s="184" t="s">
        <v>2856</v>
      </c>
      <c r="BG42" s="184" t="s">
        <v>2748</v>
      </c>
      <c r="BH42" s="184" t="s">
        <v>2748</v>
      </c>
      <c r="BI42" s="184" t="s">
        <v>2856</v>
      </c>
      <c r="BJ42" s="184" t="s">
        <v>2748</v>
      </c>
      <c r="BK42" s="184" t="s">
        <v>2748</v>
      </c>
      <c r="BL42" s="184" t="s">
        <v>2856</v>
      </c>
      <c r="BM42" s="184" t="s">
        <v>2748</v>
      </c>
      <c r="BN42" s="184" t="s">
        <v>2748</v>
      </c>
      <c r="BO42" s="184" t="s">
        <v>2856</v>
      </c>
      <c r="BP42" s="184" t="s">
        <v>2748</v>
      </c>
      <c r="BQ42" s="184" t="s">
        <v>2748</v>
      </c>
      <c r="BR42" s="184" t="s">
        <v>2856</v>
      </c>
      <c r="BS42" s="184" t="s">
        <v>2748</v>
      </c>
      <c r="BT42" s="184" t="s">
        <v>2748</v>
      </c>
      <c r="BU42" s="184" t="s">
        <v>2856</v>
      </c>
      <c r="BV42" s="184" t="s">
        <v>2748</v>
      </c>
      <c r="BW42" s="184" t="s">
        <v>2748</v>
      </c>
      <c r="BX42" s="184" t="s">
        <v>2856</v>
      </c>
      <c r="BY42" s="184" t="s">
        <v>2748</v>
      </c>
      <c r="BZ42" s="184" t="s">
        <v>2748</v>
      </c>
      <c r="CA42" s="184" t="s">
        <v>2856</v>
      </c>
      <c r="CB42" s="184" t="s">
        <v>2748</v>
      </c>
      <c r="CC42" s="184" t="s">
        <v>2748</v>
      </c>
      <c r="CD42" s="184" t="s">
        <v>2856</v>
      </c>
      <c r="CE42" s="184" t="s">
        <v>2748</v>
      </c>
      <c r="CF42" s="184" t="s">
        <v>2748</v>
      </c>
      <c r="CG42" s="184" t="s">
        <v>2856</v>
      </c>
      <c r="CH42" s="184" t="s">
        <v>2748</v>
      </c>
      <c r="CI42" s="184" t="s">
        <v>2748</v>
      </c>
      <c r="CJ42" s="184" t="s">
        <v>2856</v>
      </c>
      <c r="CK42" s="184" t="s">
        <v>2748</v>
      </c>
      <c r="CL42" s="184" t="s">
        <v>2748</v>
      </c>
      <c r="CM42" s="184" t="s">
        <v>2856</v>
      </c>
      <c r="CN42" s="184" t="s">
        <v>2748</v>
      </c>
      <c r="CO42" s="184" t="s">
        <v>2748</v>
      </c>
      <c r="CP42" s="184" t="s">
        <v>2856</v>
      </c>
      <c r="CQ42" s="184" t="s">
        <v>2748</v>
      </c>
      <c r="CR42" s="184" t="s">
        <v>2748</v>
      </c>
      <c r="CS42" s="184" t="s">
        <v>2856</v>
      </c>
      <c r="CT42" s="184" t="s">
        <v>2748</v>
      </c>
      <c r="CU42" s="184" t="s">
        <v>2748</v>
      </c>
      <c r="CV42" s="184" t="s">
        <v>2856</v>
      </c>
      <c r="CW42" s="184" t="s">
        <v>2748</v>
      </c>
      <c r="CX42" s="184" t="s">
        <v>2748</v>
      </c>
      <c r="CY42" s="184" t="s">
        <v>2856</v>
      </c>
      <c r="CZ42" s="184" t="s">
        <v>2748</v>
      </c>
      <c r="DA42" s="184" t="s">
        <v>2748</v>
      </c>
      <c r="DB42" s="184" t="s">
        <v>2856</v>
      </c>
      <c r="DC42" s="184" t="s">
        <v>2748</v>
      </c>
      <c r="DD42" s="184" t="s">
        <v>2748</v>
      </c>
      <c r="DE42" s="184" t="s">
        <v>2856</v>
      </c>
      <c r="DF42" s="184" t="s">
        <v>2748</v>
      </c>
      <c r="DG42" s="184" t="s">
        <v>2748</v>
      </c>
      <c r="DH42" s="184" t="s">
        <v>2856</v>
      </c>
      <c r="DI42" s="184" t="s">
        <v>2748</v>
      </c>
      <c r="DJ42" s="184" t="s">
        <v>2748</v>
      </c>
      <c r="DK42" s="184" t="s">
        <v>2856</v>
      </c>
      <c r="DL42" s="184" t="s">
        <v>2748</v>
      </c>
      <c r="DM42" s="184" t="s">
        <v>2748</v>
      </c>
      <c r="DN42" s="184" t="s">
        <v>2856</v>
      </c>
      <c r="DO42" s="184" t="s">
        <v>2748</v>
      </c>
      <c r="DP42" s="184" t="s">
        <v>2748</v>
      </c>
      <c r="DQ42" s="184" t="s">
        <v>2856</v>
      </c>
      <c r="DR42" s="184" t="s">
        <v>2748</v>
      </c>
      <c r="DS42" s="184" t="s">
        <v>2748</v>
      </c>
      <c r="DT42" s="184" t="s">
        <v>2856</v>
      </c>
      <c r="DU42" s="184" t="s">
        <v>2748</v>
      </c>
      <c r="DV42" s="184" t="s">
        <v>2748</v>
      </c>
      <c r="DW42" s="184" t="s">
        <v>2856</v>
      </c>
      <c r="DX42" s="184" t="s">
        <v>2748</v>
      </c>
      <c r="DY42" s="184" t="s">
        <v>2748</v>
      </c>
      <c r="DZ42" s="184" t="s">
        <v>2856</v>
      </c>
      <c r="EA42" s="184" t="s">
        <v>2748</v>
      </c>
      <c r="EB42" s="184" t="s">
        <v>2748</v>
      </c>
      <c r="EC42" s="184" t="s">
        <v>2856</v>
      </c>
      <c r="ED42" s="184" t="s">
        <v>2748</v>
      </c>
      <c r="EE42" s="184" t="s">
        <v>2748</v>
      </c>
      <c r="EF42" s="184" t="s">
        <v>2856</v>
      </c>
      <c r="EG42" s="184" t="s">
        <v>2748</v>
      </c>
      <c r="EH42" s="184" t="s">
        <v>2748</v>
      </c>
      <c r="EI42" s="184" t="s">
        <v>2856</v>
      </c>
      <c r="EJ42" s="184" t="s">
        <v>2748</v>
      </c>
      <c r="EK42" s="184" t="s">
        <v>2748</v>
      </c>
      <c r="EL42" s="184" t="s">
        <v>2856</v>
      </c>
      <c r="EM42" s="184" t="s">
        <v>2748</v>
      </c>
      <c r="EN42" s="184" t="s">
        <v>2748</v>
      </c>
      <c r="EO42" s="184" t="s">
        <v>2856</v>
      </c>
      <c r="EP42" s="184" t="s">
        <v>2748</v>
      </c>
      <c r="EQ42" s="184" t="s">
        <v>2748</v>
      </c>
      <c r="ER42" s="184" t="s">
        <v>2856</v>
      </c>
      <c r="ES42" s="184" t="s">
        <v>2748</v>
      </c>
      <c r="ET42" s="184" t="s">
        <v>2748</v>
      </c>
    </row>
    <row r="43" spans="1:150" x14ac:dyDescent="0.3">
      <c r="A43" s="1"/>
      <c r="B43" s="182" t="s">
        <v>2991</v>
      </c>
      <c r="C43" s="182" t="s">
        <v>133</v>
      </c>
      <c r="D43" s="182" t="s">
        <v>134</v>
      </c>
      <c r="E43" s="182" t="s">
        <v>2992</v>
      </c>
      <c r="F43" s="182" t="s">
        <v>2993</v>
      </c>
      <c r="G43" s="182" t="s">
        <v>2856</v>
      </c>
      <c r="H43" s="182" t="s">
        <v>2994</v>
      </c>
      <c r="I43" s="182" t="s">
        <v>2748</v>
      </c>
      <c r="J43" s="182" t="s">
        <v>2856</v>
      </c>
      <c r="K43" s="182" t="s">
        <v>2995</v>
      </c>
      <c r="L43" s="182" t="s">
        <v>2748</v>
      </c>
      <c r="M43" s="182" t="s">
        <v>2856</v>
      </c>
      <c r="N43" s="182" t="s">
        <v>2748</v>
      </c>
      <c r="O43" s="182" t="s">
        <v>2996</v>
      </c>
      <c r="P43" s="182" t="s">
        <v>2856</v>
      </c>
      <c r="Q43" s="182" t="s">
        <v>2997</v>
      </c>
      <c r="R43" s="182" t="s">
        <v>2748</v>
      </c>
      <c r="S43" s="182" t="s">
        <v>2856</v>
      </c>
      <c r="T43" s="182" t="s">
        <v>2998</v>
      </c>
      <c r="U43" s="182" t="s">
        <v>2999</v>
      </c>
      <c r="V43" s="182" t="s">
        <v>2856</v>
      </c>
      <c r="W43" s="182" t="s">
        <v>2998</v>
      </c>
      <c r="X43" s="182" t="s">
        <v>2748</v>
      </c>
      <c r="Y43" s="182" t="s">
        <v>2856</v>
      </c>
      <c r="Z43" s="182" t="s">
        <v>3000</v>
      </c>
      <c r="AA43" s="182" t="s">
        <v>2748</v>
      </c>
      <c r="AB43" s="182" t="s">
        <v>2856</v>
      </c>
      <c r="AC43" s="182" t="s">
        <v>3001</v>
      </c>
      <c r="AD43" s="182" t="s">
        <v>2748</v>
      </c>
      <c r="AE43" s="182" t="s">
        <v>2856</v>
      </c>
      <c r="AF43" s="182" t="s">
        <v>3002</v>
      </c>
      <c r="AG43" s="182" t="s">
        <v>2748</v>
      </c>
      <c r="AH43" s="182" t="s">
        <v>2856</v>
      </c>
      <c r="AI43" s="182" t="s">
        <v>3003</v>
      </c>
      <c r="AJ43" s="182" t="s">
        <v>2748</v>
      </c>
      <c r="AK43" s="182" t="s">
        <v>2856</v>
      </c>
      <c r="AL43" s="182" t="s">
        <v>3004</v>
      </c>
      <c r="AM43" s="182" t="s">
        <v>2748</v>
      </c>
      <c r="AN43" s="182" t="s">
        <v>2856</v>
      </c>
      <c r="AO43" s="182" t="s">
        <v>3005</v>
      </c>
      <c r="AP43" s="182" t="s">
        <v>2748</v>
      </c>
      <c r="AQ43" s="182" t="s">
        <v>2856</v>
      </c>
      <c r="AR43" s="182" t="s">
        <v>3006</v>
      </c>
      <c r="AS43" s="182" t="s">
        <v>3007</v>
      </c>
      <c r="AT43" s="182" t="s">
        <v>2856</v>
      </c>
      <c r="AU43" s="182" t="s">
        <v>2748</v>
      </c>
      <c r="AV43" s="182" t="s">
        <v>3008</v>
      </c>
      <c r="AW43" s="182" t="s">
        <v>2856</v>
      </c>
      <c r="AX43" s="182" t="s">
        <v>3009</v>
      </c>
      <c r="AY43" s="182" t="s">
        <v>3010</v>
      </c>
      <c r="AZ43" s="182" t="s">
        <v>2856</v>
      </c>
      <c r="BA43" s="182" t="s">
        <v>3011</v>
      </c>
      <c r="BB43" s="182" t="s">
        <v>3012</v>
      </c>
      <c r="BC43" s="182" t="s">
        <v>2856</v>
      </c>
      <c r="BD43" s="182" t="s">
        <v>3013</v>
      </c>
      <c r="BE43" s="182" t="s">
        <v>3014</v>
      </c>
      <c r="BF43" s="182" t="s">
        <v>2856</v>
      </c>
      <c r="BG43" s="182" t="s">
        <v>2748</v>
      </c>
      <c r="BH43" s="182" t="s">
        <v>3015</v>
      </c>
      <c r="BI43" s="182" t="s">
        <v>2856</v>
      </c>
      <c r="BJ43" s="182" t="s">
        <v>2748</v>
      </c>
      <c r="BK43" s="182" t="s">
        <v>3015</v>
      </c>
      <c r="BL43" s="182" t="s">
        <v>2856</v>
      </c>
      <c r="BM43" s="182" t="s">
        <v>2748</v>
      </c>
      <c r="BN43" s="182" t="s">
        <v>2748</v>
      </c>
      <c r="BO43" s="182" t="s">
        <v>2856</v>
      </c>
      <c r="BP43" s="182" t="s">
        <v>2748</v>
      </c>
      <c r="BQ43" s="182" t="s">
        <v>2748</v>
      </c>
      <c r="BR43" s="182" t="s">
        <v>2856</v>
      </c>
      <c r="BS43" s="182" t="s">
        <v>2748</v>
      </c>
      <c r="BT43" s="182" t="s">
        <v>3015</v>
      </c>
      <c r="BU43" s="182" t="s">
        <v>2856</v>
      </c>
      <c r="BV43" s="182" t="s">
        <v>2748</v>
      </c>
      <c r="BW43" s="182" t="s">
        <v>3016</v>
      </c>
      <c r="BX43" s="182" t="s">
        <v>2856</v>
      </c>
      <c r="BY43" s="182" t="s">
        <v>2748</v>
      </c>
      <c r="BZ43" s="182" t="s">
        <v>3017</v>
      </c>
      <c r="CA43" s="182" t="s">
        <v>2856</v>
      </c>
      <c r="CB43" s="182" t="s">
        <v>2748</v>
      </c>
      <c r="CC43" s="182" t="s">
        <v>2748</v>
      </c>
      <c r="CD43" s="182" t="s">
        <v>2856</v>
      </c>
      <c r="CE43" s="182" t="s">
        <v>2748</v>
      </c>
      <c r="CF43" s="182" t="s">
        <v>3018</v>
      </c>
      <c r="CG43" s="182" t="s">
        <v>2856</v>
      </c>
      <c r="CH43" s="182" t="s">
        <v>2748</v>
      </c>
      <c r="CI43" s="182" t="s">
        <v>3019</v>
      </c>
      <c r="CJ43" s="182" t="s">
        <v>2856</v>
      </c>
      <c r="CK43" s="182" t="s">
        <v>2748</v>
      </c>
      <c r="CL43" s="182" t="s">
        <v>3020</v>
      </c>
      <c r="CM43" s="182" t="s">
        <v>2856</v>
      </c>
      <c r="CN43" s="182" t="s">
        <v>2748</v>
      </c>
      <c r="CO43" s="182" t="s">
        <v>3015</v>
      </c>
      <c r="CP43" s="182" t="s">
        <v>2856</v>
      </c>
      <c r="CQ43" s="182" t="s">
        <v>2748</v>
      </c>
      <c r="CR43" s="182" t="s">
        <v>2748</v>
      </c>
      <c r="CS43" s="182" t="s">
        <v>2856</v>
      </c>
      <c r="CT43" s="182" t="s">
        <v>2748</v>
      </c>
      <c r="CU43" s="182" t="s">
        <v>3015</v>
      </c>
      <c r="CV43" s="182" t="s">
        <v>2856</v>
      </c>
      <c r="CW43" s="182" t="s">
        <v>2748</v>
      </c>
      <c r="CX43" s="182" t="s">
        <v>3015</v>
      </c>
      <c r="CY43" s="182" t="s">
        <v>2856</v>
      </c>
      <c r="CZ43" s="182" t="s">
        <v>2748</v>
      </c>
      <c r="DA43" s="182" t="s">
        <v>3015</v>
      </c>
      <c r="DB43" s="182" t="s">
        <v>2856</v>
      </c>
      <c r="DC43" s="182" t="s">
        <v>2748</v>
      </c>
      <c r="DD43" s="182" t="s">
        <v>3021</v>
      </c>
      <c r="DE43" s="182" t="s">
        <v>2856</v>
      </c>
      <c r="DF43" s="182" t="s">
        <v>2748</v>
      </c>
      <c r="DG43" s="182" t="s">
        <v>3022</v>
      </c>
      <c r="DH43" s="182" t="s">
        <v>2856</v>
      </c>
      <c r="DI43" s="182" t="s">
        <v>2748</v>
      </c>
      <c r="DJ43" s="182" t="s">
        <v>3023</v>
      </c>
      <c r="DK43" s="182" t="s">
        <v>2856</v>
      </c>
      <c r="DL43" s="182" t="s">
        <v>2748</v>
      </c>
      <c r="DM43" s="182" t="s">
        <v>2748</v>
      </c>
      <c r="DN43" s="182" t="s">
        <v>2856</v>
      </c>
      <c r="DO43" s="182" t="s">
        <v>2748</v>
      </c>
      <c r="DP43" s="182" t="s">
        <v>2748</v>
      </c>
      <c r="DQ43" s="182" t="s">
        <v>2856</v>
      </c>
      <c r="DR43" s="182" t="s">
        <v>2748</v>
      </c>
      <c r="DS43" s="182" t="s">
        <v>2748</v>
      </c>
      <c r="DT43" s="182" t="s">
        <v>2856</v>
      </c>
      <c r="DU43" s="182" t="s">
        <v>2748</v>
      </c>
      <c r="DV43" s="182" t="s">
        <v>3024</v>
      </c>
      <c r="DW43" s="182" t="s">
        <v>2856</v>
      </c>
      <c r="DX43" s="182" t="s">
        <v>2748</v>
      </c>
      <c r="DY43" s="182" t="s">
        <v>2748</v>
      </c>
      <c r="DZ43" s="182" t="s">
        <v>2856</v>
      </c>
      <c r="EA43" s="182" t="s">
        <v>2748</v>
      </c>
      <c r="EB43" s="182" t="s">
        <v>2748</v>
      </c>
      <c r="EC43" s="182" t="s">
        <v>2856</v>
      </c>
      <c r="ED43" s="182" t="s">
        <v>2748</v>
      </c>
      <c r="EE43" s="182" t="s">
        <v>2748</v>
      </c>
      <c r="EF43" s="182" t="s">
        <v>2856</v>
      </c>
      <c r="EG43" s="182" t="s">
        <v>2748</v>
      </c>
      <c r="EH43" s="182" t="s">
        <v>2748</v>
      </c>
      <c r="EI43" s="182" t="s">
        <v>2856</v>
      </c>
      <c r="EJ43" s="182" t="s">
        <v>2748</v>
      </c>
      <c r="EK43" s="182" t="s">
        <v>3025</v>
      </c>
      <c r="EL43" s="182" t="s">
        <v>2856</v>
      </c>
      <c r="EM43" s="182" t="s">
        <v>3026</v>
      </c>
      <c r="EN43" s="182" t="s">
        <v>3027</v>
      </c>
      <c r="EO43" s="182" t="s">
        <v>2856</v>
      </c>
      <c r="EP43" s="182" t="s">
        <v>2748</v>
      </c>
      <c r="EQ43" s="182" t="s">
        <v>3015</v>
      </c>
      <c r="ER43" s="182" t="s">
        <v>2856</v>
      </c>
      <c r="ES43" s="182" t="s">
        <v>3028</v>
      </c>
      <c r="ET43" s="182" t="s">
        <v>3029</v>
      </c>
    </row>
    <row r="44" spans="1:150" x14ac:dyDescent="0.3">
      <c r="A44" s="1"/>
      <c r="B44" s="183" t="s">
        <v>3030</v>
      </c>
      <c r="C44" s="183" t="s">
        <v>133</v>
      </c>
      <c r="D44" s="183" t="s">
        <v>134</v>
      </c>
      <c r="E44" s="183" t="s">
        <v>3031</v>
      </c>
      <c r="F44" s="183" t="s">
        <v>3032</v>
      </c>
      <c r="G44" s="184" t="s">
        <v>2856</v>
      </c>
      <c r="H44" s="184" t="s">
        <v>2994</v>
      </c>
      <c r="I44" s="184" t="s">
        <v>2748</v>
      </c>
      <c r="J44" s="184" t="s">
        <v>2856</v>
      </c>
      <c r="K44" s="184" t="s">
        <v>2995</v>
      </c>
      <c r="L44" s="184" t="s">
        <v>2748</v>
      </c>
      <c r="M44" s="184" t="s">
        <v>2856</v>
      </c>
      <c r="N44" s="184" t="s">
        <v>2748</v>
      </c>
      <c r="O44" s="184" t="s">
        <v>2996</v>
      </c>
      <c r="P44" s="184" t="s">
        <v>2856</v>
      </c>
      <c r="Q44" s="184" t="s">
        <v>2997</v>
      </c>
      <c r="R44" s="184" t="s">
        <v>2748</v>
      </c>
      <c r="S44" s="184" t="s">
        <v>2856</v>
      </c>
      <c r="T44" s="184" t="s">
        <v>2998</v>
      </c>
      <c r="U44" s="184" t="s">
        <v>2999</v>
      </c>
      <c r="V44" s="184" t="s">
        <v>2856</v>
      </c>
      <c r="W44" s="184" t="s">
        <v>2998</v>
      </c>
      <c r="X44" s="184" t="s">
        <v>2748</v>
      </c>
      <c r="Y44" s="184" t="s">
        <v>2856</v>
      </c>
      <c r="Z44" s="184" t="s">
        <v>3000</v>
      </c>
      <c r="AA44" s="184" t="s">
        <v>2748</v>
      </c>
      <c r="AB44" s="184" t="s">
        <v>2856</v>
      </c>
      <c r="AC44" s="184" t="s">
        <v>3001</v>
      </c>
      <c r="AD44" s="184" t="s">
        <v>2748</v>
      </c>
      <c r="AE44" s="184" t="s">
        <v>2856</v>
      </c>
      <c r="AF44" s="184" t="s">
        <v>3002</v>
      </c>
      <c r="AG44" s="184" t="s">
        <v>2748</v>
      </c>
      <c r="AH44" s="184" t="s">
        <v>2856</v>
      </c>
      <c r="AI44" s="184" t="s">
        <v>3003</v>
      </c>
      <c r="AJ44" s="184" t="s">
        <v>2748</v>
      </c>
      <c r="AK44" s="184" t="s">
        <v>2856</v>
      </c>
      <c r="AL44" s="184" t="s">
        <v>3004</v>
      </c>
      <c r="AM44" s="184" t="s">
        <v>2748</v>
      </c>
      <c r="AN44" s="184" t="s">
        <v>2856</v>
      </c>
      <c r="AO44" s="184" t="s">
        <v>3005</v>
      </c>
      <c r="AP44" s="184" t="s">
        <v>2748</v>
      </c>
      <c r="AQ44" s="184" t="s">
        <v>2856</v>
      </c>
      <c r="AR44" s="184" t="s">
        <v>3006</v>
      </c>
      <c r="AS44" s="184" t="s">
        <v>3007</v>
      </c>
      <c r="AT44" s="184" t="s">
        <v>2856</v>
      </c>
      <c r="AU44" s="184" t="s">
        <v>2748</v>
      </c>
      <c r="AV44" s="184" t="s">
        <v>3008</v>
      </c>
      <c r="AW44" s="184" t="s">
        <v>2856</v>
      </c>
      <c r="AX44" s="184" t="s">
        <v>3009</v>
      </c>
      <c r="AY44" s="184" t="s">
        <v>3010</v>
      </c>
      <c r="AZ44" s="184" t="s">
        <v>2856</v>
      </c>
      <c r="BA44" s="184" t="s">
        <v>3011</v>
      </c>
      <c r="BB44" s="184" t="s">
        <v>3012</v>
      </c>
      <c r="BC44" s="184" t="s">
        <v>2856</v>
      </c>
      <c r="BD44" s="184" t="s">
        <v>3013</v>
      </c>
      <c r="BE44" s="184" t="s">
        <v>3014</v>
      </c>
      <c r="BF44" s="184" t="s">
        <v>2856</v>
      </c>
      <c r="BG44" s="184" t="s">
        <v>2748</v>
      </c>
      <c r="BH44" s="184" t="s">
        <v>3015</v>
      </c>
      <c r="BI44" s="184" t="s">
        <v>2856</v>
      </c>
      <c r="BJ44" s="184" t="s">
        <v>2748</v>
      </c>
      <c r="BK44" s="184" t="s">
        <v>3015</v>
      </c>
      <c r="BL44" s="184" t="s">
        <v>2856</v>
      </c>
      <c r="BM44" s="184" t="s">
        <v>2748</v>
      </c>
      <c r="BN44" s="184" t="s">
        <v>2748</v>
      </c>
      <c r="BO44" s="184" t="s">
        <v>2856</v>
      </c>
      <c r="BP44" s="184" t="s">
        <v>2748</v>
      </c>
      <c r="BQ44" s="184" t="s">
        <v>2748</v>
      </c>
      <c r="BR44" s="184" t="s">
        <v>2856</v>
      </c>
      <c r="BS44" s="184" t="s">
        <v>2748</v>
      </c>
      <c r="BT44" s="184" t="s">
        <v>3015</v>
      </c>
      <c r="BU44" s="184" t="s">
        <v>2856</v>
      </c>
      <c r="BV44" s="184" t="s">
        <v>2748</v>
      </c>
      <c r="BW44" s="184" t="s">
        <v>3016</v>
      </c>
      <c r="BX44" s="184" t="s">
        <v>2856</v>
      </c>
      <c r="BY44" s="184" t="s">
        <v>2748</v>
      </c>
      <c r="BZ44" s="184" t="s">
        <v>3017</v>
      </c>
      <c r="CA44" s="184" t="s">
        <v>2856</v>
      </c>
      <c r="CB44" s="184" t="s">
        <v>2748</v>
      </c>
      <c r="CC44" s="184" t="s">
        <v>2748</v>
      </c>
      <c r="CD44" s="184" t="s">
        <v>2856</v>
      </c>
      <c r="CE44" s="184" t="s">
        <v>2748</v>
      </c>
      <c r="CF44" s="184" t="s">
        <v>3018</v>
      </c>
      <c r="CG44" s="184" t="s">
        <v>2856</v>
      </c>
      <c r="CH44" s="184" t="s">
        <v>2748</v>
      </c>
      <c r="CI44" s="184" t="s">
        <v>3019</v>
      </c>
      <c r="CJ44" s="184" t="s">
        <v>2856</v>
      </c>
      <c r="CK44" s="184" t="s">
        <v>2748</v>
      </c>
      <c r="CL44" s="184" t="s">
        <v>3020</v>
      </c>
      <c r="CM44" s="184" t="s">
        <v>2856</v>
      </c>
      <c r="CN44" s="184" t="s">
        <v>2748</v>
      </c>
      <c r="CO44" s="184" t="s">
        <v>3015</v>
      </c>
      <c r="CP44" s="184" t="s">
        <v>2856</v>
      </c>
      <c r="CQ44" s="184" t="s">
        <v>2748</v>
      </c>
      <c r="CR44" s="184" t="s">
        <v>2748</v>
      </c>
      <c r="CS44" s="184" t="s">
        <v>2856</v>
      </c>
      <c r="CT44" s="184" t="s">
        <v>2748</v>
      </c>
      <c r="CU44" s="184" t="s">
        <v>3015</v>
      </c>
      <c r="CV44" s="184" t="s">
        <v>2856</v>
      </c>
      <c r="CW44" s="184" t="s">
        <v>2748</v>
      </c>
      <c r="CX44" s="184" t="s">
        <v>3015</v>
      </c>
      <c r="CY44" s="184" t="s">
        <v>2856</v>
      </c>
      <c r="CZ44" s="184" t="s">
        <v>2748</v>
      </c>
      <c r="DA44" s="184" t="s">
        <v>3015</v>
      </c>
      <c r="DB44" s="184" t="s">
        <v>2856</v>
      </c>
      <c r="DC44" s="184" t="s">
        <v>2748</v>
      </c>
      <c r="DD44" s="184" t="s">
        <v>3021</v>
      </c>
      <c r="DE44" s="184" t="s">
        <v>2856</v>
      </c>
      <c r="DF44" s="184" t="s">
        <v>2748</v>
      </c>
      <c r="DG44" s="184" t="s">
        <v>3022</v>
      </c>
      <c r="DH44" s="184" t="s">
        <v>2856</v>
      </c>
      <c r="DI44" s="184" t="s">
        <v>2748</v>
      </c>
      <c r="DJ44" s="184" t="s">
        <v>3023</v>
      </c>
      <c r="DK44" s="184" t="s">
        <v>2856</v>
      </c>
      <c r="DL44" s="184" t="s">
        <v>2748</v>
      </c>
      <c r="DM44" s="184" t="s">
        <v>2748</v>
      </c>
      <c r="DN44" s="184" t="s">
        <v>2856</v>
      </c>
      <c r="DO44" s="184" t="s">
        <v>2748</v>
      </c>
      <c r="DP44" s="184" t="s">
        <v>2748</v>
      </c>
      <c r="DQ44" s="184" t="s">
        <v>2856</v>
      </c>
      <c r="DR44" s="184" t="s">
        <v>2748</v>
      </c>
      <c r="DS44" s="184" t="s">
        <v>2748</v>
      </c>
      <c r="DT44" s="184" t="s">
        <v>2856</v>
      </c>
      <c r="DU44" s="184" t="s">
        <v>2748</v>
      </c>
      <c r="DV44" s="184" t="s">
        <v>3024</v>
      </c>
      <c r="DW44" s="184" t="s">
        <v>2856</v>
      </c>
      <c r="DX44" s="184" t="s">
        <v>2748</v>
      </c>
      <c r="DY44" s="184" t="s">
        <v>2748</v>
      </c>
      <c r="DZ44" s="184" t="s">
        <v>2856</v>
      </c>
      <c r="EA44" s="184" t="s">
        <v>2748</v>
      </c>
      <c r="EB44" s="184" t="s">
        <v>2748</v>
      </c>
      <c r="EC44" s="184" t="s">
        <v>2856</v>
      </c>
      <c r="ED44" s="184" t="s">
        <v>2748</v>
      </c>
      <c r="EE44" s="184" t="s">
        <v>2748</v>
      </c>
      <c r="EF44" s="184" t="s">
        <v>2856</v>
      </c>
      <c r="EG44" s="184" t="s">
        <v>2748</v>
      </c>
      <c r="EH44" s="184" t="s">
        <v>2748</v>
      </c>
      <c r="EI44" s="184" t="s">
        <v>2856</v>
      </c>
      <c r="EJ44" s="184" t="s">
        <v>2748</v>
      </c>
      <c r="EK44" s="184" t="s">
        <v>3025</v>
      </c>
      <c r="EL44" s="184" t="s">
        <v>2856</v>
      </c>
      <c r="EM44" s="184" t="s">
        <v>3026</v>
      </c>
      <c r="EN44" s="184" t="s">
        <v>3027</v>
      </c>
      <c r="EO44" s="184" t="s">
        <v>2856</v>
      </c>
      <c r="EP44" s="184" t="s">
        <v>2748</v>
      </c>
      <c r="EQ44" s="184" t="s">
        <v>3015</v>
      </c>
      <c r="ER44" s="184" t="s">
        <v>2856</v>
      </c>
      <c r="ES44" s="184" t="s">
        <v>3028</v>
      </c>
      <c r="ET44" s="184" t="s">
        <v>3029</v>
      </c>
    </row>
    <row r="45" spans="1:150" x14ac:dyDescent="0.3">
      <c r="A45" s="1"/>
      <c r="B45" s="183" t="s">
        <v>3033</v>
      </c>
      <c r="C45" s="183" t="s">
        <v>133</v>
      </c>
      <c r="D45" s="183" t="s">
        <v>134</v>
      </c>
      <c r="E45" s="183" t="s">
        <v>3034</v>
      </c>
      <c r="F45" s="183" t="s">
        <v>3035</v>
      </c>
      <c r="G45" s="184" t="s">
        <v>2856</v>
      </c>
      <c r="H45" s="184" t="s">
        <v>2748</v>
      </c>
      <c r="I45" s="184" t="s">
        <v>2748</v>
      </c>
      <c r="J45" s="184" t="s">
        <v>2856</v>
      </c>
      <c r="K45" s="184" t="s">
        <v>2748</v>
      </c>
      <c r="L45" s="184" t="s">
        <v>2748</v>
      </c>
      <c r="M45" s="184" t="s">
        <v>2856</v>
      </c>
      <c r="N45" s="184" t="s">
        <v>2748</v>
      </c>
      <c r="O45" s="184" t="s">
        <v>2748</v>
      </c>
      <c r="P45" s="184" t="s">
        <v>2856</v>
      </c>
      <c r="Q45" s="184" t="s">
        <v>2748</v>
      </c>
      <c r="R45" s="184" t="s">
        <v>2748</v>
      </c>
      <c r="S45" s="184" t="s">
        <v>2856</v>
      </c>
      <c r="T45" s="184" t="s">
        <v>2748</v>
      </c>
      <c r="U45" s="184" t="s">
        <v>2748</v>
      </c>
      <c r="V45" s="184" t="s">
        <v>2856</v>
      </c>
      <c r="W45" s="184" t="s">
        <v>2748</v>
      </c>
      <c r="X45" s="184" t="s">
        <v>2748</v>
      </c>
      <c r="Y45" s="184" t="s">
        <v>2856</v>
      </c>
      <c r="Z45" s="184" t="s">
        <v>2748</v>
      </c>
      <c r="AA45" s="184" t="s">
        <v>2748</v>
      </c>
      <c r="AB45" s="184" t="s">
        <v>2856</v>
      </c>
      <c r="AC45" s="184" t="s">
        <v>2748</v>
      </c>
      <c r="AD45" s="184" t="s">
        <v>2748</v>
      </c>
      <c r="AE45" s="184" t="s">
        <v>2856</v>
      </c>
      <c r="AF45" s="184" t="s">
        <v>2748</v>
      </c>
      <c r="AG45" s="184" t="s">
        <v>2748</v>
      </c>
      <c r="AH45" s="184" t="s">
        <v>2856</v>
      </c>
      <c r="AI45" s="184" t="s">
        <v>2748</v>
      </c>
      <c r="AJ45" s="184" t="s">
        <v>2748</v>
      </c>
      <c r="AK45" s="184" t="s">
        <v>2856</v>
      </c>
      <c r="AL45" s="184" t="s">
        <v>2748</v>
      </c>
      <c r="AM45" s="184" t="s">
        <v>2748</v>
      </c>
      <c r="AN45" s="184" t="s">
        <v>2856</v>
      </c>
      <c r="AO45" s="184" t="s">
        <v>2748</v>
      </c>
      <c r="AP45" s="184" t="s">
        <v>2748</v>
      </c>
      <c r="AQ45" s="184" t="s">
        <v>2856</v>
      </c>
      <c r="AR45" s="184" t="s">
        <v>2748</v>
      </c>
      <c r="AS45" s="184" t="s">
        <v>2748</v>
      </c>
      <c r="AT45" s="184" t="s">
        <v>2856</v>
      </c>
      <c r="AU45" s="184" t="s">
        <v>2748</v>
      </c>
      <c r="AV45" s="184" t="s">
        <v>2748</v>
      </c>
      <c r="AW45" s="184" t="s">
        <v>2856</v>
      </c>
      <c r="AX45" s="184" t="s">
        <v>2748</v>
      </c>
      <c r="AY45" s="184" t="s">
        <v>2748</v>
      </c>
      <c r="AZ45" s="184" t="s">
        <v>2856</v>
      </c>
      <c r="BA45" s="184" t="s">
        <v>2748</v>
      </c>
      <c r="BB45" s="184" t="s">
        <v>2748</v>
      </c>
      <c r="BC45" s="184" t="s">
        <v>2856</v>
      </c>
      <c r="BD45" s="184" t="s">
        <v>2748</v>
      </c>
      <c r="BE45" s="184" t="s">
        <v>2748</v>
      </c>
      <c r="BF45" s="184" t="s">
        <v>2856</v>
      </c>
      <c r="BG45" s="184" t="s">
        <v>2748</v>
      </c>
      <c r="BH45" s="184" t="s">
        <v>2748</v>
      </c>
      <c r="BI45" s="184" t="s">
        <v>2856</v>
      </c>
      <c r="BJ45" s="184" t="s">
        <v>2748</v>
      </c>
      <c r="BK45" s="184" t="s">
        <v>2748</v>
      </c>
      <c r="BL45" s="184" t="s">
        <v>2856</v>
      </c>
      <c r="BM45" s="184" t="s">
        <v>2748</v>
      </c>
      <c r="BN45" s="184" t="s">
        <v>2748</v>
      </c>
      <c r="BO45" s="184" t="s">
        <v>2856</v>
      </c>
      <c r="BP45" s="184" t="s">
        <v>2748</v>
      </c>
      <c r="BQ45" s="184" t="s">
        <v>2748</v>
      </c>
      <c r="BR45" s="184" t="s">
        <v>2856</v>
      </c>
      <c r="BS45" s="184" t="s">
        <v>2748</v>
      </c>
      <c r="BT45" s="184" t="s">
        <v>2748</v>
      </c>
      <c r="BU45" s="184" t="s">
        <v>2856</v>
      </c>
      <c r="BV45" s="184" t="s">
        <v>2748</v>
      </c>
      <c r="BW45" s="184" t="s">
        <v>2748</v>
      </c>
      <c r="BX45" s="184" t="s">
        <v>2856</v>
      </c>
      <c r="BY45" s="184" t="s">
        <v>2748</v>
      </c>
      <c r="BZ45" s="184" t="s">
        <v>2748</v>
      </c>
      <c r="CA45" s="184" t="s">
        <v>2856</v>
      </c>
      <c r="CB45" s="184" t="s">
        <v>2748</v>
      </c>
      <c r="CC45" s="184" t="s">
        <v>2748</v>
      </c>
      <c r="CD45" s="184" t="s">
        <v>2856</v>
      </c>
      <c r="CE45" s="184" t="s">
        <v>2748</v>
      </c>
      <c r="CF45" s="184" t="s">
        <v>2748</v>
      </c>
      <c r="CG45" s="184" t="s">
        <v>2856</v>
      </c>
      <c r="CH45" s="184" t="s">
        <v>2748</v>
      </c>
      <c r="CI45" s="184" t="s">
        <v>2748</v>
      </c>
      <c r="CJ45" s="184" t="s">
        <v>2856</v>
      </c>
      <c r="CK45" s="184" t="s">
        <v>2748</v>
      </c>
      <c r="CL45" s="184" t="s">
        <v>2748</v>
      </c>
      <c r="CM45" s="184" t="s">
        <v>2856</v>
      </c>
      <c r="CN45" s="184" t="s">
        <v>2748</v>
      </c>
      <c r="CO45" s="184" t="s">
        <v>2748</v>
      </c>
      <c r="CP45" s="184" t="s">
        <v>2856</v>
      </c>
      <c r="CQ45" s="184" t="s">
        <v>2748</v>
      </c>
      <c r="CR45" s="184" t="s">
        <v>2748</v>
      </c>
      <c r="CS45" s="184" t="s">
        <v>2856</v>
      </c>
      <c r="CT45" s="184" t="s">
        <v>2748</v>
      </c>
      <c r="CU45" s="184" t="s">
        <v>2748</v>
      </c>
      <c r="CV45" s="184" t="s">
        <v>2856</v>
      </c>
      <c r="CW45" s="184" t="s">
        <v>2748</v>
      </c>
      <c r="CX45" s="184" t="s">
        <v>2748</v>
      </c>
      <c r="CY45" s="184" t="s">
        <v>2856</v>
      </c>
      <c r="CZ45" s="184" t="s">
        <v>2748</v>
      </c>
      <c r="DA45" s="184" t="s">
        <v>2748</v>
      </c>
      <c r="DB45" s="184" t="s">
        <v>2856</v>
      </c>
      <c r="DC45" s="184" t="s">
        <v>2748</v>
      </c>
      <c r="DD45" s="184" t="s">
        <v>2748</v>
      </c>
      <c r="DE45" s="184" t="s">
        <v>2856</v>
      </c>
      <c r="DF45" s="184" t="s">
        <v>2748</v>
      </c>
      <c r="DG45" s="184" t="s">
        <v>2748</v>
      </c>
      <c r="DH45" s="184" t="s">
        <v>2856</v>
      </c>
      <c r="DI45" s="184" t="s">
        <v>2748</v>
      </c>
      <c r="DJ45" s="184" t="s">
        <v>2748</v>
      </c>
      <c r="DK45" s="184" t="s">
        <v>2856</v>
      </c>
      <c r="DL45" s="184" t="s">
        <v>2748</v>
      </c>
      <c r="DM45" s="184" t="s">
        <v>2748</v>
      </c>
      <c r="DN45" s="184" t="s">
        <v>2856</v>
      </c>
      <c r="DO45" s="184" t="s">
        <v>2748</v>
      </c>
      <c r="DP45" s="184" t="s">
        <v>2748</v>
      </c>
      <c r="DQ45" s="184" t="s">
        <v>2856</v>
      </c>
      <c r="DR45" s="184" t="s">
        <v>2748</v>
      </c>
      <c r="DS45" s="184" t="s">
        <v>2748</v>
      </c>
      <c r="DT45" s="184" t="s">
        <v>2856</v>
      </c>
      <c r="DU45" s="184" t="s">
        <v>2748</v>
      </c>
      <c r="DV45" s="184" t="s">
        <v>2748</v>
      </c>
      <c r="DW45" s="184" t="s">
        <v>2856</v>
      </c>
      <c r="DX45" s="184" t="s">
        <v>2748</v>
      </c>
      <c r="DY45" s="184" t="s">
        <v>2748</v>
      </c>
      <c r="DZ45" s="184" t="s">
        <v>2856</v>
      </c>
      <c r="EA45" s="184" t="s">
        <v>2748</v>
      </c>
      <c r="EB45" s="184" t="s">
        <v>2748</v>
      </c>
      <c r="EC45" s="184" t="s">
        <v>2856</v>
      </c>
      <c r="ED45" s="184" t="s">
        <v>2748</v>
      </c>
      <c r="EE45" s="184" t="s">
        <v>2748</v>
      </c>
      <c r="EF45" s="184" t="s">
        <v>2856</v>
      </c>
      <c r="EG45" s="184" t="s">
        <v>2748</v>
      </c>
      <c r="EH45" s="184" t="s">
        <v>2748</v>
      </c>
      <c r="EI45" s="184" t="s">
        <v>2856</v>
      </c>
      <c r="EJ45" s="184" t="s">
        <v>2748</v>
      </c>
      <c r="EK45" s="184" t="s">
        <v>2748</v>
      </c>
      <c r="EL45" s="184" t="s">
        <v>2856</v>
      </c>
      <c r="EM45" s="184" t="s">
        <v>2748</v>
      </c>
      <c r="EN45" s="184" t="s">
        <v>2748</v>
      </c>
      <c r="EO45" s="184" t="s">
        <v>2856</v>
      </c>
      <c r="EP45" s="184" t="s">
        <v>2748</v>
      </c>
      <c r="EQ45" s="184" t="s">
        <v>2748</v>
      </c>
      <c r="ER45" s="184" t="s">
        <v>2856</v>
      </c>
      <c r="ES45" s="184" t="s">
        <v>2748</v>
      </c>
      <c r="ET45" s="184" t="s">
        <v>2748</v>
      </c>
    </row>
    <row r="46" spans="1:150" x14ac:dyDescent="0.3">
      <c r="A46" s="1"/>
      <c r="B46" s="182" t="s">
        <v>3036</v>
      </c>
      <c r="C46" s="182" t="s">
        <v>138</v>
      </c>
      <c r="D46" s="182" t="s">
        <v>1162</v>
      </c>
      <c r="E46" s="182" t="s">
        <v>3037</v>
      </c>
      <c r="F46" s="182" t="s">
        <v>3038</v>
      </c>
      <c r="G46" s="182" t="s">
        <v>2856</v>
      </c>
      <c r="H46" s="182" t="s">
        <v>2748</v>
      </c>
      <c r="I46" s="182" t="s">
        <v>2748</v>
      </c>
      <c r="J46" s="182" t="s">
        <v>2856</v>
      </c>
      <c r="K46" s="182" t="s">
        <v>2748</v>
      </c>
      <c r="L46" s="182" t="s">
        <v>2748</v>
      </c>
      <c r="M46" s="182" t="s">
        <v>2856</v>
      </c>
      <c r="N46" s="182" t="s">
        <v>2748</v>
      </c>
      <c r="O46" s="182" t="s">
        <v>2748</v>
      </c>
      <c r="P46" s="182" t="s">
        <v>2856</v>
      </c>
      <c r="Q46" s="182" t="s">
        <v>2748</v>
      </c>
      <c r="R46" s="182" t="s">
        <v>2748</v>
      </c>
      <c r="S46" s="182" t="s">
        <v>2856</v>
      </c>
      <c r="T46" s="182" t="s">
        <v>2748</v>
      </c>
      <c r="U46" s="182" t="s">
        <v>2748</v>
      </c>
      <c r="V46" s="182" t="s">
        <v>2856</v>
      </c>
      <c r="W46" s="182" t="s">
        <v>2748</v>
      </c>
      <c r="X46" s="182" t="s">
        <v>2748</v>
      </c>
      <c r="Y46" s="182" t="s">
        <v>2856</v>
      </c>
      <c r="Z46" s="182" t="s">
        <v>2748</v>
      </c>
      <c r="AA46" s="182" t="s">
        <v>2748</v>
      </c>
      <c r="AB46" s="182" t="s">
        <v>2856</v>
      </c>
      <c r="AC46" s="182" t="s">
        <v>2748</v>
      </c>
      <c r="AD46" s="182" t="s">
        <v>2748</v>
      </c>
      <c r="AE46" s="182" t="s">
        <v>2856</v>
      </c>
      <c r="AF46" s="182" t="s">
        <v>2748</v>
      </c>
      <c r="AG46" s="182" t="s">
        <v>2748</v>
      </c>
      <c r="AH46" s="182" t="s">
        <v>2856</v>
      </c>
      <c r="AI46" s="182" t="s">
        <v>2748</v>
      </c>
      <c r="AJ46" s="182" t="s">
        <v>2748</v>
      </c>
      <c r="AK46" s="182" t="s">
        <v>2856</v>
      </c>
      <c r="AL46" s="182" t="s">
        <v>2748</v>
      </c>
      <c r="AM46" s="182" t="s">
        <v>2748</v>
      </c>
      <c r="AN46" s="182" t="s">
        <v>2856</v>
      </c>
      <c r="AO46" s="182" t="s">
        <v>2748</v>
      </c>
      <c r="AP46" s="182" t="s">
        <v>2748</v>
      </c>
      <c r="AQ46" s="182" t="s">
        <v>2856</v>
      </c>
      <c r="AR46" s="182" t="s">
        <v>2748</v>
      </c>
      <c r="AS46" s="182" t="s">
        <v>2748</v>
      </c>
      <c r="AT46" s="182" t="s">
        <v>2856</v>
      </c>
      <c r="AU46" s="182" t="s">
        <v>2748</v>
      </c>
      <c r="AV46" s="182" t="s">
        <v>2748</v>
      </c>
      <c r="AW46" s="182" t="s">
        <v>2856</v>
      </c>
      <c r="AX46" s="182" t="s">
        <v>2748</v>
      </c>
      <c r="AY46" s="182" t="s">
        <v>2748</v>
      </c>
      <c r="AZ46" s="182" t="s">
        <v>2856</v>
      </c>
      <c r="BA46" s="182" t="s">
        <v>2748</v>
      </c>
      <c r="BB46" s="182" t="s">
        <v>2748</v>
      </c>
      <c r="BC46" s="182" t="s">
        <v>2856</v>
      </c>
      <c r="BD46" s="182" t="s">
        <v>2748</v>
      </c>
      <c r="BE46" s="182" t="s">
        <v>2748</v>
      </c>
      <c r="BF46" s="182" t="s">
        <v>2856</v>
      </c>
      <c r="BG46" s="182" t="s">
        <v>2748</v>
      </c>
      <c r="BH46" s="182" t="s">
        <v>2748</v>
      </c>
      <c r="BI46" s="182" t="s">
        <v>2856</v>
      </c>
      <c r="BJ46" s="182" t="s">
        <v>2748</v>
      </c>
      <c r="BK46" s="182" t="s">
        <v>2748</v>
      </c>
      <c r="BL46" s="182" t="s">
        <v>2856</v>
      </c>
      <c r="BM46" s="182" t="s">
        <v>2748</v>
      </c>
      <c r="BN46" s="182" t="s">
        <v>2748</v>
      </c>
      <c r="BO46" s="182" t="s">
        <v>2856</v>
      </c>
      <c r="BP46" s="182" t="s">
        <v>2748</v>
      </c>
      <c r="BQ46" s="182" t="s">
        <v>2748</v>
      </c>
      <c r="BR46" s="182" t="s">
        <v>2856</v>
      </c>
      <c r="BS46" s="182" t="s">
        <v>2748</v>
      </c>
      <c r="BT46" s="182" t="s">
        <v>2748</v>
      </c>
      <c r="BU46" s="182" t="s">
        <v>2856</v>
      </c>
      <c r="BV46" s="182" t="s">
        <v>2748</v>
      </c>
      <c r="BW46" s="182" t="s">
        <v>2748</v>
      </c>
      <c r="BX46" s="182" t="s">
        <v>2856</v>
      </c>
      <c r="BY46" s="182" t="s">
        <v>2748</v>
      </c>
      <c r="BZ46" s="182" t="s">
        <v>2748</v>
      </c>
      <c r="CA46" s="182" t="s">
        <v>2856</v>
      </c>
      <c r="CB46" s="182" t="s">
        <v>2748</v>
      </c>
      <c r="CC46" s="182" t="s">
        <v>2748</v>
      </c>
      <c r="CD46" s="182" t="s">
        <v>2856</v>
      </c>
      <c r="CE46" s="182" t="s">
        <v>2748</v>
      </c>
      <c r="CF46" s="182" t="s">
        <v>2748</v>
      </c>
      <c r="CG46" s="182" t="s">
        <v>2856</v>
      </c>
      <c r="CH46" s="182" t="s">
        <v>2748</v>
      </c>
      <c r="CI46" s="182" t="s">
        <v>2748</v>
      </c>
      <c r="CJ46" s="182" t="s">
        <v>2856</v>
      </c>
      <c r="CK46" s="182" t="s">
        <v>2748</v>
      </c>
      <c r="CL46" s="182" t="s">
        <v>2748</v>
      </c>
      <c r="CM46" s="182" t="s">
        <v>2856</v>
      </c>
      <c r="CN46" s="182" t="s">
        <v>2748</v>
      </c>
      <c r="CO46" s="182" t="s">
        <v>2748</v>
      </c>
      <c r="CP46" s="182" t="s">
        <v>2856</v>
      </c>
      <c r="CQ46" s="182" t="s">
        <v>2748</v>
      </c>
      <c r="CR46" s="182" t="s">
        <v>2748</v>
      </c>
      <c r="CS46" s="182" t="s">
        <v>2856</v>
      </c>
      <c r="CT46" s="182" t="s">
        <v>2748</v>
      </c>
      <c r="CU46" s="182" t="s">
        <v>2748</v>
      </c>
      <c r="CV46" s="182" t="s">
        <v>2856</v>
      </c>
      <c r="CW46" s="182" t="s">
        <v>2748</v>
      </c>
      <c r="CX46" s="182" t="s">
        <v>2748</v>
      </c>
      <c r="CY46" s="182" t="s">
        <v>2856</v>
      </c>
      <c r="CZ46" s="182" t="s">
        <v>2748</v>
      </c>
      <c r="DA46" s="182" t="s">
        <v>2748</v>
      </c>
      <c r="DB46" s="182" t="s">
        <v>2856</v>
      </c>
      <c r="DC46" s="182" t="s">
        <v>2748</v>
      </c>
      <c r="DD46" s="182" t="s">
        <v>2748</v>
      </c>
      <c r="DE46" s="182" t="s">
        <v>2856</v>
      </c>
      <c r="DF46" s="182" t="s">
        <v>2748</v>
      </c>
      <c r="DG46" s="182" t="s">
        <v>2748</v>
      </c>
      <c r="DH46" s="182" t="s">
        <v>2856</v>
      </c>
      <c r="DI46" s="182" t="s">
        <v>2748</v>
      </c>
      <c r="DJ46" s="182" t="s">
        <v>2748</v>
      </c>
      <c r="DK46" s="182" t="s">
        <v>2856</v>
      </c>
      <c r="DL46" s="182" t="s">
        <v>2748</v>
      </c>
      <c r="DM46" s="182" t="s">
        <v>2748</v>
      </c>
      <c r="DN46" s="182" t="s">
        <v>2856</v>
      </c>
      <c r="DO46" s="182" t="s">
        <v>2748</v>
      </c>
      <c r="DP46" s="182" t="s">
        <v>2748</v>
      </c>
      <c r="DQ46" s="182" t="s">
        <v>2856</v>
      </c>
      <c r="DR46" s="182" t="s">
        <v>2748</v>
      </c>
      <c r="DS46" s="182" t="s">
        <v>2748</v>
      </c>
      <c r="DT46" s="182" t="s">
        <v>2856</v>
      </c>
      <c r="DU46" s="182" t="s">
        <v>2748</v>
      </c>
      <c r="DV46" s="182" t="s">
        <v>2748</v>
      </c>
      <c r="DW46" s="182" t="s">
        <v>2856</v>
      </c>
      <c r="DX46" s="182" t="s">
        <v>2748</v>
      </c>
      <c r="DY46" s="182" t="s">
        <v>2748</v>
      </c>
      <c r="DZ46" s="182" t="s">
        <v>2856</v>
      </c>
      <c r="EA46" s="182" t="s">
        <v>2748</v>
      </c>
      <c r="EB46" s="182" t="s">
        <v>2748</v>
      </c>
      <c r="EC46" s="182" t="s">
        <v>2856</v>
      </c>
      <c r="ED46" s="182" t="s">
        <v>2748</v>
      </c>
      <c r="EE46" s="182" t="s">
        <v>2748</v>
      </c>
      <c r="EF46" s="182" t="s">
        <v>2856</v>
      </c>
      <c r="EG46" s="182" t="s">
        <v>2748</v>
      </c>
      <c r="EH46" s="182" t="s">
        <v>2748</v>
      </c>
      <c r="EI46" s="182" t="s">
        <v>2856</v>
      </c>
      <c r="EJ46" s="182" t="s">
        <v>2748</v>
      </c>
      <c r="EK46" s="182" t="s">
        <v>2748</v>
      </c>
      <c r="EL46" s="182" t="s">
        <v>2856</v>
      </c>
      <c r="EM46" s="182" t="s">
        <v>2748</v>
      </c>
      <c r="EN46" s="182" t="s">
        <v>2748</v>
      </c>
      <c r="EO46" s="182" t="s">
        <v>2856</v>
      </c>
      <c r="EP46" s="182" t="s">
        <v>2748</v>
      </c>
      <c r="EQ46" s="182" t="s">
        <v>2748</v>
      </c>
      <c r="ER46" s="182" t="s">
        <v>2856</v>
      </c>
      <c r="ES46" s="182" t="s">
        <v>2748</v>
      </c>
      <c r="ET46" s="182" t="s">
        <v>2748</v>
      </c>
    </row>
    <row r="47" spans="1:150" x14ac:dyDescent="0.3">
      <c r="A47" s="1"/>
      <c r="B47" s="183" t="s">
        <v>3039</v>
      </c>
      <c r="C47" s="183" t="s">
        <v>138</v>
      </c>
      <c r="D47" s="183" t="s">
        <v>1162</v>
      </c>
      <c r="E47" s="183" t="s">
        <v>3040</v>
      </c>
      <c r="F47" s="183" t="s">
        <v>3041</v>
      </c>
      <c r="G47" s="184" t="s">
        <v>2856</v>
      </c>
      <c r="H47" s="184" t="s">
        <v>2748</v>
      </c>
      <c r="I47" s="184" t="s">
        <v>2748</v>
      </c>
      <c r="J47" s="184" t="s">
        <v>2856</v>
      </c>
      <c r="K47" s="184" t="s">
        <v>2748</v>
      </c>
      <c r="L47" s="184" t="s">
        <v>2748</v>
      </c>
      <c r="M47" s="184" t="s">
        <v>2856</v>
      </c>
      <c r="N47" s="184" t="s">
        <v>2748</v>
      </c>
      <c r="O47" s="184" t="s">
        <v>2748</v>
      </c>
      <c r="P47" s="184" t="s">
        <v>2856</v>
      </c>
      <c r="Q47" s="184" t="s">
        <v>2748</v>
      </c>
      <c r="R47" s="184" t="s">
        <v>2748</v>
      </c>
      <c r="S47" s="184" t="s">
        <v>2856</v>
      </c>
      <c r="T47" s="184" t="s">
        <v>2748</v>
      </c>
      <c r="U47" s="184" t="s">
        <v>2748</v>
      </c>
      <c r="V47" s="184" t="s">
        <v>2856</v>
      </c>
      <c r="W47" s="184" t="s">
        <v>2748</v>
      </c>
      <c r="X47" s="184" t="s">
        <v>2748</v>
      </c>
      <c r="Y47" s="184" t="s">
        <v>2856</v>
      </c>
      <c r="Z47" s="184" t="s">
        <v>2748</v>
      </c>
      <c r="AA47" s="184" t="s">
        <v>2748</v>
      </c>
      <c r="AB47" s="184" t="s">
        <v>2856</v>
      </c>
      <c r="AC47" s="184" t="s">
        <v>2748</v>
      </c>
      <c r="AD47" s="184" t="s">
        <v>2748</v>
      </c>
      <c r="AE47" s="184" t="s">
        <v>2856</v>
      </c>
      <c r="AF47" s="184" t="s">
        <v>2748</v>
      </c>
      <c r="AG47" s="184" t="s">
        <v>2748</v>
      </c>
      <c r="AH47" s="184" t="s">
        <v>2856</v>
      </c>
      <c r="AI47" s="184" t="s">
        <v>2748</v>
      </c>
      <c r="AJ47" s="184" t="s">
        <v>2748</v>
      </c>
      <c r="AK47" s="184" t="s">
        <v>2856</v>
      </c>
      <c r="AL47" s="184" t="s">
        <v>2748</v>
      </c>
      <c r="AM47" s="184" t="s">
        <v>2748</v>
      </c>
      <c r="AN47" s="184" t="s">
        <v>2856</v>
      </c>
      <c r="AO47" s="184" t="s">
        <v>2748</v>
      </c>
      <c r="AP47" s="184" t="s">
        <v>2748</v>
      </c>
      <c r="AQ47" s="184" t="s">
        <v>2856</v>
      </c>
      <c r="AR47" s="184" t="s">
        <v>2748</v>
      </c>
      <c r="AS47" s="184" t="s">
        <v>2748</v>
      </c>
      <c r="AT47" s="184" t="s">
        <v>2856</v>
      </c>
      <c r="AU47" s="184" t="s">
        <v>2748</v>
      </c>
      <c r="AV47" s="184" t="s">
        <v>2748</v>
      </c>
      <c r="AW47" s="184" t="s">
        <v>2856</v>
      </c>
      <c r="AX47" s="184" t="s">
        <v>2748</v>
      </c>
      <c r="AY47" s="184" t="s">
        <v>2748</v>
      </c>
      <c r="AZ47" s="184" t="s">
        <v>2856</v>
      </c>
      <c r="BA47" s="184" t="s">
        <v>2748</v>
      </c>
      <c r="BB47" s="184" t="s">
        <v>2748</v>
      </c>
      <c r="BC47" s="184" t="s">
        <v>2856</v>
      </c>
      <c r="BD47" s="184" t="s">
        <v>2748</v>
      </c>
      <c r="BE47" s="184" t="s">
        <v>2748</v>
      </c>
      <c r="BF47" s="184" t="s">
        <v>2856</v>
      </c>
      <c r="BG47" s="184" t="s">
        <v>2748</v>
      </c>
      <c r="BH47" s="184" t="s">
        <v>2748</v>
      </c>
      <c r="BI47" s="184" t="s">
        <v>2856</v>
      </c>
      <c r="BJ47" s="184" t="s">
        <v>2748</v>
      </c>
      <c r="BK47" s="184" t="s">
        <v>2748</v>
      </c>
      <c r="BL47" s="184" t="s">
        <v>2856</v>
      </c>
      <c r="BM47" s="184" t="s">
        <v>2748</v>
      </c>
      <c r="BN47" s="184" t="s">
        <v>2748</v>
      </c>
      <c r="BO47" s="184" t="s">
        <v>2856</v>
      </c>
      <c r="BP47" s="184" t="s">
        <v>2748</v>
      </c>
      <c r="BQ47" s="184" t="s">
        <v>2748</v>
      </c>
      <c r="BR47" s="184" t="s">
        <v>2856</v>
      </c>
      <c r="BS47" s="184" t="s">
        <v>2748</v>
      </c>
      <c r="BT47" s="184" t="s">
        <v>2748</v>
      </c>
      <c r="BU47" s="184" t="s">
        <v>2856</v>
      </c>
      <c r="BV47" s="184" t="s">
        <v>2748</v>
      </c>
      <c r="BW47" s="184" t="s">
        <v>2748</v>
      </c>
      <c r="BX47" s="184" t="s">
        <v>2856</v>
      </c>
      <c r="BY47" s="184" t="s">
        <v>2748</v>
      </c>
      <c r="BZ47" s="184" t="s">
        <v>2748</v>
      </c>
      <c r="CA47" s="184" t="s">
        <v>2856</v>
      </c>
      <c r="CB47" s="184" t="s">
        <v>2748</v>
      </c>
      <c r="CC47" s="184" t="s">
        <v>2748</v>
      </c>
      <c r="CD47" s="184" t="s">
        <v>2856</v>
      </c>
      <c r="CE47" s="184" t="s">
        <v>2748</v>
      </c>
      <c r="CF47" s="184" t="s">
        <v>2748</v>
      </c>
      <c r="CG47" s="184" t="s">
        <v>2856</v>
      </c>
      <c r="CH47" s="184" t="s">
        <v>2748</v>
      </c>
      <c r="CI47" s="184" t="s">
        <v>2748</v>
      </c>
      <c r="CJ47" s="184" t="s">
        <v>2856</v>
      </c>
      <c r="CK47" s="184" t="s">
        <v>2748</v>
      </c>
      <c r="CL47" s="184" t="s">
        <v>2748</v>
      </c>
      <c r="CM47" s="184" t="s">
        <v>2856</v>
      </c>
      <c r="CN47" s="184" t="s">
        <v>2748</v>
      </c>
      <c r="CO47" s="184" t="s">
        <v>2748</v>
      </c>
      <c r="CP47" s="184" t="s">
        <v>2856</v>
      </c>
      <c r="CQ47" s="184" t="s">
        <v>2748</v>
      </c>
      <c r="CR47" s="184" t="s">
        <v>2748</v>
      </c>
      <c r="CS47" s="184" t="s">
        <v>2856</v>
      </c>
      <c r="CT47" s="184" t="s">
        <v>2748</v>
      </c>
      <c r="CU47" s="184" t="s">
        <v>2748</v>
      </c>
      <c r="CV47" s="184" t="s">
        <v>2856</v>
      </c>
      <c r="CW47" s="184" t="s">
        <v>2748</v>
      </c>
      <c r="CX47" s="184" t="s">
        <v>2748</v>
      </c>
      <c r="CY47" s="184" t="s">
        <v>2856</v>
      </c>
      <c r="CZ47" s="184" t="s">
        <v>2748</v>
      </c>
      <c r="DA47" s="184" t="s">
        <v>2748</v>
      </c>
      <c r="DB47" s="184" t="s">
        <v>2856</v>
      </c>
      <c r="DC47" s="184" t="s">
        <v>2748</v>
      </c>
      <c r="DD47" s="184" t="s">
        <v>2748</v>
      </c>
      <c r="DE47" s="184" t="s">
        <v>2856</v>
      </c>
      <c r="DF47" s="184" t="s">
        <v>2748</v>
      </c>
      <c r="DG47" s="184" t="s">
        <v>2748</v>
      </c>
      <c r="DH47" s="184" t="s">
        <v>2856</v>
      </c>
      <c r="DI47" s="184" t="s">
        <v>2748</v>
      </c>
      <c r="DJ47" s="184" t="s">
        <v>2748</v>
      </c>
      <c r="DK47" s="184" t="s">
        <v>2856</v>
      </c>
      <c r="DL47" s="184" t="s">
        <v>2748</v>
      </c>
      <c r="DM47" s="184" t="s">
        <v>2748</v>
      </c>
      <c r="DN47" s="184" t="s">
        <v>2856</v>
      </c>
      <c r="DO47" s="184" t="s">
        <v>2748</v>
      </c>
      <c r="DP47" s="184" t="s">
        <v>2748</v>
      </c>
      <c r="DQ47" s="184" t="s">
        <v>2856</v>
      </c>
      <c r="DR47" s="184" t="s">
        <v>2748</v>
      </c>
      <c r="DS47" s="184" t="s">
        <v>2748</v>
      </c>
      <c r="DT47" s="184" t="s">
        <v>2856</v>
      </c>
      <c r="DU47" s="184" t="s">
        <v>2748</v>
      </c>
      <c r="DV47" s="184" t="s">
        <v>2748</v>
      </c>
      <c r="DW47" s="184" t="s">
        <v>2856</v>
      </c>
      <c r="DX47" s="184" t="s">
        <v>2748</v>
      </c>
      <c r="DY47" s="184" t="s">
        <v>2748</v>
      </c>
      <c r="DZ47" s="184" t="s">
        <v>2856</v>
      </c>
      <c r="EA47" s="184" t="s">
        <v>2748</v>
      </c>
      <c r="EB47" s="184" t="s">
        <v>2748</v>
      </c>
      <c r="EC47" s="184" t="s">
        <v>2856</v>
      </c>
      <c r="ED47" s="184" t="s">
        <v>2748</v>
      </c>
      <c r="EE47" s="184" t="s">
        <v>2748</v>
      </c>
      <c r="EF47" s="184" t="s">
        <v>2856</v>
      </c>
      <c r="EG47" s="184" t="s">
        <v>2748</v>
      </c>
      <c r="EH47" s="184" t="s">
        <v>2748</v>
      </c>
      <c r="EI47" s="184" t="s">
        <v>2856</v>
      </c>
      <c r="EJ47" s="184" t="s">
        <v>2748</v>
      </c>
      <c r="EK47" s="184" t="s">
        <v>2748</v>
      </c>
      <c r="EL47" s="184" t="s">
        <v>2856</v>
      </c>
      <c r="EM47" s="184" t="s">
        <v>2748</v>
      </c>
      <c r="EN47" s="184" t="s">
        <v>2748</v>
      </c>
      <c r="EO47" s="184" t="s">
        <v>2856</v>
      </c>
      <c r="EP47" s="184" t="s">
        <v>2748</v>
      </c>
      <c r="EQ47" s="184" t="s">
        <v>2748</v>
      </c>
      <c r="ER47" s="184" t="s">
        <v>2856</v>
      </c>
      <c r="ES47" s="184" t="s">
        <v>2748</v>
      </c>
      <c r="ET47" s="184" t="s">
        <v>2748</v>
      </c>
    </row>
    <row r="48" spans="1:150" x14ac:dyDescent="0.3">
      <c r="A48" s="1"/>
      <c r="B48" s="183" t="s">
        <v>3042</v>
      </c>
      <c r="C48" s="183" t="s">
        <v>138</v>
      </c>
      <c r="D48" s="183" t="s">
        <v>1162</v>
      </c>
      <c r="E48" s="183" t="s">
        <v>3043</v>
      </c>
      <c r="F48" s="183" t="s">
        <v>3044</v>
      </c>
      <c r="G48" s="184" t="s">
        <v>2856</v>
      </c>
      <c r="H48" s="184" t="s">
        <v>946</v>
      </c>
      <c r="I48" s="184" t="s">
        <v>946</v>
      </c>
      <c r="J48" s="184" t="s">
        <v>2856</v>
      </c>
      <c r="K48" s="184" t="s">
        <v>946</v>
      </c>
      <c r="L48" s="184" t="s">
        <v>946</v>
      </c>
      <c r="M48" s="184" t="s">
        <v>2856</v>
      </c>
      <c r="N48" s="184" t="s">
        <v>946</v>
      </c>
      <c r="O48" s="184" t="s">
        <v>946</v>
      </c>
      <c r="P48" s="184" t="s">
        <v>2856</v>
      </c>
      <c r="Q48" s="184" t="s">
        <v>946</v>
      </c>
      <c r="R48" s="184" t="s">
        <v>946</v>
      </c>
      <c r="S48" s="184" t="s">
        <v>2856</v>
      </c>
      <c r="T48" s="184" t="s">
        <v>946</v>
      </c>
      <c r="U48" s="184" t="s">
        <v>946</v>
      </c>
      <c r="V48" s="184" t="s">
        <v>2856</v>
      </c>
      <c r="W48" s="184" t="s">
        <v>946</v>
      </c>
      <c r="X48" s="184" t="s">
        <v>946</v>
      </c>
      <c r="Y48" s="184" t="s">
        <v>2856</v>
      </c>
      <c r="Z48" s="184" t="s">
        <v>946</v>
      </c>
      <c r="AA48" s="184" t="s">
        <v>946</v>
      </c>
      <c r="AB48" s="184" t="s">
        <v>2856</v>
      </c>
      <c r="AC48" s="184" t="s">
        <v>946</v>
      </c>
      <c r="AD48" s="184" t="s">
        <v>946</v>
      </c>
      <c r="AE48" s="184" t="s">
        <v>2856</v>
      </c>
      <c r="AF48" s="184" t="s">
        <v>946</v>
      </c>
      <c r="AG48" s="184" t="s">
        <v>946</v>
      </c>
      <c r="AH48" s="184" t="s">
        <v>2856</v>
      </c>
      <c r="AI48" s="184" t="s">
        <v>946</v>
      </c>
      <c r="AJ48" s="184" t="s">
        <v>946</v>
      </c>
      <c r="AK48" s="184" t="s">
        <v>2856</v>
      </c>
      <c r="AL48" s="184" t="s">
        <v>946</v>
      </c>
      <c r="AM48" s="184" t="s">
        <v>946</v>
      </c>
      <c r="AN48" s="184" t="s">
        <v>2856</v>
      </c>
      <c r="AO48" s="184" t="s">
        <v>946</v>
      </c>
      <c r="AP48" s="184" t="s">
        <v>946</v>
      </c>
      <c r="AQ48" s="184" t="s">
        <v>2856</v>
      </c>
      <c r="AR48" s="184" t="s">
        <v>946</v>
      </c>
      <c r="AS48" s="184" t="s">
        <v>946</v>
      </c>
      <c r="AT48" s="184" t="s">
        <v>2856</v>
      </c>
      <c r="AU48" s="184" t="s">
        <v>946</v>
      </c>
      <c r="AV48" s="184" t="s">
        <v>946</v>
      </c>
      <c r="AW48" s="184" t="s">
        <v>2856</v>
      </c>
      <c r="AX48" s="184" t="s">
        <v>946</v>
      </c>
      <c r="AY48" s="184" t="s">
        <v>946</v>
      </c>
      <c r="AZ48" s="184" t="s">
        <v>2856</v>
      </c>
      <c r="BA48" s="184" t="s">
        <v>946</v>
      </c>
      <c r="BB48" s="184" t="s">
        <v>946</v>
      </c>
      <c r="BC48" s="184" t="s">
        <v>2856</v>
      </c>
      <c r="BD48" s="184" t="s">
        <v>946</v>
      </c>
      <c r="BE48" s="184" t="s">
        <v>946</v>
      </c>
      <c r="BF48" s="184" t="s">
        <v>2856</v>
      </c>
      <c r="BG48" s="184" t="s">
        <v>946</v>
      </c>
      <c r="BH48" s="184" t="s">
        <v>946</v>
      </c>
      <c r="BI48" s="184" t="s">
        <v>2856</v>
      </c>
      <c r="BJ48" s="184" t="s">
        <v>946</v>
      </c>
      <c r="BK48" s="184" t="s">
        <v>946</v>
      </c>
      <c r="BL48" s="184" t="s">
        <v>2856</v>
      </c>
      <c r="BM48" s="184" t="s">
        <v>946</v>
      </c>
      <c r="BN48" s="184" t="s">
        <v>946</v>
      </c>
      <c r="BO48" s="184" t="s">
        <v>2856</v>
      </c>
      <c r="BP48" s="184" t="s">
        <v>946</v>
      </c>
      <c r="BQ48" s="184" t="s">
        <v>946</v>
      </c>
      <c r="BR48" s="184" t="s">
        <v>2856</v>
      </c>
      <c r="BS48" s="184" t="s">
        <v>946</v>
      </c>
      <c r="BT48" s="184" t="s">
        <v>946</v>
      </c>
      <c r="BU48" s="184" t="s">
        <v>2856</v>
      </c>
      <c r="BV48" s="184" t="s">
        <v>946</v>
      </c>
      <c r="BW48" s="184" t="s">
        <v>946</v>
      </c>
      <c r="BX48" s="184" t="s">
        <v>2856</v>
      </c>
      <c r="BY48" s="184" t="s">
        <v>946</v>
      </c>
      <c r="BZ48" s="184" t="s">
        <v>946</v>
      </c>
      <c r="CA48" s="184" t="s">
        <v>2856</v>
      </c>
      <c r="CB48" s="184" t="s">
        <v>946</v>
      </c>
      <c r="CC48" s="184" t="s">
        <v>946</v>
      </c>
      <c r="CD48" s="184" t="s">
        <v>2856</v>
      </c>
      <c r="CE48" s="184" t="s">
        <v>946</v>
      </c>
      <c r="CF48" s="184" t="s">
        <v>946</v>
      </c>
      <c r="CG48" s="184" t="s">
        <v>2856</v>
      </c>
      <c r="CH48" s="184" t="s">
        <v>946</v>
      </c>
      <c r="CI48" s="184" t="s">
        <v>946</v>
      </c>
      <c r="CJ48" s="184" t="s">
        <v>2856</v>
      </c>
      <c r="CK48" s="184" t="s">
        <v>946</v>
      </c>
      <c r="CL48" s="184" t="s">
        <v>946</v>
      </c>
      <c r="CM48" s="184" t="s">
        <v>2856</v>
      </c>
      <c r="CN48" s="184" t="s">
        <v>946</v>
      </c>
      <c r="CO48" s="184" t="s">
        <v>946</v>
      </c>
      <c r="CP48" s="184" t="s">
        <v>2856</v>
      </c>
      <c r="CQ48" s="184" t="s">
        <v>946</v>
      </c>
      <c r="CR48" s="184" t="s">
        <v>946</v>
      </c>
      <c r="CS48" s="184" t="s">
        <v>2856</v>
      </c>
      <c r="CT48" s="184" t="s">
        <v>946</v>
      </c>
      <c r="CU48" s="184" t="s">
        <v>946</v>
      </c>
      <c r="CV48" s="184" t="s">
        <v>2856</v>
      </c>
      <c r="CW48" s="184" t="s">
        <v>946</v>
      </c>
      <c r="CX48" s="184" t="s">
        <v>946</v>
      </c>
      <c r="CY48" s="184" t="s">
        <v>2856</v>
      </c>
      <c r="CZ48" s="184" t="s">
        <v>946</v>
      </c>
      <c r="DA48" s="184" t="s">
        <v>946</v>
      </c>
      <c r="DB48" s="184" t="s">
        <v>2856</v>
      </c>
      <c r="DC48" s="184" t="s">
        <v>946</v>
      </c>
      <c r="DD48" s="184" t="s">
        <v>946</v>
      </c>
      <c r="DE48" s="184" t="s">
        <v>2856</v>
      </c>
      <c r="DF48" s="184" t="s">
        <v>946</v>
      </c>
      <c r="DG48" s="184" t="s">
        <v>946</v>
      </c>
      <c r="DH48" s="184" t="s">
        <v>2856</v>
      </c>
      <c r="DI48" s="184" t="s">
        <v>946</v>
      </c>
      <c r="DJ48" s="184" t="s">
        <v>946</v>
      </c>
      <c r="DK48" s="184" t="s">
        <v>2856</v>
      </c>
      <c r="DL48" s="184" t="s">
        <v>946</v>
      </c>
      <c r="DM48" s="184" t="s">
        <v>946</v>
      </c>
      <c r="DN48" s="184" t="s">
        <v>2856</v>
      </c>
      <c r="DO48" s="184" t="s">
        <v>946</v>
      </c>
      <c r="DP48" s="184" t="s">
        <v>946</v>
      </c>
      <c r="DQ48" s="184" t="s">
        <v>2856</v>
      </c>
      <c r="DR48" s="184" t="s">
        <v>946</v>
      </c>
      <c r="DS48" s="184" t="s">
        <v>946</v>
      </c>
      <c r="DT48" s="184" t="s">
        <v>2856</v>
      </c>
      <c r="DU48" s="184" t="s">
        <v>946</v>
      </c>
      <c r="DV48" s="184" t="s">
        <v>946</v>
      </c>
      <c r="DW48" s="184" t="s">
        <v>2856</v>
      </c>
      <c r="DX48" s="184" t="s">
        <v>946</v>
      </c>
      <c r="DY48" s="184" t="s">
        <v>946</v>
      </c>
      <c r="DZ48" s="184" t="s">
        <v>2856</v>
      </c>
      <c r="EA48" s="184" t="s">
        <v>946</v>
      </c>
      <c r="EB48" s="184" t="s">
        <v>946</v>
      </c>
      <c r="EC48" s="184" t="s">
        <v>2856</v>
      </c>
      <c r="ED48" s="184" t="s">
        <v>946</v>
      </c>
      <c r="EE48" s="184" t="s">
        <v>946</v>
      </c>
      <c r="EF48" s="184" t="s">
        <v>2856</v>
      </c>
      <c r="EG48" s="184" t="s">
        <v>946</v>
      </c>
      <c r="EH48" s="184" t="s">
        <v>946</v>
      </c>
      <c r="EI48" s="184" t="s">
        <v>2856</v>
      </c>
      <c r="EJ48" s="184" t="s">
        <v>946</v>
      </c>
      <c r="EK48" s="184" t="s">
        <v>946</v>
      </c>
      <c r="EL48" s="184" t="s">
        <v>2856</v>
      </c>
      <c r="EM48" s="184" t="s">
        <v>946</v>
      </c>
      <c r="EN48" s="184" t="s">
        <v>946</v>
      </c>
      <c r="EO48" s="184" t="s">
        <v>2856</v>
      </c>
      <c r="EP48" s="184" t="s">
        <v>946</v>
      </c>
      <c r="EQ48" s="184" t="s">
        <v>946</v>
      </c>
      <c r="ER48" s="184" t="s">
        <v>2856</v>
      </c>
      <c r="ES48" s="184" t="s">
        <v>946</v>
      </c>
      <c r="ET48" s="184" t="s">
        <v>946</v>
      </c>
    </row>
    <row r="49" spans="1:150" x14ac:dyDescent="0.3">
      <c r="A49" s="1"/>
      <c r="B49" s="182" t="s">
        <v>3045</v>
      </c>
      <c r="C49" s="182" t="s">
        <v>119</v>
      </c>
      <c r="D49" s="182" t="s">
        <v>999</v>
      </c>
      <c r="E49" s="182" t="s">
        <v>3046</v>
      </c>
      <c r="F49" s="182" t="s">
        <v>3047</v>
      </c>
      <c r="G49" s="182" t="s">
        <v>2856</v>
      </c>
      <c r="H49" s="182" t="s">
        <v>3048</v>
      </c>
      <c r="I49" s="182" t="s">
        <v>3049</v>
      </c>
      <c r="J49" s="182" t="s">
        <v>2856</v>
      </c>
      <c r="K49" s="182" t="s">
        <v>3050</v>
      </c>
      <c r="L49" s="182" t="s">
        <v>3051</v>
      </c>
      <c r="M49" s="182" t="s">
        <v>2856</v>
      </c>
      <c r="N49" s="182" t="s">
        <v>3052</v>
      </c>
      <c r="O49" s="182" t="s">
        <v>3053</v>
      </c>
      <c r="P49" s="182" t="s">
        <v>2856</v>
      </c>
      <c r="Q49" s="182" t="s">
        <v>3054</v>
      </c>
      <c r="R49" s="182" t="s">
        <v>3055</v>
      </c>
      <c r="S49" s="182" t="s">
        <v>2856</v>
      </c>
      <c r="T49" s="182" t="s">
        <v>2748</v>
      </c>
      <c r="U49" s="182" t="s">
        <v>3049</v>
      </c>
      <c r="V49" s="182" t="s">
        <v>2856</v>
      </c>
      <c r="W49" s="182" t="s">
        <v>2748</v>
      </c>
      <c r="X49" s="182" t="s">
        <v>3053</v>
      </c>
      <c r="Y49" s="182" t="s">
        <v>2856</v>
      </c>
      <c r="Z49" s="182" t="s">
        <v>3056</v>
      </c>
      <c r="AA49" s="182" t="s">
        <v>3053</v>
      </c>
      <c r="AB49" s="182" t="s">
        <v>2856</v>
      </c>
      <c r="AC49" s="182" t="s">
        <v>2748</v>
      </c>
      <c r="AD49" s="182" t="s">
        <v>3053</v>
      </c>
      <c r="AE49" s="182" t="s">
        <v>2856</v>
      </c>
      <c r="AF49" s="182" t="s">
        <v>3057</v>
      </c>
      <c r="AG49" s="182" t="s">
        <v>3049</v>
      </c>
      <c r="AH49" s="182" t="s">
        <v>2856</v>
      </c>
      <c r="AI49" s="182" t="s">
        <v>3058</v>
      </c>
      <c r="AJ49" s="182" t="s">
        <v>3053</v>
      </c>
      <c r="AK49" s="182" t="s">
        <v>2856</v>
      </c>
      <c r="AL49" s="182" t="s">
        <v>3059</v>
      </c>
      <c r="AM49" s="182" t="s">
        <v>3053</v>
      </c>
      <c r="AN49" s="182" t="s">
        <v>2856</v>
      </c>
      <c r="AO49" s="182" t="s">
        <v>2748</v>
      </c>
      <c r="AP49" s="182" t="s">
        <v>3053</v>
      </c>
      <c r="AQ49" s="182" t="s">
        <v>2856</v>
      </c>
      <c r="AR49" s="182" t="s">
        <v>3060</v>
      </c>
      <c r="AS49" s="182" t="s">
        <v>3053</v>
      </c>
      <c r="AT49" s="182" t="s">
        <v>2856</v>
      </c>
      <c r="AU49" s="182" t="s">
        <v>3061</v>
      </c>
      <c r="AV49" s="182" t="s">
        <v>3062</v>
      </c>
      <c r="AW49" s="182" t="s">
        <v>2856</v>
      </c>
      <c r="AX49" s="182" t="s">
        <v>3063</v>
      </c>
      <c r="AY49" s="182" t="s">
        <v>3064</v>
      </c>
      <c r="AZ49" s="182" t="s">
        <v>2856</v>
      </c>
      <c r="BA49" s="182" t="s">
        <v>3065</v>
      </c>
      <c r="BB49" s="182" t="s">
        <v>3066</v>
      </c>
      <c r="BC49" s="182" t="s">
        <v>2856</v>
      </c>
      <c r="BD49" s="182" t="s">
        <v>3067</v>
      </c>
      <c r="BE49" s="182" t="s">
        <v>3068</v>
      </c>
      <c r="BF49" s="182" t="s">
        <v>2856</v>
      </c>
      <c r="BG49" s="182" t="s">
        <v>2748</v>
      </c>
      <c r="BH49" s="182" t="s">
        <v>3064</v>
      </c>
      <c r="BI49" s="182" t="s">
        <v>2856</v>
      </c>
      <c r="BJ49" s="182" t="s">
        <v>3069</v>
      </c>
      <c r="BK49" s="182" t="s">
        <v>3070</v>
      </c>
      <c r="BL49" s="182" t="s">
        <v>2856</v>
      </c>
      <c r="BM49" s="182" t="s">
        <v>3071</v>
      </c>
      <c r="BN49" s="182" t="s">
        <v>3072</v>
      </c>
      <c r="BO49" s="182" t="s">
        <v>2856</v>
      </c>
      <c r="BP49" s="182" t="s">
        <v>3073</v>
      </c>
      <c r="BQ49" s="182" t="s">
        <v>3066</v>
      </c>
      <c r="BR49" s="182" t="s">
        <v>2856</v>
      </c>
      <c r="BS49" s="182" t="s">
        <v>3074</v>
      </c>
      <c r="BT49" s="182" t="s">
        <v>3075</v>
      </c>
      <c r="BU49" s="182" t="s">
        <v>2856</v>
      </c>
      <c r="BV49" s="182" t="s">
        <v>3076</v>
      </c>
      <c r="BW49" s="182" t="s">
        <v>3077</v>
      </c>
      <c r="BX49" s="182" t="s">
        <v>2856</v>
      </c>
      <c r="BY49" s="182" t="s">
        <v>3078</v>
      </c>
      <c r="BZ49" s="182" t="s">
        <v>3079</v>
      </c>
      <c r="CA49" s="182" t="s">
        <v>2856</v>
      </c>
      <c r="CB49" s="182" t="s">
        <v>3069</v>
      </c>
      <c r="CC49" s="182" t="s">
        <v>3080</v>
      </c>
      <c r="CD49" s="182" t="s">
        <v>2856</v>
      </c>
      <c r="CE49" s="182" t="s">
        <v>3081</v>
      </c>
      <c r="CF49" s="182" t="s">
        <v>3082</v>
      </c>
      <c r="CG49" s="182" t="s">
        <v>2856</v>
      </c>
      <c r="CH49" s="182" t="s">
        <v>3083</v>
      </c>
      <c r="CI49" s="182" t="s">
        <v>3084</v>
      </c>
      <c r="CJ49" s="182" t="s">
        <v>2856</v>
      </c>
      <c r="CK49" s="182" t="s">
        <v>3083</v>
      </c>
      <c r="CL49" s="182" t="s">
        <v>3084</v>
      </c>
      <c r="CM49" s="182" t="s">
        <v>2856</v>
      </c>
      <c r="CN49" s="182" t="s">
        <v>2748</v>
      </c>
      <c r="CO49" s="182" t="s">
        <v>3055</v>
      </c>
      <c r="CP49" s="182" t="s">
        <v>2856</v>
      </c>
      <c r="CQ49" s="182" t="s">
        <v>2907</v>
      </c>
      <c r="CR49" s="182" t="s">
        <v>3085</v>
      </c>
      <c r="CS49" s="182" t="s">
        <v>2856</v>
      </c>
      <c r="CT49" s="182" t="s">
        <v>2748</v>
      </c>
      <c r="CU49" s="182" t="s">
        <v>3086</v>
      </c>
      <c r="CV49" s="182" t="s">
        <v>2856</v>
      </c>
      <c r="CW49" s="182" t="s">
        <v>3087</v>
      </c>
      <c r="CX49" s="182" t="s">
        <v>3088</v>
      </c>
      <c r="CY49" s="182" t="s">
        <v>2856</v>
      </c>
      <c r="CZ49" s="182" t="s">
        <v>2907</v>
      </c>
      <c r="DA49" s="182" t="s">
        <v>3089</v>
      </c>
      <c r="DB49" s="182" t="s">
        <v>2856</v>
      </c>
      <c r="DC49" s="182" t="s">
        <v>3090</v>
      </c>
      <c r="DD49" s="182" t="s">
        <v>3091</v>
      </c>
      <c r="DE49" s="182" t="s">
        <v>2856</v>
      </c>
      <c r="DF49" s="182" t="s">
        <v>3092</v>
      </c>
      <c r="DG49" s="182" t="s">
        <v>3093</v>
      </c>
      <c r="DH49" s="182" t="s">
        <v>2856</v>
      </c>
      <c r="DI49" s="182" t="s">
        <v>3094</v>
      </c>
      <c r="DJ49" s="182" t="s">
        <v>3095</v>
      </c>
      <c r="DK49" s="182" t="s">
        <v>2856</v>
      </c>
      <c r="DL49" s="182" t="s">
        <v>3096</v>
      </c>
      <c r="DM49" s="182" t="s">
        <v>3097</v>
      </c>
      <c r="DN49" s="182" t="s">
        <v>2856</v>
      </c>
      <c r="DO49" s="182" t="s">
        <v>2748</v>
      </c>
      <c r="DP49" s="182" t="s">
        <v>3098</v>
      </c>
      <c r="DQ49" s="182" t="s">
        <v>2856</v>
      </c>
      <c r="DR49" s="182" t="s">
        <v>3099</v>
      </c>
      <c r="DS49" s="182" t="s">
        <v>3100</v>
      </c>
      <c r="DT49" s="182" t="s">
        <v>2856</v>
      </c>
      <c r="DU49" s="182" t="s">
        <v>2748</v>
      </c>
      <c r="DV49" s="182" t="s">
        <v>3101</v>
      </c>
      <c r="DW49" s="182" t="s">
        <v>2856</v>
      </c>
      <c r="DX49" s="182" t="s">
        <v>3102</v>
      </c>
      <c r="DY49" s="182" t="s">
        <v>3103</v>
      </c>
      <c r="DZ49" s="182" t="s">
        <v>2856</v>
      </c>
      <c r="EA49" s="182" t="s">
        <v>2748</v>
      </c>
      <c r="EB49" s="182" t="s">
        <v>3104</v>
      </c>
      <c r="EC49" s="182" t="s">
        <v>2856</v>
      </c>
      <c r="ED49" s="182" t="s">
        <v>2748</v>
      </c>
      <c r="EE49" s="182" t="s">
        <v>3105</v>
      </c>
      <c r="EF49" s="182" t="s">
        <v>2856</v>
      </c>
      <c r="EG49" s="182" t="s">
        <v>3106</v>
      </c>
      <c r="EH49" s="182" t="s">
        <v>3107</v>
      </c>
      <c r="EI49" s="182" t="s">
        <v>2856</v>
      </c>
      <c r="EJ49" s="182" t="s">
        <v>3108</v>
      </c>
      <c r="EK49" s="182" t="s">
        <v>3109</v>
      </c>
      <c r="EL49" s="182" t="s">
        <v>2856</v>
      </c>
      <c r="EM49" s="182" t="s">
        <v>3110</v>
      </c>
      <c r="EN49" s="182" t="s">
        <v>3111</v>
      </c>
      <c r="EO49" s="182" t="s">
        <v>2856</v>
      </c>
      <c r="EP49" s="182" t="s">
        <v>3112</v>
      </c>
      <c r="EQ49" s="182" t="s">
        <v>3113</v>
      </c>
      <c r="ER49" s="182" t="s">
        <v>2856</v>
      </c>
      <c r="ES49" s="182" t="s">
        <v>2748</v>
      </c>
      <c r="ET49" s="182" t="s">
        <v>3114</v>
      </c>
    </row>
    <row r="50" spans="1:150" x14ac:dyDescent="0.3">
      <c r="A50" s="1"/>
      <c r="B50" s="183" t="s">
        <v>3115</v>
      </c>
      <c r="C50" s="183" t="s">
        <v>119</v>
      </c>
      <c r="D50" s="183" t="s">
        <v>999</v>
      </c>
      <c r="E50" s="183" t="s">
        <v>3116</v>
      </c>
      <c r="F50" s="183" t="s">
        <v>3117</v>
      </c>
      <c r="G50" s="184" t="s">
        <v>2856</v>
      </c>
      <c r="H50" s="184" t="s">
        <v>2748</v>
      </c>
      <c r="I50" s="184" t="s">
        <v>3118</v>
      </c>
      <c r="J50" s="184" t="s">
        <v>2856</v>
      </c>
      <c r="K50" s="184" t="s">
        <v>2748</v>
      </c>
      <c r="L50" s="184" t="s">
        <v>3119</v>
      </c>
      <c r="M50" s="184" t="s">
        <v>2856</v>
      </c>
      <c r="N50" s="184" t="s">
        <v>3120</v>
      </c>
      <c r="O50" s="184" t="s">
        <v>3121</v>
      </c>
      <c r="P50" s="184" t="s">
        <v>2856</v>
      </c>
      <c r="Q50" s="184" t="s">
        <v>2748</v>
      </c>
      <c r="R50" s="184" t="s">
        <v>3055</v>
      </c>
      <c r="S50" s="184" t="s">
        <v>2856</v>
      </c>
      <c r="T50" s="184" t="s">
        <v>2748</v>
      </c>
      <c r="U50" s="184" t="s">
        <v>3122</v>
      </c>
      <c r="V50" s="184" t="s">
        <v>2856</v>
      </c>
      <c r="W50" s="184" t="s">
        <v>2748</v>
      </c>
      <c r="X50" s="184" t="s">
        <v>3122</v>
      </c>
      <c r="Y50" s="184" t="s">
        <v>2856</v>
      </c>
      <c r="Z50" s="184" t="s">
        <v>3056</v>
      </c>
      <c r="AA50" s="184" t="s">
        <v>2748</v>
      </c>
      <c r="AB50" s="184" t="s">
        <v>2856</v>
      </c>
      <c r="AC50" s="184" t="s">
        <v>2748</v>
      </c>
      <c r="AD50" s="184" t="s">
        <v>2748</v>
      </c>
      <c r="AE50" s="184" t="s">
        <v>2856</v>
      </c>
      <c r="AF50" s="184" t="s">
        <v>2748</v>
      </c>
      <c r="AG50" s="184" t="s">
        <v>3123</v>
      </c>
      <c r="AH50" s="184" t="s">
        <v>2856</v>
      </c>
      <c r="AI50" s="184" t="s">
        <v>2748</v>
      </c>
      <c r="AJ50" s="184" t="s">
        <v>3124</v>
      </c>
      <c r="AK50" s="184" t="s">
        <v>2856</v>
      </c>
      <c r="AL50" s="184" t="s">
        <v>2748</v>
      </c>
      <c r="AM50" s="184" t="s">
        <v>2748</v>
      </c>
      <c r="AN50" s="184" t="s">
        <v>2856</v>
      </c>
      <c r="AO50" s="184" t="s">
        <v>2748</v>
      </c>
      <c r="AP50" s="184" t="s">
        <v>2748</v>
      </c>
      <c r="AQ50" s="184" t="s">
        <v>2856</v>
      </c>
      <c r="AR50" s="184" t="s">
        <v>2748</v>
      </c>
      <c r="AS50" s="184" t="s">
        <v>2748</v>
      </c>
      <c r="AT50" s="184" t="s">
        <v>2856</v>
      </c>
      <c r="AU50" s="184" t="s">
        <v>2748</v>
      </c>
      <c r="AV50" s="184" t="s">
        <v>2748</v>
      </c>
      <c r="AW50" s="184" t="s">
        <v>2856</v>
      </c>
      <c r="AX50" s="184" t="s">
        <v>2748</v>
      </c>
      <c r="AY50" s="184" t="s">
        <v>2748</v>
      </c>
      <c r="AZ50" s="184" t="s">
        <v>2856</v>
      </c>
      <c r="BA50" s="184" t="s">
        <v>2748</v>
      </c>
      <c r="BB50" s="184" t="s">
        <v>2748</v>
      </c>
      <c r="BC50" s="184" t="s">
        <v>2856</v>
      </c>
      <c r="BD50" s="184" t="s">
        <v>2748</v>
      </c>
      <c r="BE50" s="184" t="s">
        <v>3125</v>
      </c>
      <c r="BF50" s="184" t="s">
        <v>2856</v>
      </c>
      <c r="BG50" s="184" t="s">
        <v>2748</v>
      </c>
      <c r="BH50" s="184" t="s">
        <v>2748</v>
      </c>
      <c r="BI50" s="184" t="s">
        <v>2856</v>
      </c>
      <c r="BJ50" s="184" t="s">
        <v>3069</v>
      </c>
      <c r="BK50" s="184" t="s">
        <v>2748</v>
      </c>
      <c r="BL50" s="184" t="s">
        <v>2856</v>
      </c>
      <c r="BM50" s="184" t="s">
        <v>3126</v>
      </c>
      <c r="BN50" s="184" t="s">
        <v>2748</v>
      </c>
      <c r="BO50" s="184" t="s">
        <v>2856</v>
      </c>
      <c r="BP50" s="184" t="s">
        <v>3127</v>
      </c>
      <c r="BQ50" s="184" t="s">
        <v>2748</v>
      </c>
      <c r="BR50" s="184" t="s">
        <v>2856</v>
      </c>
      <c r="BS50" s="184" t="s">
        <v>2748</v>
      </c>
      <c r="BT50" s="184" t="s">
        <v>3075</v>
      </c>
      <c r="BU50" s="184" t="s">
        <v>2856</v>
      </c>
      <c r="BV50" s="184" t="s">
        <v>2748</v>
      </c>
      <c r="BW50" s="184" t="s">
        <v>2748</v>
      </c>
      <c r="BX50" s="184" t="s">
        <v>2856</v>
      </c>
      <c r="BY50" s="184" t="s">
        <v>3078</v>
      </c>
      <c r="BZ50" s="184" t="s">
        <v>2748</v>
      </c>
      <c r="CA50" s="184" t="s">
        <v>2856</v>
      </c>
      <c r="CB50" s="184" t="s">
        <v>3069</v>
      </c>
      <c r="CC50" s="184" t="s">
        <v>2748</v>
      </c>
      <c r="CD50" s="184" t="s">
        <v>2856</v>
      </c>
      <c r="CE50" s="184" t="s">
        <v>3128</v>
      </c>
      <c r="CF50" s="184" t="s">
        <v>2748</v>
      </c>
      <c r="CG50" s="184" t="s">
        <v>2856</v>
      </c>
      <c r="CH50" s="184" t="s">
        <v>2748</v>
      </c>
      <c r="CI50" s="184" t="s">
        <v>3055</v>
      </c>
      <c r="CJ50" s="184" t="s">
        <v>2856</v>
      </c>
      <c r="CK50" s="184" t="s">
        <v>2748</v>
      </c>
      <c r="CL50" s="184" t="s">
        <v>3055</v>
      </c>
      <c r="CM50" s="184" t="s">
        <v>2856</v>
      </c>
      <c r="CN50" s="184" t="s">
        <v>2748</v>
      </c>
      <c r="CO50" s="184" t="s">
        <v>3055</v>
      </c>
      <c r="CP50" s="184" t="s">
        <v>2856</v>
      </c>
      <c r="CQ50" s="184" t="s">
        <v>2907</v>
      </c>
      <c r="CR50" s="184" t="s">
        <v>3129</v>
      </c>
      <c r="CS50" s="184" t="s">
        <v>2856</v>
      </c>
      <c r="CT50" s="184" t="s">
        <v>2748</v>
      </c>
      <c r="CU50" s="184" t="s">
        <v>3055</v>
      </c>
      <c r="CV50" s="184" t="s">
        <v>2856</v>
      </c>
      <c r="CW50" s="184" t="s">
        <v>3087</v>
      </c>
      <c r="CX50" s="184" t="s">
        <v>3130</v>
      </c>
      <c r="CY50" s="184" t="s">
        <v>2856</v>
      </c>
      <c r="CZ50" s="184" t="s">
        <v>2748</v>
      </c>
      <c r="DA50" s="184" t="s">
        <v>3055</v>
      </c>
      <c r="DB50" s="184" t="s">
        <v>2856</v>
      </c>
      <c r="DC50" s="184" t="s">
        <v>3131</v>
      </c>
      <c r="DD50" s="184" t="s">
        <v>3132</v>
      </c>
      <c r="DE50" s="184" t="s">
        <v>2856</v>
      </c>
      <c r="DF50" s="184" t="s">
        <v>2748</v>
      </c>
      <c r="DG50" s="184" t="s">
        <v>3133</v>
      </c>
      <c r="DH50" s="184" t="s">
        <v>2856</v>
      </c>
      <c r="DI50" s="184" t="s">
        <v>3134</v>
      </c>
      <c r="DJ50" s="184" t="s">
        <v>3135</v>
      </c>
      <c r="DK50" s="184" t="s">
        <v>2856</v>
      </c>
      <c r="DL50" s="184" t="s">
        <v>3096</v>
      </c>
      <c r="DM50" s="184" t="s">
        <v>3136</v>
      </c>
      <c r="DN50" s="184" t="s">
        <v>2856</v>
      </c>
      <c r="DO50" s="184" t="s">
        <v>2748</v>
      </c>
      <c r="DP50" s="184" t="s">
        <v>2748</v>
      </c>
      <c r="DQ50" s="184" t="s">
        <v>2856</v>
      </c>
      <c r="DR50" s="184" t="s">
        <v>2748</v>
      </c>
      <c r="DS50" s="184" t="s">
        <v>2748</v>
      </c>
      <c r="DT50" s="184" t="s">
        <v>2856</v>
      </c>
      <c r="DU50" s="184" t="s">
        <v>2748</v>
      </c>
      <c r="DV50" s="184" t="s">
        <v>2748</v>
      </c>
      <c r="DW50" s="184" t="s">
        <v>2856</v>
      </c>
      <c r="DX50" s="184" t="s">
        <v>2748</v>
      </c>
      <c r="DY50" s="184" t="s">
        <v>2748</v>
      </c>
      <c r="DZ50" s="184" t="s">
        <v>2856</v>
      </c>
      <c r="EA50" s="184" t="s">
        <v>2748</v>
      </c>
      <c r="EB50" s="184" t="s">
        <v>2748</v>
      </c>
      <c r="EC50" s="184" t="s">
        <v>2856</v>
      </c>
      <c r="ED50" s="184" t="s">
        <v>2748</v>
      </c>
      <c r="EE50" s="184" t="s">
        <v>2748</v>
      </c>
      <c r="EF50" s="184" t="s">
        <v>2856</v>
      </c>
      <c r="EG50" s="184" t="s">
        <v>3137</v>
      </c>
      <c r="EH50" s="184" t="s">
        <v>3138</v>
      </c>
      <c r="EI50" s="184" t="s">
        <v>2856</v>
      </c>
      <c r="EJ50" s="184" t="s">
        <v>2748</v>
      </c>
      <c r="EK50" s="184" t="s">
        <v>3139</v>
      </c>
      <c r="EL50" s="184" t="s">
        <v>2856</v>
      </c>
      <c r="EM50" s="184" t="s">
        <v>2748</v>
      </c>
      <c r="EN50" s="184" t="s">
        <v>3140</v>
      </c>
      <c r="EO50" s="184" t="s">
        <v>2856</v>
      </c>
      <c r="EP50" s="184" t="s">
        <v>3112</v>
      </c>
      <c r="EQ50" s="184" t="s">
        <v>3141</v>
      </c>
      <c r="ER50" s="184" t="s">
        <v>2856</v>
      </c>
      <c r="ES50" s="184" t="s">
        <v>2748</v>
      </c>
      <c r="ET50" s="184" t="s">
        <v>3142</v>
      </c>
    </row>
    <row r="51" spans="1:150" x14ac:dyDescent="0.3">
      <c r="A51" s="1"/>
      <c r="B51" s="183" t="s">
        <v>3143</v>
      </c>
      <c r="C51" s="183" t="s">
        <v>119</v>
      </c>
      <c r="D51" s="183" t="s">
        <v>999</v>
      </c>
      <c r="E51" s="183" t="s">
        <v>3144</v>
      </c>
      <c r="F51" s="183" t="s">
        <v>3145</v>
      </c>
      <c r="G51" s="184" t="s">
        <v>2856</v>
      </c>
      <c r="H51" s="184" t="s">
        <v>2748</v>
      </c>
      <c r="I51" s="184" t="s">
        <v>3146</v>
      </c>
      <c r="J51" s="184" t="s">
        <v>2856</v>
      </c>
      <c r="K51" s="184" t="s">
        <v>2748</v>
      </c>
      <c r="L51" s="184" t="s">
        <v>3147</v>
      </c>
      <c r="M51" s="184" t="s">
        <v>2856</v>
      </c>
      <c r="N51" s="184" t="s">
        <v>2748</v>
      </c>
      <c r="O51" s="184" t="s">
        <v>3148</v>
      </c>
      <c r="P51" s="184" t="s">
        <v>2856</v>
      </c>
      <c r="Q51" s="184" t="s">
        <v>3054</v>
      </c>
      <c r="R51" s="184" t="s">
        <v>2748</v>
      </c>
      <c r="S51" s="184" t="s">
        <v>2856</v>
      </c>
      <c r="T51" s="184" t="s">
        <v>2748</v>
      </c>
      <c r="U51" s="184" t="s">
        <v>3149</v>
      </c>
      <c r="V51" s="184" t="s">
        <v>2856</v>
      </c>
      <c r="W51" s="184" t="s">
        <v>2748</v>
      </c>
      <c r="X51" s="184" t="s">
        <v>3149</v>
      </c>
      <c r="Y51" s="184" t="s">
        <v>2856</v>
      </c>
      <c r="Z51" s="184" t="s">
        <v>2748</v>
      </c>
      <c r="AA51" s="184" t="s">
        <v>3150</v>
      </c>
      <c r="AB51" s="184" t="s">
        <v>2856</v>
      </c>
      <c r="AC51" s="184" t="s">
        <v>2748</v>
      </c>
      <c r="AD51" s="184" t="s">
        <v>3150</v>
      </c>
      <c r="AE51" s="184" t="s">
        <v>2856</v>
      </c>
      <c r="AF51" s="184" t="s">
        <v>3057</v>
      </c>
      <c r="AG51" s="184" t="s">
        <v>3151</v>
      </c>
      <c r="AH51" s="184" t="s">
        <v>2856</v>
      </c>
      <c r="AI51" s="184" t="s">
        <v>3058</v>
      </c>
      <c r="AJ51" s="184" t="s">
        <v>2748</v>
      </c>
      <c r="AK51" s="184" t="s">
        <v>2856</v>
      </c>
      <c r="AL51" s="184" t="s">
        <v>3059</v>
      </c>
      <c r="AM51" s="184" t="s">
        <v>3152</v>
      </c>
      <c r="AN51" s="184" t="s">
        <v>2856</v>
      </c>
      <c r="AO51" s="184" t="s">
        <v>2748</v>
      </c>
      <c r="AP51" s="184" t="s">
        <v>3150</v>
      </c>
      <c r="AQ51" s="184" t="s">
        <v>2856</v>
      </c>
      <c r="AR51" s="184" t="s">
        <v>3060</v>
      </c>
      <c r="AS51" s="184" t="s">
        <v>3153</v>
      </c>
      <c r="AT51" s="184" t="s">
        <v>2856</v>
      </c>
      <c r="AU51" s="184" t="s">
        <v>2748</v>
      </c>
      <c r="AV51" s="184" t="s">
        <v>3154</v>
      </c>
      <c r="AW51" s="184" t="s">
        <v>2856</v>
      </c>
      <c r="AX51" s="184" t="s">
        <v>2748</v>
      </c>
      <c r="AY51" s="184" t="s">
        <v>3155</v>
      </c>
      <c r="AZ51" s="184" t="s">
        <v>2856</v>
      </c>
      <c r="BA51" s="184" t="s">
        <v>2748</v>
      </c>
      <c r="BB51" s="184" t="s">
        <v>3156</v>
      </c>
      <c r="BC51" s="184" t="s">
        <v>2856</v>
      </c>
      <c r="BD51" s="184" t="s">
        <v>3157</v>
      </c>
      <c r="BE51" s="184" t="s">
        <v>2748</v>
      </c>
      <c r="BF51" s="184" t="s">
        <v>2856</v>
      </c>
      <c r="BG51" s="184" t="s">
        <v>2748</v>
      </c>
      <c r="BH51" s="184" t="s">
        <v>3158</v>
      </c>
      <c r="BI51" s="184" t="s">
        <v>2856</v>
      </c>
      <c r="BJ51" s="184" t="s">
        <v>2748</v>
      </c>
      <c r="BK51" s="184" t="s">
        <v>3159</v>
      </c>
      <c r="BL51" s="184" t="s">
        <v>2856</v>
      </c>
      <c r="BM51" s="184" t="s">
        <v>3160</v>
      </c>
      <c r="BN51" s="184" t="s">
        <v>3161</v>
      </c>
      <c r="BO51" s="184" t="s">
        <v>2856</v>
      </c>
      <c r="BP51" s="184" t="s">
        <v>2748</v>
      </c>
      <c r="BQ51" s="184" t="s">
        <v>3156</v>
      </c>
      <c r="BR51" s="184" t="s">
        <v>2856</v>
      </c>
      <c r="BS51" s="184" t="s">
        <v>2748</v>
      </c>
      <c r="BT51" s="184" t="s">
        <v>2748</v>
      </c>
      <c r="BU51" s="184" t="s">
        <v>2856</v>
      </c>
      <c r="BV51" s="184" t="s">
        <v>2748</v>
      </c>
      <c r="BW51" s="184" t="s">
        <v>3077</v>
      </c>
      <c r="BX51" s="184" t="s">
        <v>2856</v>
      </c>
      <c r="BY51" s="184" t="s">
        <v>2748</v>
      </c>
      <c r="BZ51" s="184" t="s">
        <v>3162</v>
      </c>
      <c r="CA51" s="184" t="s">
        <v>2856</v>
      </c>
      <c r="CB51" s="184" t="s">
        <v>2748</v>
      </c>
      <c r="CC51" s="184" t="s">
        <v>3163</v>
      </c>
      <c r="CD51" s="184" t="s">
        <v>2856</v>
      </c>
      <c r="CE51" s="184" t="s">
        <v>2748</v>
      </c>
      <c r="CF51" s="184" t="s">
        <v>2748</v>
      </c>
      <c r="CG51" s="184" t="s">
        <v>2856</v>
      </c>
      <c r="CH51" s="184" t="s">
        <v>2748</v>
      </c>
      <c r="CI51" s="184" t="s">
        <v>2748</v>
      </c>
      <c r="CJ51" s="184" t="s">
        <v>2856</v>
      </c>
      <c r="CK51" s="184" t="s">
        <v>2748</v>
      </c>
      <c r="CL51" s="184" t="s">
        <v>2748</v>
      </c>
      <c r="CM51" s="184" t="s">
        <v>2856</v>
      </c>
      <c r="CN51" s="184" t="s">
        <v>2748</v>
      </c>
      <c r="CO51" s="184" t="s">
        <v>2748</v>
      </c>
      <c r="CP51" s="184" t="s">
        <v>2856</v>
      </c>
      <c r="CQ51" s="184" t="s">
        <v>2748</v>
      </c>
      <c r="CR51" s="184" t="s">
        <v>2748</v>
      </c>
      <c r="CS51" s="184" t="s">
        <v>2856</v>
      </c>
      <c r="CT51" s="184" t="s">
        <v>2748</v>
      </c>
      <c r="CU51" s="184" t="s">
        <v>2748</v>
      </c>
      <c r="CV51" s="184" t="s">
        <v>2856</v>
      </c>
      <c r="CW51" s="184" t="s">
        <v>2748</v>
      </c>
      <c r="CX51" s="184" t="s">
        <v>3164</v>
      </c>
      <c r="CY51" s="184" t="s">
        <v>2856</v>
      </c>
      <c r="CZ51" s="184" t="s">
        <v>2907</v>
      </c>
      <c r="DA51" s="184" t="s">
        <v>3165</v>
      </c>
      <c r="DB51" s="184" t="s">
        <v>2856</v>
      </c>
      <c r="DC51" s="184" t="s">
        <v>2748</v>
      </c>
      <c r="DD51" s="184" t="s">
        <v>3166</v>
      </c>
      <c r="DE51" s="184" t="s">
        <v>2856</v>
      </c>
      <c r="DF51" s="184" t="s">
        <v>3167</v>
      </c>
      <c r="DG51" s="184" t="s">
        <v>2748</v>
      </c>
      <c r="DH51" s="184" t="s">
        <v>2856</v>
      </c>
      <c r="DI51" s="184" t="s">
        <v>3168</v>
      </c>
      <c r="DJ51" s="184" t="s">
        <v>3169</v>
      </c>
      <c r="DK51" s="184" t="s">
        <v>2856</v>
      </c>
      <c r="DL51" s="184" t="s">
        <v>2748</v>
      </c>
      <c r="DM51" s="184" t="s">
        <v>3170</v>
      </c>
      <c r="DN51" s="184" t="s">
        <v>2856</v>
      </c>
      <c r="DO51" s="184" t="s">
        <v>2748</v>
      </c>
      <c r="DP51" s="184" t="s">
        <v>3171</v>
      </c>
      <c r="DQ51" s="184" t="s">
        <v>2856</v>
      </c>
      <c r="DR51" s="184" t="s">
        <v>2748</v>
      </c>
      <c r="DS51" s="184" t="s">
        <v>3172</v>
      </c>
      <c r="DT51" s="184" t="s">
        <v>2856</v>
      </c>
      <c r="DU51" s="184" t="s">
        <v>2748</v>
      </c>
      <c r="DV51" s="184" t="s">
        <v>3173</v>
      </c>
      <c r="DW51" s="184" t="s">
        <v>2856</v>
      </c>
      <c r="DX51" s="184" t="s">
        <v>3174</v>
      </c>
      <c r="DY51" s="184" t="s">
        <v>3175</v>
      </c>
      <c r="DZ51" s="184" t="s">
        <v>2856</v>
      </c>
      <c r="EA51" s="184" t="s">
        <v>2748</v>
      </c>
      <c r="EB51" s="184" t="s">
        <v>3176</v>
      </c>
      <c r="EC51" s="184" t="s">
        <v>2856</v>
      </c>
      <c r="ED51" s="184" t="s">
        <v>2748</v>
      </c>
      <c r="EE51" s="184" t="s">
        <v>3177</v>
      </c>
      <c r="EF51" s="184" t="s">
        <v>2856</v>
      </c>
      <c r="EG51" s="184" t="s">
        <v>2748</v>
      </c>
      <c r="EH51" s="184" t="s">
        <v>3178</v>
      </c>
      <c r="EI51" s="184" t="s">
        <v>2856</v>
      </c>
      <c r="EJ51" s="184" t="s">
        <v>3179</v>
      </c>
      <c r="EK51" s="184" t="s">
        <v>3180</v>
      </c>
      <c r="EL51" s="184" t="s">
        <v>2856</v>
      </c>
      <c r="EM51" s="184" t="s">
        <v>3181</v>
      </c>
      <c r="EN51" s="184" t="s">
        <v>2748</v>
      </c>
      <c r="EO51" s="184" t="s">
        <v>2856</v>
      </c>
      <c r="EP51" s="184" t="s">
        <v>2748</v>
      </c>
      <c r="EQ51" s="184" t="s">
        <v>3182</v>
      </c>
      <c r="ER51" s="184" t="s">
        <v>2856</v>
      </c>
      <c r="ES51" s="184" t="s">
        <v>2748</v>
      </c>
      <c r="ET51" s="184" t="s">
        <v>3183</v>
      </c>
    </row>
    <row r="52" spans="1:150" x14ac:dyDescent="0.3">
      <c r="A52" s="1"/>
      <c r="B52" s="183" t="s">
        <v>3184</v>
      </c>
      <c r="C52" s="183" t="s">
        <v>119</v>
      </c>
      <c r="D52" s="183" t="s">
        <v>999</v>
      </c>
      <c r="E52" s="183" t="s">
        <v>3185</v>
      </c>
      <c r="F52" s="183" t="s">
        <v>3186</v>
      </c>
      <c r="G52" s="184" t="s">
        <v>2856</v>
      </c>
      <c r="H52" s="184" t="s">
        <v>3048</v>
      </c>
      <c r="I52" s="184" t="s">
        <v>3187</v>
      </c>
      <c r="J52" s="184" t="s">
        <v>2856</v>
      </c>
      <c r="K52" s="184" t="s">
        <v>3188</v>
      </c>
      <c r="L52" s="184" t="s">
        <v>3189</v>
      </c>
      <c r="M52" s="184" t="s">
        <v>2856</v>
      </c>
      <c r="N52" s="184" t="s">
        <v>3120</v>
      </c>
      <c r="O52" s="184" t="s">
        <v>3121</v>
      </c>
      <c r="P52" s="184" t="s">
        <v>2856</v>
      </c>
      <c r="Q52" s="184" t="s">
        <v>2748</v>
      </c>
      <c r="R52" s="184" t="s">
        <v>2748</v>
      </c>
      <c r="S52" s="184" t="s">
        <v>2856</v>
      </c>
      <c r="T52" s="184" t="s">
        <v>2748</v>
      </c>
      <c r="U52" s="184" t="s">
        <v>3190</v>
      </c>
      <c r="V52" s="184" t="s">
        <v>2856</v>
      </c>
      <c r="W52" s="184" t="s">
        <v>2748</v>
      </c>
      <c r="X52" s="184" t="s">
        <v>3190</v>
      </c>
      <c r="Y52" s="184" t="s">
        <v>2856</v>
      </c>
      <c r="Z52" s="184" t="s">
        <v>2748</v>
      </c>
      <c r="AA52" s="184" t="s">
        <v>3191</v>
      </c>
      <c r="AB52" s="184" t="s">
        <v>2856</v>
      </c>
      <c r="AC52" s="184" t="s">
        <v>2748</v>
      </c>
      <c r="AD52" s="184" t="s">
        <v>3191</v>
      </c>
      <c r="AE52" s="184" t="s">
        <v>2856</v>
      </c>
      <c r="AF52" s="184" t="s">
        <v>2748</v>
      </c>
      <c r="AG52" s="184" t="s">
        <v>2748</v>
      </c>
      <c r="AH52" s="184" t="s">
        <v>2856</v>
      </c>
      <c r="AI52" s="184" t="s">
        <v>2748</v>
      </c>
      <c r="AJ52" s="184" t="s">
        <v>3192</v>
      </c>
      <c r="AK52" s="184" t="s">
        <v>2856</v>
      </c>
      <c r="AL52" s="184" t="s">
        <v>2748</v>
      </c>
      <c r="AM52" s="184" t="s">
        <v>3193</v>
      </c>
      <c r="AN52" s="184" t="s">
        <v>2856</v>
      </c>
      <c r="AO52" s="184" t="s">
        <v>2748</v>
      </c>
      <c r="AP52" s="184" t="s">
        <v>3191</v>
      </c>
      <c r="AQ52" s="184" t="s">
        <v>2856</v>
      </c>
      <c r="AR52" s="184" t="s">
        <v>2748</v>
      </c>
      <c r="AS52" s="184" t="s">
        <v>3194</v>
      </c>
      <c r="AT52" s="184" t="s">
        <v>2856</v>
      </c>
      <c r="AU52" s="184" t="s">
        <v>3061</v>
      </c>
      <c r="AV52" s="184" t="s">
        <v>3195</v>
      </c>
      <c r="AW52" s="184" t="s">
        <v>2856</v>
      </c>
      <c r="AX52" s="184" t="s">
        <v>2748</v>
      </c>
      <c r="AY52" s="184" t="s">
        <v>3196</v>
      </c>
      <c r="AZ52" s="184" t="s">
        <v>2856</v>
      </c>
      <c r="BA52" s="184" t="s">
        <v>2748</v>
      </c>
      <c r="BB52" s="184" t="s">
        <v>3197</v>
      </c>
      <c r="BC52" s="184" t="s">
        <v>2856</v>
      </c>
      <c r="BD52" s="184" t="s">
        <v>2748</v>
      </c>
      <c r="BE52" s="184" t="s">
        <v>3198</v>
      </c>
      <c r="BF52" s="184" t="s">
        <v>2856</v>
      </c>
      <c r="BG52" s="184" t="s">
        <v>2748</v>
      </c>
      <c r="BH52" s="184" t="s">
        <v>3199</v>
      </c>
      <c r="BI52" s="184" t="s">
        <v>2856</v>
      </c>
      <c r="BJ52" s="184" t="s">
        <v>2748</v>
      </c>
      <c r="BK52" s="184" t="s">
        <v>3200</v>
      </c>
      <c r="BL52" s="184" t="s">
        <v>2856</v>
      </c>
      <c r="BM52" s="184" t="s">
        <v>3201</v>
      </c>
      <c r="BN52" s="184" t="s">
        <v>3202</v>
      </c>
      <c r="BO52" s="184" t="s">
        <v>2856</v>
      </c>
      <c r="BP52" s="184" t="s">
        <v>2748</v>
      </c>
      <c r="BQ52" s="184" t="s">
        <v>3197</v>
      </c>
      <c r="BR52" s="184" t="s">
        <v>2856</v>
      </c>
      <c r="BS52" s="184" t="s">
        <v>3203</v>
      </c>
      <c r="BT52" s="184" t="s">
        <v>2748</v>
      </c>
      <c r="BU52" s="184" t="s">
        <v>2856</v>
      </c>
      <c r="BV52" s="184" t="s">
        <v>2748</v>
      </c>
      <c r="BW52" s="184" t="s">
        <v>2748</v>
      </c>
      <c r="BX52" s="184" t="s">
        <v>2856</v>
      </c>
      <c r="BY52" s="184" t="s">
        <v>2748</v>
      </c>
      <c r="BZ52" s="184" t="s">
        <v>2748</v>
      </c>
      <c r="CA52" s="184" t="s">
        <v>2856</v>
      </c>
      <c r="CB52" s="184" t="s">
        <v>2748</v>
      </c>
      <c r="CC52" s="184" t="s">
        <v>3204</v>
      </c>
      <c r="CD52" s="184" t="s">
        <v>2856</v>
      </c>
      <c r="CE52" s="184" t="s">
        <v>3128</v>
      </c>
      <c r="CF52" s="184" t="s">
        <v>2748</v>
      </c>
      <c r="CG52" s="184" t="s">
        <v>2856</v>
      </c>
      <c r="CH52" s="184" t="s">
        <v>2748</v>
      </c>
      <c r="CI52" s="184" t="s">
        <v>2748</v>
      </c>
      <c r="CJ52" s="184" t="s">
        <v>2856</v>
      </c>
      <c r="CK52" s="184" t="s">
        <v>2748</v>
      </c>
      <c r="CL52" s="184" t="s">
        <v>2748</v>
      </c>
      <c r="CM52" s="184" t="s">
        <v>2856</v>
      </c>
      <c r="CN52" s="184" t="s">
        <v>2748</v>
      </c>
      <c r="CO52" s="184" t="s">
        <v>2748</v>
      </c>
      <c r="CP52" s="184" t="s">
        <v>2856</v>
      </c>
      <c r="CQ52" s="184" t="s">
        <v>2748</v>
      </c>
      <c r="CR52" s="184" t="s">
        <v>3205</v>
      </c>
      <c r="CS52" s="184" t="s">
        <v>2856</v>
      </c>
      <c r="CT52" s="184" t="s">
        <v>2748</v>
      </c>
      <c r="CU52" s="184" t="s">
        <v>3205</v>
      </c>
      <c r="CV52" s="184" t="s">
        <v>2856</v>
      </c>
      <c r="CW52" s="184" t="s">
        <v>2748</v>
      </c>
      <c r="CX52" s="184" t="s">
        <v>2748</v>
      </c>
      <c r="CY52" s="184" t="s">
        <v>2856</v>
      </c>
      <c r="CZ52" s="184" t="s">
        <v>2748</v>
      </c>
      <c r="DA52" s="184" t="s">
        <v>2748</v>
      </c>
      <c r="DB52" s="184" t="s">
        <v>2856</v>
      </c>
      <c r="DC52" s="184" t="s">
        <v>2748</v>
      </c>
      <c r="DD52" s="184" t="s">
        <v>2748</v>
      </c>
      <c r="DE52" s="184" t="s">
        <v>2856</v>
      </c>
      <c r="DF52" s="184" t="s">
        <v>2748</v>
      </c>
      <c r="DG52" s="184" t="s">
        <v>2748</v>
      </c>
      <c r="DH52" s="184" t="s">
        <v>2856</v>
      </c>
      <c r="DI52" s="184" t="s">
        <v>3134</v>
      </c>
      <c r="DJ52" s="184" t="s">
        <v>3135</v>
      </c>
      <c r="DK52" s="184" t="s">
        <v>2856</v>
      </c>
      <c r="DL52" s="184" t="s">
        <v>2748</v>
      </c>
      <c r="DM52" s="184" t="s">
        <v>3206</v>
      </c>
      <c r="DN52" s="184" t="s">
        <v>2856</v>
      </c>
      <c r="DO52" s="184" t="s">
        <v>2748</v>
      </c>
      <c r="DP52" s="184" t="s">
        <v>3207</v>
      </c>
      <c r="DQ52" s="184" t="s">
        <v>2856</v>
      </c>
      <c r="DR52" s="184" t="s">
        <v>3208</v>
      </c>
      <c r="DS52" s="184" t="s">
        <v>3209</v>
      </c>
      <c r="DT52" s="184" t="s">
        <v>2856</v>
      </c>
      <c r="DU52" s="184" t="s">
        <v>2748</v>
      </c>
      <c r="DV52" s="184" t="s">
        <v>3210</v>
      </c>
      <c r="DW52" s="184" t="s">
        <v>2856</v>
      </c>
      <c r="DX52" s="184" t="s">
        <v>2748</v>
      </c>
      <c r="DY52" s="184" t="s">
        <v>3211</v>
      </c>
      <c r="DZ52" s="184" t="s">
        <v>2856</v>
      </c>
      <c r="EA52" s="184" t="s">
        <v>2748</v>
      </c>
      <c r="EB52" s="184" t="s">
        <v>3212</v>
      </c>
      <c r="EC52" s="184" t="s">
        <v>2856</v>
      </c>
      <c r="ED52" s="184" t="s">
        <v>2748</v>
      </c>
      <c r="EE52" s="184" t="s">
        <v>3213</v>
      </c>
      <c r="EF52" s="184" t="s">
        <v>2856</v>
      </c>
      <c r="EG52" s="184" t="s">
        <v>2748</v>
      </c>
      <c r="EH52" s="184" t="s">
        <v>3214</v>
      </c>
      <c r="EI52" s="184" t="s">
        <v>2856</v>
      </c>
      <c r="EJ52" s="184" t="s">
        <v>3215</v>
      </c>
      <c r="EK52" s="184" t="s">
        <v>3216</v>
      </c>
      <c r="EL52" s="184" t="s">
        <v>2856</v>
      </c>
      <c r="EM52" s="184" t="s">
        <v>2748</v>
      </c>
      <c r="EN52" s="184" t="s">
        <v>2748</v>
      </c>
      <c r="EO52" s="184" t="s">
        <v>2856</v>
      </c>
      <c r="EP52" s="184" t="s">
        <v>2748</v>
      </c>
      <c r="EQ52" s="184" t="s">
        <v>2748</v>
      </c>
      <c r="ER52" s="184" t="s">
        <v>2856</v>
      </c>
      <c r="ES52" s="184" t="s">
        <v>2748</v>
      </c>
      <c r="ET52" s="184" t="s">
        <v>2748</v>
      </c>
    </row>
    <row r="53" spans="1:150" x14ac:dyDescent="0.3">
      <c r="A53" s="1"/>
      <c r="B53" s="183" t="s">
        <v>3217</v>
      </c>
      <c r="C53" s="183" t="s">
        <v>119</v>
      </c>
      <c r="D53" s="183" t="s">
        <v>999</v>
      </c>
      <c r="E53" s="183" t="s">
        <v>3218</v>
      </c>
      <c r="F53" s="183" t="s">
        <v>3219</v>
      </c>
      <c r="G53" s="184" t="s">
        <v>2856</v>
      </c>
      <c r="H53" s="184" t="s">
        <v>2748</v>
      </c>
      <c r="I53" s="184" t="s">
        <v>3220</v>
      </c>
      <c r="J53" s="184" t="s">
        <v>2856</v>
      </c>
      <c r="K53" s="184" t="s">
        <v>3221</v>
      </c>
      <c r="L53" s="184" t="s">
        <v>2748</v>
      </c>
      <c r="M53" s="184" t="s">
        <v>2856</v>
      </c>
      <c r="N53" s="184" t="s">
        <v>2748</v>
      </c>
      <c r="O53" s="184" t="s">
        <v>2748</v>
      </c>
      <c r="P53" s="184" t="s">
        <v>2856</v>
      </c>
      <c r="Q53" s="184" t="s">
        <v>2748</v>
      </c>
      <c r="R53" s="184" t="s">
        <v>2748</v>
      </c>
      <c r="S53" s="184" t="s">
        <v>2856</v>
      </c>
      <c r="T53" s="184" t="s">
        <v>2748</v>
      </c>
      <c r="U53" s="184" t="s">
        <v>2748</v>
      </c>
      <c r="V53" s="184" t="s">
        <v>2856</v>
      </c>
      <c r="W53" s="184" t="s">
        <v>2748</v>
      </c>
      <c r="X53" s="184" t="s">
        <v>2748</v>
      </c>
      <c r="Y53" s="184" t="s">
        <v>2856</v>
      </c>
      <c r="Z53" s="184" t="s">
        <v>2748</v>
      </c>
      <c r="AA53" s="184" t="s">
        <v>2748</v>
      </c>
      <c r="AB53" s="184" t="s">
        <v>2856</v>
      </c>
      <c r="AC53" s="184" t="s">
        <v>2748</v>
      </c>
      <c r="AD53" s="184" t="s">
        <v>2748</v>
      </c>
      <c r="AE53" s="184" t="s">
        <v>2856</v>
      </c>
      <c r="AF53" s="184" t="s">
        <v>2748</v>
      </c>
      <c r="AG53" s="184" t="s">
        <v>2748</v>
      </c>
      <c r="AH53" s="184" t="s">
        <v>2856</v>
      </c>
      <c r="AI53" s="184" t="s">
        <v>2748</v>
      </c>
      <c r="AJ53" s="184" t="s">
        <v>2748</v>
      </c>
      <c r="AK53" s="184" t="s">
        <v>2856</v>
      </c>
      <c r="AL53" s="184" t="s">
        <v>2748</v>
      </c>
      <c r="AM53" s="184" t="s">
        <v>2748</v>
      </c>
      <c r="AN53" s="184" t="s">
        <v>2856</v>
      </c>
      <c r="AO53" s="184" t="s">
        <v>2748</v>
      </c>
      <c r="AP53" s="184" t="s">
        <v>2748</v>
      </c>
      <c r="AQ53" s="184" t="s">
        <v>2856</v>
      </c>
      <c r="AR53" s="184" t="s">
        <v>2748</v>
      </c>
      <c r="AS53" s="184" t="s">
        <v>2748</v>
      </c>
      <c r="AT53" s="184" t="s">
        <v>2856</v>
      </c>
      <c r="AU53" s="184" t="s">
        <v>2748</v>
      </c>
      <c r="AV53" s="184" t="s">
        <v>2748</v>
      </c>
      <c r="AW53" s="184" t="s">
        <v>2856</v>
      </c>
      <c r="AX53" s="184" t="s">
        <v>2748</v>
      </c>
      <c r="AY53" s="184" t="s">
        <v>2748</v>
      </c>
      <c r="AZ53" s="184" t="s">
        <v>2856</v>
      </c>
      <c r="BA53" s="184" t="s">
        <v>2748</v>
      </c>
      <c r="BB53" s="184" t="s">
        <v>2748</v>
      </c>
      <c r="BC53" s="184" t="s">
        <v>2856</v>
      </c>
      <c r="BD53" s="184" t="s">
        <v>3222</v>
      </c>
      <c r="BE53" s="184" t="s">
        <v>2748</v>
      </c>
      <c r="BF53" s="184" t="s">
        <v>2856</v>
      </c>
      <c r="BG53" s="184" t="s">
        <v>2748</v>
      </c>
      <c r="BH53" s="184" t="s">
        <v>2748</v>
      </c>
      <c r="BI53" s="184" t="s">
        <v>2856</v>
      </c>
      <c r="BJ53" s="184" t="s">
        <v>2748</v>
      </c>
      <c r="BK53" s="184" t="s">
        <v>2748</v>
      </c>
      <c r="BL53" s="184" t="s">
        <v>2856</v>
      </c>
      <c r="BM53" s="184" t="s">
        <v>2748</v>
      </c>
      <c r="BN53" s="184" t="s">
        <v>3223</v>
      </c>
      <c r="BO53" s="184" t="s">
        <v>2856</v>
      </c>
      <c r="BP53" s="184" t="s">
        <v>3127</v>
      </c>
      <c r="BQ53" s="184" t="s">
        <v>2748</v>
      </c>
      <c r="BR53" s="184" t="s">
        <v>2856</v>
      </c>
      <c r="BS53" s="184" t="s">
        <v>3203</v>
      </c>
      <c r="BT53" s="184" t="s">
        <v>2748</v>
      </c>
      <c r="BU53" s="184" t="s">
        <v>2856</v>
      </c>
      <c r="BV53" s="184" t="s">
        <v>3076</v>
      </c>
      <c r="BW53" s="184" t="s">
        <v>2748</v>
      </c>
      <c r="BX53" s="184" t="s">
        <v>2856</v>
      </c>
      <c r="BY53" s="184" t="s">
        <v>2748</v>
      </c>
      <c r="BZ53" s="184" t="s">
        <v>3224</v>
      </c>
      <c r="CA53" s="184" t="s">
        <v>2856</v>
      </c>
      <c r="CB53" s="184" t="s">
        <v>2748</v>
      </c>
      <c r="CC53" s="184" t="s">
        <v>2748</v>
      </c>
      <c r="CD53" s="184" t="s">
        <v>2856</v>
      </c>
      <c r="CE53" s="184" t="s">
        <v>2748</v>
      </c>
      <c r="CF53" s="184" t="s">
        <v>3082</v>
      </c>
      <c r="CG53" s="184" t="s">
        <v>2856</v>
      </c>
      <c r="CH53" s="184" t="s">
        <v>3083</v>
      </c>
      <c r="CI53" s="184" t="s">
        <v>3225</v>
      </c>
      <c r="CJ53" s="184" t="s">
        <v>2856</v>
      </c>
      <c r="CK53" s="184" t="s">
        <v>3083</v>
      </c>
      <c r="CL53" s="184" t="s">
        <v>3225</v>
      </c>
      <c r="CM53" s="184" t="s">
        <v>2856</v>
      </c>
      <c r="CN53" s="184" t="s">
        <v>2748</v>
      </c>
      <c r="CO53" s="184" t="s">
        <v>2748</v>
      </c>
      <c r="CP53" s="184" t="s">
        <v>2856</v>
      </c>
      <c r="CQ53" s="184" t="s">
        <v>2748</v>
      </c>
      <c r="CR53" s="184" t="s">
        <v>2748</v>
      </c>
      <c r="CS53" s="184" t="s">
        <v>2856</v>
      </c>
      <c r="CT53" s="184" t="s">
        <v>2748</v>
      </c>
      <c r="CU53" s="184" t="s">
        <v>2748</v>
      </c>
      <c r="CV53" s="184" t="s">
        <v>2856</v>
      </c>
      <c r="CW53" s="184" t="s">
        <v>2748</v>
      </c>
      <c r="CX53" s="184" t="s">
        <v>2748</v>
      </c>
      <c r="CY53" s="184" t="s">
        <v>2856</v>
      </c>
      <c r="CZ53" s="184" t="s">
        <v>2748</v>
      </c>
      <c r="DA53" s="184" t="s">
        <v>2748</v>
      </c>
      <c r="DB53" s="184" t="s">
        <v>2856</v>
      </c>
      <c r="DC53" s="184" t="s">
        <v>3131</v>
      </c>
      <c r="DD53" s="184" t="s">
        <v>3226</v>
      </c>
      <c r="DE53" s="184" t="s">
        <v>2856</v>
      </c>
      <c r="DF53" s="184" t="s">
        <v>3227</v>
      </c>
      <c r="DG53" s="184" t="s">
        <v>3228</v>
      </c>
      <c r="DH53" s="184" t="s">
        <v>2856</v>
      </c>
      <c r="DI53" s="184" t="s">
        <v>3134</v>
      </c>
      <c r="DJ53" s="184" t="s">
        <v>3135</v>
      </c>
      <c r="DK53" s="184" t="s">
        <v>2856</v>
      </c>
      <c r="DL53" s="184" t="s">
        <v>2748</v>
      </c>
      <c r="DM53" s="184" t="s">
        <v>2748</v>
      </c>
      <c r="DN53" s="184" t="s">
        <v>2856</v>
      </c>
      <c r="DO53" s="184" t="s">
        <v>2748</v>
      </c>
      <c r="DP53" s="184" t="s">
        <v>2748</v>
      </c>
      <c r="DQ53" s="184" t="s">
        <v>2856</v>
      </c>
      <c r="DR53" s="184" t="s">
        <v>3208</v>
      </c>
      <c r="DS53" s="184" t="s">
        <v>3209</v>
      </c>
      <c r="DT53" s="184" t="s">
        <v>2856</v>
      </c>
      <c r="DU53" s="184" t="s">
        <v>2748</v>
      </c>
      <c r="DV53" s="184" t="s">
        <v>3229</v>
      </c>
      <c r="DW53" s="184" t="s">
        <v>2856</v>
      </c>
      <c r="DX53" s="184" t="s">
        <v>3230</v>
      </c>
      <c r="DY53" s="184" t="s">
        <v>3231</v>
      </c>
      <c r="DZ53" s="184" t="s">
        <v>2856</v>
      </c>
      <c r="EA53" s="184" t="s">
        <v>2748</v>
      </c>
      <c r="EB53" s="184" t="s">
        <v>3232</v>
      </c>
      <c r="EC53" s="184" t="s">
        <v>2856</v>
      </c>
      <c r="ED53" s="184" t="s">
        <v>2748</v>
      </c>
      <c r="EE53" s="184" t="s">
        <v>3233</v>
      </c>
      <c r="EF53" s="184" t="s">
        <v>2856</v>
      </c>
      <c r="EG53" s="184" t="s">
        <v>3137</v>
      </c>
      <c r="EH53" s="184" t="s">
        <v>3138</v>
      </c>
      <c r="EI53" s="184" t="s">
        <v>2856</v>
      </c>
      <c r="EJ53" s="184" t="s">
        <v>3215</v>
      </c>
      <c r="EK53" s="184" t="s">
        <v>3216</v>
      </c>
      <c r="EL53" s="184" t="s">
        <v>2856</v>
      </c>
      <c r="EM53" s="184" t="s">
        <v>3234</v>
      </c>
      <c r="EN53" s="184" t="s">
        <v>3235</v>
      </c>
      <c r="EO53" s="184" t="s">
        <v>2856</v>
      </c>
      <c r="EP53" s="184" t="s">
        <v>2748</v>
      </c>
      <c r="EQ53" s="184" t="s">
        <v>2748</v>
      </c>
      <c r="ER53" s="184" t="s">
        <v>2856</v>
      </c>
      <c r="ES53" s="184" t="s">
        <v>2748</v>
      </c>
      <c r="ET53" s="184" t="s">
        <v>2748</v>
      </c>
    </row>
    <row r="54" spans="1:150" x14ac:dyDescent="0.3">
      <c r="A54" s="1"/>
      <c r="B54" s="182" t="s">
        <v>3236</v>
      </c>
      <c r="C54" s="182" t="s">
        <v>119</v>
      </c>
      <c r="D54" s="182" t="s">
        <v>1000</v>
      </c>
      <c r="E54" s="182" t="s">
        <v>3237</v>
      </c>
      <c r="F54" s="182" t="s">
        <v>3238</v>
      </c>
      <c r="G54" s="182" t="s">
        <v>2856</v>
      </c>
      <c r="H54" s="182" t="s">
        <v>3239</v>
      </c>
      <c r="I54" s="182" t="s">
        <v>3240</v>
      </c>
      <c r="J54" s="182" t="s">
        <v>2856</v>
      </c>
      <c r="K54" s="182" t="s">
        <v>3241</v>
      </c>
      <c r="L54" s="182" t="s">
        <v>3240</v>
      </c>
      <c r="M54" s="182" t="s">
        <v>2856</v>
      </c>
      <c r="N54" s="182" t="s">
        <v>3242</v>
      </c>
      <c r="O54" s="182" t="s">
        <v>3240</v>
      </c>
      <c r="P54" s="182" t="s">
        <v>2856</v>
      </c>
      <c r="Q54" s="182" t="s">
        <v>3243</v>
      </c>
      <c r="R54" s="182" t="s">
        <v>3240</v>
      </c>
      <c r="S54" s="182" t="s">
        <v>2856</v>
      </c>
      <c r="T54" s="182" t="s">
        <v>2748</v>
      </c>
      <c r="U54" s="182" t="s">
        <v>3240</v>
      </c>
      <c r="V54" s="182" t="s">
        <v>2856</v>
      </c>
      <c r="W54" s="182" t="s">
        <v>2748</v>
      </c>
      <c r="X54" s="182" t="s">
        <v>3240</v>
      </c>
      <c r="Y54" s="182" t="s">
        <v>2856</v>
      </c>
      <c r="Z54" s="182" t="s">
        <v>3244</v>
      </c>
      <c r="AA54" s="182" t="s">
        <v>3240</v>
      </c>
      <c r="AB54" s="182" t="s">
        <v>2856</v>
      </c>
      <c r="AC54" s="182" t="s">
        <v>3245</v>
      </c>
      <c r="AD54" s="182" t="s">
        <v>3240</v>
      </c>
      <c r="AE54" s="182" t="s">
        <v>2856</v>
      </c>
      <c r="AF54" s="182" t="s">
        <v>3246</v>
      </c>
      <c r="AG54" s="182" t="s">
        <v>3240</v>
      </c>
      <c r="AH54" s="182" t="s">
        <v>2856</v>
      </c>
      <c r="AI54" s="182" t="s">
        <v>3247</v>
      </c>
      <c r="AJ54" s="182" t="s">
        <v>3240</v>
      </c>
      <c r="AK54" s="182" t="s">
        <v>2856</v>
      </c>
      <c r="AL54" s="182" t="s">
        <v>3248</v>
      </c>
      <c r="AM54" s="182" t="s">
        <v>3240</v>
      </c>
      <c r="AN54" s="182" t="s">
        <v>2856</v>
      </c>
      <c r="AO54" s="182" t="s">
        <v>3249</v>
      </c>
      <c r="AP54" s="182" t="s">
        <v>3240</v>
      </c>
      <c r="AQ54" s="182" t="s">
        <v>2856</v>
      </c>
      <c r="AR54" s="182" t="s">
        <v>3250</v>
      </c>
      <c r="AS54" s="182" t="s">
        <v>3240</v>
      </c>
      <c r="AT54" s="182" t="s">
        <v>2856</v>
      </c>
      <c r="AU54" s="182" t="s">
        <v>3251</v>
      </c>
      <c r="AV54" s="182" t="s">
        <v>3240</v>
      </c>
      <c r="AW54" s="182" t="s">
        <v>2856</v>
      </c>
      <c r="AX54" s="182" t="s">
        <v>2907</v>
      </c>
      <c r="AY54" s="182" t="s">
        <v>3240</v>
      </c>
      <c r="AZ54" s="182" t="s">
        <v>2856</v>
      </c>
      <c r="BA54" s="182" t="s">
        <v>2748</v>
      </c>
      <c r="BB54" s="182" t="s">
        <v>2748</v>
      </c>
      <c r="BC54" s="182" t="s">
        <v>2856</v>
      </c>
      <c r="BD54" s="182" t="s">
        <v>2748</v>
      </c>
      <c r="BE54" s="182" t="s">
        <v>2748</v>
      </c>
      <c r="BF54" s="182" t="s">
        <v>2856</v>
      </c>
      <c r="BG54" s="182" t="s">
        <v>3252</v>
      </c>
      <c r="BH54" s="182" t="s">
        <v>3240</v>
      </c>
      <c r="BI54" s="182" t="s">
        <v>2856</v>
      </c>
      <c r="BJ54" s="182" t="s">
        <v>2748</v>
      </c>
      <c r="BK54" s="182" t="s">
        <v>2748</v>
      </c>
      <c r="BL54" s="182" t="s">
        <v>2856</v>
      </c>
      <c r="BM54" s="182" t="s">
        <v>2748</v>
      </c>
      <c r="BN54" s="182" t="s">
        <v>3240</v>
      </c>
      <c r="BO54" s="182" t="s">
        <v>2856</v>
      </c>
      <c r="BP54" s="182" t="s">
        <v>3253</v>
      </c>
      <c r="BQ54" s="182" t="s">
        <v>3240</v>
      </c>
      <c r="BR54" s="182" t="s">
        <v>2856</v>
      </c>
      <c r="BS54" s="182" t="s">
        <v>3254</v>
      </c>
      <c r="BT54" s="182" t="s">
        <v>3240</v>
      </c>
      <c r="BU54" s="182" t="s">
        <v>2856</v>
      </c>
      <c r="BV54" s="182" t="s">
        <v>3255</v>
      </c>
      <c r="BW54" s="182" t="s">
        <v>3256</v>
      </c>
      <c r="BX54" s="182" t="s">
        <v>2856</v>
      </c>
      <c r="BY54" s="182" t="s">
        <v>3257</v>
      </c>
      <c r="BZ54" s="182" t="s">
        <v>3258</v>
      </c>
      <c r="CA54" s="182" t="s">
        <v>2856</v>
      </c>
      <c r="CB54" s="182" t="s">
        <v>3252</v>
      </c>
      <c r="CC54" s="182" t="s">
        <v>3259</v>
      </c>
      <c r="CD54" s="182" t="s">
        <v>2856</v>
      </c>
      <c r="CE54" s="182" t="s">
        <v>3260</v>
      </c>
      <c r="CF54" s="182" t="s">
        <v>3240</v>
      </c>
      <c r="CG54" s="182" t="s">
        <v>2856</v>
      </c>
      <c r="CH54" s="182" t="s">
        <v>3252</v>
      </c>
      <c r="CI54" s="182" t="s">
        <v>3240</v>
      </c>
      <c r="CJ54" s="182" t="s">
        <v>2856</v>
      </c>
      <c r="CK54" s="182" t="s">
        <v>3252</v>
      </c>
      <c r="CL54" s="182" t="s">
        <v>3240</v>
      </c>
      <c r="CM54" s="182" t="s">
        <v>2856</v>
      </c>
      <c r="CN54" s="182" t="s">
        <v>3261</v>
      </c>
      <c r="CO54" s="182" t="s">
        <v>3240</v>
      </c>
      <c r="CP54" s="182" t="s">
        <v>2856</v>
      </c>
      <c r="CQ54" s="182" t="s">
        <v>3262</v>
      </c>
      <c r="CR54" s="182" t="s">
        <v>3240</v>
      </c>
      <c r="CS54" s="182" t="s">
        <v>2856</v>
      </c>
      <c r="CT54" s="182" t="s">
        <v>3263</v>
      </c>
      <c r="CU54" s="182" t="s">
        <v>3240</v>
      </c>
      <c r="CV54" s="182" t="s">
        <v>2856</v>
      </c>
      <c r="CW54" s="182" t="s">
        <v>3264</v>
      </c>
      <c r="CX54" s="182" t="s">
        <v>2748</v>
      </c>
      <c r="CY54" s="182" t="s">
        <v>2856</v>
      </c>
      <c r="CZ54" s="182" t="s">
        <v>3265</v>
      </c>
      <c r="DA54" s="182" t="s">
        <v>3240</v>
      </c>
      <c r="DB54" s="182" t="s">
        <v>2856</v>
      </c>
      <c r="DC54" s="182" t="s">
        <v>3266</v>
      </c>
      <c r="DD54" s="182" t="s">
        <v>3240</v>
      </c>
      <c r="DE54" s="182" t="s">
        <v>2856</v>
      </c>
      <c r="DF54" s="182" t="s">
        <v>3267</v>
      </c>
      <c r="DG54" s="182" t="s">
        <v>3268</v>
      </c>
      <c r="DH54" s="182" t="s">
        <v>2856</v>
      </c>
      <c r="DI54" s="182" t="s">
        <v>3269</v>
      </c>
      <c r="DJ54" s="182" t="s">
        <v>3270</v>
      </c>
      <c r="DK54" s="182" t="s">
        <v>2856</v>
      </c>
      <c r="DL54" s="182" t="s">
        <v>3271</v>
      </c>
      <c r="DM54" s="182" t="s">
        <v>3272</v>
      </c>
      <c r="DN54" s="182" t="s">
        <v>2856</v>
      </c>
      <c r="DO54" s="182" t="s">
        <v>3273</v>
      </c>
      <c r="DP54" s="182" t="s">
        <v>3274</v>
      </c>
      <c r="DQ54" s="182" t="s">
        <v>2856</v>
      </c>
      <c r="DR54" s="182" t="s">
        <v>3275</v>
      </c>
      <c r="DS54" s="182" t="s">
        <v>3276</v>
      </c>
      <c r="DT54" s="182" t="s">
        <v>2856</v>
      </c>
      <c r="DU54" s="182" t="s">
        <v>2748</v>
      </c>
      <c r="DV54" s="182" t="s">
        <v>2748</v>
      </c>
      <c r="DW54" s="182" t="s">
        <v>2856</v>
      </c>
      <c r="DX54" s="182" t="s">
        <v>2748</v>
      </c>
      <c r="DY54" s="182" t="s">
        <v>3277</v>
      </c>
      <c r="DZ54" s="182" t="s">
        <v>2856</v>
      </c>
      <c r="EA54" s="182" t="s">
        <v>3278</v>
      </c>
      <c r="EB54" s="182" t="s">
        <v>3279</v>
      </c>
      <c r="EC54" s="182" t="s">
        <v>2856</v>
      </c>
      <c r="ED54" s="182" t="s">
        <v>3280</v>
      </c>
      <c r="EE54" s="182" t="s">
        <v>2748</v>
      </c>
      <c r="EF54" s="182" t="s">
        <v>2856</v>
      </c>
      <c r="EG54" s="182" t="s">
        <v>3281</v>
      </c>
      <c r="EH54" s="182" t="s">
        <v>3282</v>
      </c>
      <c r="EI54" s="182" t="s">
        <v>2856</v>
      </c>
      <c r="EJ54" s="182" t="s">
        <v>3283</v>
      </c>
      <c r="EK54" s="182" t="s">
        <v>3284</v>
      </c>
      <c r="EL54" s="182" t="s">
        <v>2856</v>
      </c>
      <c r="EM54" s="182" t="s">
        <v>3285</v>
      </c>
      <c r="EN54" s="182" t="s">
        <v>3286</v>
      </c>
      <c r="EO54" s="182" t="s">
        <v>2856</v>
      </c>
      <c r="EP54" s="182" t="s">
        <v>3287</v>
      </c>
      <c r="EQ54" s="182" t="s">
        <v>3288</v>
      </c>
      <c r="ER54" s="182" t="s">
        <v>2856</v>
      </c>
      <c r="ES54" s="182" t="s">
        <v>3289</v>
      </c>
      <c r="ET54" s="182" t="s">
        <v>3290</v>
      </c>
    </row>
    <row r="55" spans="1:150" x14ac:dyDescent="0.3">
      <c r="A55" s="1"/>
      <c r="B55" s="183" t="s">
        <v>3291</v>
      </c>
      <c r="C55" s="183" t="s">
        <v>119</v>
      </c>
      <c r="D55" s="183" t="s">
        <v>1000</v>
      </c>
      <c r="E55" s="183" t="s">
        <v>3292</v>
      </c>
      <c r="F55" s="183" t="s">
        <v>3293</v>
      </c>
      <c r="G55" s="184" t="s">
        <v>2856</v>
      </c>
      <c r="H55" s="184" t="s">
        <v>3239</v>
      </c>
      <c r="I55" s="184" t="s">
        <v>3240</v>
      </c>
      <c r="J55" s="184" t="s">
        <v>2856</v>
      </c>
      <c r="K55" s="184" t="s">
        <v>3241</v>
      </c>
      <c r="L55" s="184" t="s">
        <v>3240</v>
      </c>
      <c r="M55" s="184" t="s">
        <v>2856</v>
      </c>
      <c r="N55" s="184" t="s">
        <v>3242</v>
      </c>
      <c r="O55" s="184" t="s">
        <v>3240</v>
      </c>
      <c r="P55" s="184" t="s">
        <v>2856</v>
      </c>
      <c r="Q55" s="184" t="s">
        <v>3243</v>
      </c>
      <c r="R55" s="184" t="s">
        <v>3240</v>
      </c>
      <c r="S55" s="184" t="s">
        <v>2856</v>
      </c>
      <c r="T55" s="184" t="s">
        <v>2748</v>
      </c>
      <c r="U55" s="184" t="s">
        <v>3240</v>
      </c>
      <c r="V55" s="184" t="s">
        <v>2856</v>
      </c>
      <c r="W55" s="184" t="s">
        <v>2748</v>
      </c>
      <c r="X55" s="184" t="s">
        <v>3240</v>
      </c>
      <c r="Y55" s="184" t="s">
        <v>2856</v>
      </c>
      <c r="Z55" s="184" t="s">
        <v>3244</v>
      </c>
      <c r="AA55" s="184" t="s">
        <v>3240</v>
      </c>
      <c r="AB55" s="184" t="s">
        <v>2856</v>
      </c>
      <c r="AC55" s="184" t="s">
        <v>3245</v>
      </c>
      <c r="AD55" s="184" t="s">
        <v>3240</v>
      </c>
      <c r="AE55" s="184" t="s">
        <v>2856</v>
      </c>
      <c r="AF55" s="184" t="s">
        <v>3246</v>
      </c>
      <c r="AG55" s="184" t="s">
        <v>3240</v>
      </c>
      <c r="AH55" s="184" t="s">
        <v>2856</v>
      </c>
      <c r="AI55" s="184" t="s">
        <v>3247</v>
      </c>
      <c r="AJ55" s="184" t="s">
        <v>3240</v>
      </c>
      <c r="AK55" s="184" t="s">
        <v>2856</v>
      </c>
      <c r="AL55" s="184" t="s">
        <v>3248</v>
      </c>
      <c r="AM55" s="184" t="s">
        <v>3240</v>
      </c>
      <c r="AN55" s="184" t="s">
        <v>2856</v>
      </c>
      <c r="AO55" s="184" t="s">
        <v>3249</v>
      </c>
      <c r="AP55" s="184" t="s">
        <v>3240</v>
      </c>
      <c r="AQ55" s="184" t="s">
        <v>2856</v>
      </c>
      <c r="AR55" s="184" t="s">
        <v>3250</v>
      </c>
      <c r="AS55" s="184" t="s">
        <v>3240</v>
      </c>
      <c r="AT55" s="184" t="s">
        <v>2856</v>
      </c>
      <c r="AU55" s="184" t="s">
        <v>3251</v>
      </c>
      <c r="AV55" s="184" t="s">
        <v>3240</v>
      </c>
      <c r="AW55" s="184" t="s">
        <v>2856</v>
      </c>
      <c r="AX55" s="184" t="s">
        <v>2907</v>
      </c>
      <c r="AY55" s="184" t="s">
        <v>3240</v>
      </c>
      <c r="AZ55" s="184" t="s">
        <v>2856</v>
      </c>
      <c r="BA55" s="184" t="s">
        <v>2748</v>
      </c>
      <c r="BB55" s="184" t="s">
        <v>2748</v>
      </c>
      <c r="BC55" s="184" t="s">
        <v>2856</v>
      </c>
      <c r="BD55" s="184" t="s">
        <v>2748</v>
      </c>
      <c r="BE55" s="184" t="s">
        <v>2748</v>
      </c>
      <c r="BF55" s="184" t="s">
        <v>2856</v>
      </c>
      <c r="BG55" s="184" t="s">
        <v>3252</v>
      </c>
      <c r="BH55" s="184" t="s">
        <v>3240</v>
      </c>
      <c r="BI55" s="184" t="s">
        <v>2856</v>
      </c>
      <c r="BJ55" s="184" t="s">
        <v>2748</v>
      </c>
      <c r="BK55" s="184" t="s">
        <v>2748</v>
      </c>
      <c r="BL55" s="184" t="s">
        <v>2856</v>
      </c>
      <c r="BM55" s="184" t="s">
        <v>2748</v>
      </c>
      <c r="BN55" s="184" t="s">
        <v>3240</v>
      </c>
      <c r="BO55" s="184" t="s">
        <v>2856</v>
      </c>
      <c r="BP55" s="184" t="s">
        <v>3253</v>
      </c>
      <c r="BQ55" s="184" t="s">
        <v>3240</v>
      </c>
      <c r="BR55" s="184" t="s">
        <v>2856</v>
      </c>
      <c r="BS55" s="184" t="s">
        <v>3254</v>
      </c>
      <c r="BT55" s="184" t="s">
        <v>3240</v>
      </c>
      <c r="BU55" s="184" t="s">
        <v>2856</v>
      </c>
      <c r="BV55" s="184" t="s">
        <v>3255</v>
      </c>
      <c r="BW55" s="184" t="s">
        <v>3256</v>
      </c>
      <c r="BX55" s="184" t="s">
        <v>2856</v>
      </c>
      <c r="BY55" s="184" t="s">
        <v>3257</v>
      </c>
      <c r="BZ55" s="184" t="s">
        <v>3258</v>
      </c>
      <c r="CA55" s="184" t="s">
        <v>2856</v>
      </c>
      <c r="CB55" s="184" t="s">
        <v>3252</v>
      </c>
      <c r="CC55" s="184" t="s">
        <v>3259</v>
      </c>
      <c r="CD55" s="184" t="s">
        <v>2856</v>
      </c>
      <c r="CE55" s="184" t="s">
        <v>3260</v>
      </c>
      <c r="CF55" s="184" t="s">
        <v>3240</v>
      </c>
      <c r="CG55" s="184" t="s">
        <v>2856</v>
      </c>
      <c r="CH55" s="184" t="s">
        <v>3252</v>
      </c>
      <c r="CI55" s="184" t="s">
        <v>3240</v>
      </c>
      <c r="CJ55" s="184" t="s">
        <v>2856</v>
      </c>
      <c r="CK55" s="184" t="s">
        <v>3252</v>
      </c>
      <c r="CL55" s="184" t="s">
        <v>3240</v>
      </c>
      <c r="CM55" s="184" t="s">
        <v>2856</v>
      </c>
      <c r="CN55" s="184" t="s">
        <v>3261</v>
      </c>
      <c r="CO55" s="184" t="s">
        <v>3240</v>
      </c>
      <c r="CP55" s="184" t="s">
        <v>2856</v>
      </c>
      <c r="CQ55" s="184" t="s">
        <v>3262</v>
      </c>
      <c r="CR55" s="184" t="s">
        <v>3240</v>
      </c>
      <c r="CS55" s="184" t="s">
        <v>2856</v>
      </c>
      <c r="CT55" s="184" t="s">
        <v>3263</v>
      </c>
      <c r="CU55" s="184" t="s">
        <v>3240</v>
      </c>
      <c r="CV55" s="184" t="s">
        <v>2856</v>
      </c>
      <c r="CW55" s="184" t="s">
        <v>3264</v>
      </c>
      <c r="CX55" s="184" t="s">
        <v>2748</v>
      </c>
      <c r="CY55" s="184" t="s">
        <v>2856</v>
      </c>
      <c r="CZ55" s="184" t="s">
        <v>3265</v>
      </c>
      <c r="DA55" s="184" t="s">
        <v>3240</v>
      </c>
      <c r="DB55" s="184" t="s">
        <v>2856</v>
      </c>
      <c r="DC55" s="184" t="s">
        <v>3266</v>
      </c>
      <c r="DD55" s="184" t="s">
        <v>3240</v>
      </c>
      <c r="DE55" s="184" t="s">
        <v>2856</v>
      </c>
      <c r="DF55" s="184" t="s">
        <v>3267</v>
      </c>
      <c r="DG55" s="184" t="s">
        <v>3268</v>
      </c>
      <c r="DH55" s="184" t="s">
        <v>2856</v>
      </c>
      <c r="DI55" s="184" t="s">
        <v>3269</v>
      </c>
      <c r="DJ55" s="184" t="s">
        <v>3270</v>
      </c>
      <c r="DK55" s="184" t="s">
        <v>2856</v>
      </c>
      <c r="DL55" s="184" t="s">
        <v>3271</v>
      </c>
      <c r="DM55" s="184" t="s">
        <v>3272</v>
      </c>
      <c r="DN55" s="184" t="s">
        <v>2856</v>
      </c>
      <c r="DO55" s="184" t="s">
        <v>3273</v>
      </c>
      <c r="DP55" s="184" t="s">
        <v>3274</v>
      </c>
      <c r="DQ55" s="184" t="s">
        <v>2856</v>
      </c>
      <c r="DR55" s="184" t="s">
        <v>3275</v>
      </c>
      <c r="DS55" s="184" t="s">
        <v>3276</v>
      </c>
      <c r="DT55" s="184" t="s">
        <v>2856</v>
      </c>
      <c r="DU55" s="184" t="s">
        <v>2748</v>
      </c>
      <c r="DV55" s="184" t="s">
        <v>2748</v>
      </c>
      <c r="DW55" s="184" t="s">
        <v>2856</v>
      </c>
      <c r="DX55" s="184" t="s">
        <v>2748</v>
      </c>
      <c r="DY55" s="184" t="s">
        <v>3277</v>
      </c>
      <c r="DZ55" s="184" t="s">
        <v>2856</v>
      </c>
      <c r="EA55" s="184" t="s">
        <v>3278</v>
      </c>
      <c r="EB55" s="184" t="s">
        <v>3279</v>
      </c>
      <c r="EC55" s="184" t="s">
        <v>2856</v>
      </c>
      <c r="ED55" s="184" t="s">
        <v>3280</v>
      </c>
      <c r="EE55" s="184" t="s">
        <v>2748</v>
      </c>
      <c r="EF55" s="184" t="s">
        <v>2856</v>
      </c>
      <c r="EG55" s="184" t="s">
        <v>3281</v>
      </c>
      <c r="EH55" s="184" t="s">
        <v>3282</v>
      </c>
      <c r="EI55" s="184" t="s">
        <v>2856</v>
      </c>
      <c r="EJ55" s="184" t="s">
        <v>3283</v>
      </c>
      <c r="EK55" s="184" t="s">
        <v>3284</v>
      </c>
      <c r="EL55" s="184" t="s">
        <v>2856</v>
      </c>
      <c r="EM55" s="184" t="s">
        <v>3285</v>
      </c>
      <c r="EN55" s="184" t="s">
        <v>3286</v>
      </c>
      <c r="EO55" s="184" t="s">
        <v>2856</v>
      </c>
      <c r="EP55" s="184" t="s">
        <v>3287</v>
      </c>
      <c r="EQ55" s="184" t="s">
        <v>3288</v>
      </c>
      <c r="ER55" s="184" t="s">
        <v>2856</v>
      </c>
      <c r="ES55" s="184" t="s">
        <v>3289</v>
      </c>
      <c r="ET55" s="184" t="s">
        <v>3290</v>
      </c>
    </row>
    <row r="56" spans="1:150" x14ac:dyDescent="0.3">
      <c r="A56" s="1"/>
      <c r="B56" s="183" t="s">
        <v>3294</v>
      </c>
      <c r="C56" s="183" t="s">
        <v>119</v>
      </c>
      <c r="D56" s="183" t="s">
        <v>1000</v>
      </c>
      <c r="E56" s="183" t="s">
        <v>3295</v>
      </c>
      <c r="F56" s="183" t="s">
        <v>3296</v>
      </c>
      <c r="G56" s="184" t="s">
        <v>2856</v>
      </c>
      <c r="H56" s="184" t="s">
        <v>2748</v>
      </c>
      <c r="I56" s="184" t="s">
        <v>2748</v>
      </c>
      <c r="J56" s="184" t="s">
        <v>2856</v>
      </c>
      <c r="K56" s="184" t="s">
        <v>2748</v>
      </c>
      <c r="L56" s="184" t="s">
        <v>2748</v>
      </c>
      <c r="M56" s="184" t="s">
        <v>2856</v>
      </c>
      <c r="N56" s="184" t="s">
        <v>2748</v>
      </c>
      <c r="O56" s="184" t="s">
        <v>2748</v>
      </c>
      <c r="P56" s="184" t="s">
        <v>2856</v>
      </c>
      <c r="Q56" s="184" t="s">
        <v>2748</v>
      </c>
      <c r="R56" s="184" t="s">
        <v>2748</v>
      </c>
      <c r="S56" s="184" t="s">
        <v>2856</v>
      </c>
      <c r="T56" s="184" t="s">
        <v>2748</v>
      </c>
      <c r="U56" s="184" t="s">
        <v>2748</v>
      </c>
      <c r="V56" s="184" t="s">
        <v>2856</v>
      </c>
      <c r="W56" s="184" t="s">
        <v>2748</v>
      </c>
      <c r="X56" s="184" t="s">
        <v>2748</v>
      </c>
      <c r="Y56" s="184" t="s">
        <v>2856</v>
      </c>
      <c r="Z56" s="184" t="s">
        <v>2748</v>
      </c>
      <c r="AA56" s="184" t="s">
        <v>2748</v>
      </c>
      <c r="AB56" s="184" t="s">
        <v>2856</v>
      </c>
      <c r="AC56" s="184" t="s">
        <v>2748</v>
      </c>
      <c r="AD56" s="184" t="s">
        <v>2748</v>
      </c>
      <c r="AE56" s="184" t="s">
        <v>2856</v>
      </c>
      <c r="AF56" s="184" t="s">
        <v>2748</v>
      </c>
      <c r="AG56" s="184" t="s">
        <v>2748</v>
      </c>
      <c r="AH56" s="184" t="s">
        <v>2856</v>
      </c>
      <c r="AI56" s="184" t="s">
        <v>2748</v>
      </c>
      <c r="AJ56" s="184" t="s">
        <v>2748</v>
      </c>
      <c r="AK56" s="184" t="s">
        <v>2856</v>
      </c>
      <c r="AL56" s="184" t="s">
        <v>2748</v>
      </c>
      <c r="AM56" s="184" t="s">
        <v>2748</v>
      </c>
      <c r="AN56" s="184" t="s">
        <v>2856</v>
      </c>
      <c r="AO56" s="184" t="s">
        <v>2748</v>
      </c>
      <c r="AP56" s="184" t="s">
        <v>2748</v>
      </c>
      <c r="AQ56" s="184" t="s">
        <v>2856</v>
      </c>
      <c r="AR56" s="184" t="s">
        <v>2748</v>
      </c>
      <c r="AS56" s="184" t="s">
        <v>2748</v>
      </c>
      <c r="AT56" s="184" t="s">
        <v>2856</v>
      </c>
      <c r="AU56" s="184" t="s">
        <v>2748</v>
      </c>
      <c r="AV56" s="184" t="s">
        <v>2748</v>
      </c>
      <c r="AW56" s="184" t="s">
        <v>2856</v>
      </c>
      <c r="AX56" s="184" t="s">
        <v>2748</v>
      </c>
      <c r="AY56" s="184" t="s">
        <v>2748</v>
      </c>
      <c r="AZ56" s="184" t="s">
        <v>2856</v>
      </c>
      <c r="BA56" s="184" t="s">
        <v>2748</v>
      </c>
      <c r="BB56" s="184" t="s">
        <v>2748</v>
      </c>
      <c r="BC56" s="184" t="s">
        <v>2856</v>
      </c>
      <c r="BD56" s="184" t="s">
        <v>2748</v>
      </c>
      <c r="BE56" s="184" t="s">
        <v>2748</v>
      </c>
      <c r="BF56" s="184" t="s">
        <v>2856</v>
      </c>
      <c r="BG56" s="184" t="s">
        <v>2748</v>
      </c>
      <c r="BH56" s="184" t="s">
        <v>2748</v>
      </c>
      <c r="BI56" s="184" t="s">
        <v>2856</v>
      </c>
      <c r="BJ56" s="184" t="s">
        <v>2748</v>
      </c>
      <c r="BK56" s="184" t="s">
        <v>2748</v>
      </c>
      <c r="BL56" s="184" t="s">
        <v>2856</v>
      </c>
      <c r="BM56" s="184" t="s">
        <v>2748</v>
      </c>
      <c r="BN56" s="184" t="s">
        <v>2748</v>
      </c>
      <c r="BO56" s="184" t="s">
        <v>2856</v>
      </c>
      <c r="BP56" s="184" t="s">
        <v>2748</v>
      </c>
      <c r="BQ56" s="184" t="s">
        <v>2748</v>
      </c>
      <c r="BR56" s="184" t="s">
        <v>2856</v>
      </c>
      <c r="BS56" s="184" t="s">
        <v>2748</v>
      </c>
      <c r="BT56" s="184" t="s">
        <v>2748</v>
      </c>
      <c r="BU56" s="184" t="s">
        <v>2856</v>
      </c>
      <c r="BV56" s="184" t="s">
        <v>2748</v>
      </c>
      <c r="BW56" s="184" t="s">
        <v>2748</v>
      </c>
      <c r="BX56" s="184" t="s">
        <v>2856</v>
      </c>
      <c r="BY56" s="184" t="s">
        <v>2748</v>
      </c>
      <c r="BZ56" s="184" t="s">
        <v>2748</v>
      </c>
      <c r="CA56" s="184" t="s">
        <v>2856</v>
      </c>
      <c r="CB56" s="184" t="s">
        <v>2748</v>
      </c>
      <c r="CC56" s="184" t="s">
        <v>2748</v>
      </c>
      <c r="CD56" s="184" t="s">
        <v>2856</v>
      </c>
      <c r="CE56" s="184" t="s">
        <v>2748</v>
      </c>
      <c r="CF56" s="184" t="s">
        <v>2748</v>
      </c>
      <c r="CG56" s="184" t="s">
        <v>2856</v>
      </c>
      <c r="CH56" s="184" t="s">
        <v>2748</v>
      </c>
      <c r="CI56" s="184" t="s">
        <v>2748</v>
      </c>
      <c r="CJ56" s="184" t="s">
        <v>2856</v>
      </c>
      <c r="CK56" s="184" t="s">
        <v>2748</v>
      </c>
      <c r="CL56" s="184" t="s">
        <v>2748</v>
      </c>
      <c r="CM56" s="184" t="s">
        <v>2856</v>
      </c>
      <c r="CN56" s="184" t="s">
        <v>2748</v>
      </c>
      <c r="CO56" s="184" t="s">
        <v>2748</v>
      </c>
      <c r="CP56" s="184" t="s">
        <v>2856</v>
      </c>
      <c r="CQ56" s="184" t="s">
        <v>2748</v>
      </c>
      <c r="CR56" s="184" t="s">
        <v>2748</v>
      </c>
      <c r="CS56" s="184" t="s">
        <v>2856</v>
      </c>
      <c r="CT56" s="184" t="s">
        <v>2748</v>
      </c>
      <c r="CU56" s="184" t="s">
        <v>2748</v>
      </c>
      <c r="CV56" s="184" t="s">
        <v>2856</v>
      </c>
      <c r="CW56" s="184" t="s">
        <v>2748</v>
      </c>
      <c r="CX56" s="184" t="s">
        <v>2748</v>
      </c>
      <c r="CY56" s="184" t="s">
        <v>2856</v>
      </c>
      <c r="CZ56" s="184" t="s">
        <v>2748</v>
      </c>
      <c r="DA56" s="184" t="s">
        <v>2748</v>
      </c>
      <c r="DB56" s="184" t="s">
        <v>2856</v>
      </c>
      <c r="DC56" s="184" t="s">
        <v>2748</v>
      </c>
      <c r="DD56" s="184" t="s">
        <v>2748</v>
      </c>
      <c r="DE56" s="184" t="s">
        <v>2856</v>
      </c>
      <c r="DF56" s="184" t="s">
        <v>2748</v>
      </c>
      <c r="DG56" s="184" t="s">
        <v>2748</v>
      </c>
      <c r="DH56" s="184" t="s">
        <v>2856</v>
      </c>
      <c r="DI56" s="184" t="s">
        <v>2748</v>
      </c>
      <c r="DJ56" s="184" t="s">
        <v>2748</v>
      </c>
      <c r="DK56" s="184" t="s">
        <v>2856</v>
      </c>
      <c r="DL56" s="184" t="s">
        <v>2748</v>
      </c>
      <c r="DM56" s="184" t="s">
        <v>2748</v>
      </c>
      <c r="DN56" s="184" t="s">
        <v>2856</v>
      </c>
      <c r="DO56" s="184" t="s">
        <v>2748</v>
      </c>
      <c r="DP56" s="184" t="s">
        <v>2748</v>
      </c>
      <c r="DQ56" s="184" t="s">
        <v>2856</v>
      </c>
      <c r="DR56" s="184" t="s">
        <v>2748</v>
      </c>
      <c r="DS56" s="184" t="s">
        <v>2748</v>
      </c>
      <c r="DT56" s="184" t="s">
        <v>2856</v>
      </c>
      <c r="DU56" s="184" t="s">
        <v>2748</v>
      </c>
      <c r="DV56" s="184" t="s">
        <v>2748</v>
      </c>
      <c r="DW56" s="184" t="s">
        <v>2856</v>
      </c>
      <c r="DX56" s="184" t="s">
        <v>2748</v>
      </c>
      <c r="DY56" s="184" t="s">
        <v>2748</v>
      </c>
      <c r="DZ56" s="184" t="s">
        <v>2856</v>
      </c>
      <c r="EA56" s="184" t="s">
        <v>2748</v>
      </c>
      <c r="EB56" s="184" t="s">
        <v>2748</v>
      </c>
      <c r="EC56" s="184" t="s">
        <v>2856</v>
      </c>
      <c r="ED56" s="184" t="s">
        <v>2748</v>
      </c>
      <c r="EE56" s="184" t="s">
        <v>2748</v>
      </c>
      <c r="EF56" s="184" t="s">
        <v>2856</v>
      </c>
      <c r="EG56" s="184" t="s">
        <v>2748</v>
      </c>
      <c r="EH56" s="184" t="s">
        <v>2748</v>
      </c>
      <c r="EI56" s="184" t="s">
        <v>2856</v>
      </c>
      <c r="EJ56" s="184" t="s">
        <v>2748</v>
      </c>
      <c r="EK56" s="184" t="s">
        <v>2748</v>
      </c>
      <c r="EL56" s="184" t="s">
        <v>2856</v>
      </c>
      <c r="EM56" s="184" t="s">
        <v>2748</v>
      </c>
      <c r="EN56" s="184" t="s">
        <v>2748</v>
      </c>
      <c r="EO56" s="184" t="s">
        <v>2856</v>
      </c>
      <c r="EP56" s="184" t="s">
        <v>2748</v>
      </c>
      <c r="EQ56" s="184" t="s">
        <v>2748</v>
      </c>
      <c r="ER56" s="184" t="s">
        <v>2856</v>
      </c>
      <c r="ES56" s="184" t="s">
        <v>2748</v>
      </c>
      <c r="ET56" s="184" t="s">
        <v>2748</v>
      </c>
    </row>
    <row r="57" spans="1:150" x14ac:dyDescent="0.3">
      <c r="A57" s="1"/>
      <c r="B57" s="182" t="s">
        <v>3297</v>
      </c>
      <c r="C57" s="182" t="s">
        <v>81</v>
      </c>
      <c r="D57" s="182" t="s">
        <v>3298</v>
      </c>
      <c r="E57" s="182" t="s">
        <v>3299</v>
      </c>
      <c r="F57" s="182" t="s">
        <v>3300</v>
      </c>
      <c r="G57" s="182" t="s">
        <v>2856</v>
      </c>
      <c r="H57" s="182" t="s">
        <v>2748</v>
      </c>
      <c r="I57" s="182" t="s">
        <v>2748</v>
      </c>
      <c r="J57" s="182" t="s">
        <v>2856</v>
      </c>
      <c r="K57" s="182" t="s">
        <v>2748</v>
      </c>
      <c r="L57" s="182" t="s">
        <v>2748</v>
      </c>
      <c r="M57" s="182" t="s">
        <v>2856</v>
      </c>
      <c r="N57" s="182" t="s">
        <v>2748</v>
      </c>
      <c r="O57" s="182" t="s">
        <v>2748</v>
      </c>
      <c r="P57" s="182" t="s">
        <v>2856</v>
      </c>
      <c r="Q57" s="182" t="s">
        <v>2748</v>
      </c>
      <c r="R57" s="182" t="s">
        <v>2748</v>
      </c>
      <c r="S57" s="182" t="s">
        <v>2856</v>
      </c>
      <c r="T57" s="182" t="s">
        <v>2748</v>
      </c>
      <c r="U57" s="182" t="s">
        <v>2748</v>
      </c>
      <c r="V57" s="182" t="s">
        <v>2856</v>
      </c>
      <c r="W57" s="182" t="s">
        <v>2748</v>
      </c>
      <c r="X57" s="182" t="s">
        <v>2748</v>
      </c>
      <c r="Y57" s="182" t="s">
        <v>2856</v>
      </c>
      <c r="Z57" s="182" t="s">
        <v>2748</v>
      </c>
      <c r="AA57" s="182" t="s">
        <v>2748</v>
      </c>
      <c r="AB57" s="182" t="s">
        <v>2856</v>
      </c>
      <c r="AC57" s="182" t="s">
        <v>2748</v>
      </c>
      <c r="AD57" s="182" t="s">
        <v>2748</v>
      </c>
      <c r="AE57" s="182" t="s">
        <v>2856</v>
      </c>
      <c r="AF57" s="182" t="s">
        <v>2748</v>
      </c>
      <c r="AG57" s="182" t="s">
        <v>2748</v>
      </c>
      <c r="AH57" s="182" t="s">
        <v>2856</v>
      </c>
      <c r="AI57" s="182" t="s">
        <v>2748</v>
      </c>
      <c r="AJ57" s="182" t="s">
        <v>2748</v>
      </c>
      <c r="AK57" s="182" t="s">
        <v>2856</v>
      </c>
      <c r="AL57" s="182" t="s">
        <v>2748</v>
      </c>
      <c r="AM57" s="182" t="s">
        <v>2748</v>
      </c>
      <c r="AN57" s="182" t="s">
        <v>2856</v>
      </c>
      <c r="AO57" s="182" t="s">
        <v>2748</v>
      </c>
      <c r="AP57" s="182" t="s">
        <v>2748</v>
      </c>
      <c r="AQ57" s="182" t="s">
        <v>2856</v>
      </c>
      <c r="AR57" s="182" t="s">
        <v>2748</v>
      </c>
      <c r="AS57" s="182" t="s">
        <v>2748</v>
      </c>
      <c r="AT57" s="182" t="s">
        <v>2856</v>
      </c>
      <c r="AU57" s="182" t="s">
        <v>2748</v>
      </c>
      <c r="AV57" s="182" t="s">
        <v>2748</v>
      </c>
      <c r="AW57" s="182" t="s">
        <v>2856</v>
      </c>
      <c r="AX57" s="182" t="s">
        <v>2748</v>
      </c>
      <c r="AY57" s="182" t="s">
        <v>2748</v>
      </c>
      <c r="AZ57" s="182" t="s">
        <v>2856</v>
      </c>
      <c r="BA57" s="182" t="s">
        <v>2748</v>
      </c>
      <c r="BB57" s="182" t="s">
        <v>2748</v>
      </c>
      <c r="BC57" s="182" t="s">
        <v>2856</v>
      </c>
      <c r="BD57" s="182" t="s">
        <v>2748</v>
      </c>
      <c r="BE57" s="182" t="s">
        <v>2748</v>
      </c>
      <c r="BF57" s="182" t="s">
        <v>2856</v>
      </c>
      <c r="BG57" s="182" t="s">
        <v>2748</v>
      </c>
      <c r="BH57" s="182" t="s">
        <v>2748</v>
      </c>
      <c r="BI57" s="182" t="s">
        <v>2856</v>
      </c>
      <c r="BJ57" s="182" t="s">
        <v>2748</v>
      </c>
      <c r="BK57" s="182" t="s">
        <v>2748</v>
      </c>
      <c r="BL57" s="182" t="s">
        <v>2856</v>
      </c>
      <c r="BM57" s="182" t="s">
        <v>2748</v>
      </c>
      <c r="BN57" s="182" t="s">
        <v>2748</v>
      </c>
      <c r="BO57" s="182" t="s">
        <v>2856</v>
      </c>
      <c r="BP57" s="182" t="s">
        <v>2748</v>
      </c>
      <c r="BQ57" s="182" t="s">
        <v>2748</v>
      </c>
      <c r="BR57" s="182" t="s">
        <v>2856</v>
      </c>
      <c r="BS57" s="182" t="s">
        <v>2748</v>
      </c>
      <c r="BT57" s="182" t="s">
        <v>2748</v>
      </c>
      <c r="BU57" s="182" t="s">
        <v>2856</v>
      </c>
      <c r="BV57" s="182" t="s">
        <v>2748</v>
      </c>
      <c r="BW57" s="182" t="s">
        <v>2748</v>
      </c>
      <c r="BX57" s="182" t="s">
        <v>2856</v>
      </c>
      <c r="BY57" s="182" t="s">
        <v>2748</v>
      </c>
      <c r="BZ57" s="182" t="s">
        <v>2748</v>
      </c>
      <c r="CA57" s="182" t="s">
        <v>2856</v>
      </c>
      <c r="CB57" s="182" t="s">
        <v>2748</v>
      </c>
      <c r="CC57" s="182" t="s">
        <v>2748</v>
      </c>
      <c r="CD57" s="182" t="s">
        <v>2856</v>
      </c>
      <c r="CE57" s="182" t="s">
        <v>2748</v>
      </c>
      <c r="CF57" s="182" t="s">
        <v>2748</v>
      </c>
      <c r="CG57" s="182" t="s">
        <v>2856</v>
      </c>
      <c r="CH57" s="182" t="s">
        <v>2748</v>
      </c>
      <c r="CI57" s="182" t="s">
        <v>2748</v>
      </c>
      <c r="CJ57" s="182" t="s">
        <v>2856</v>
      </c>
      <c r="CK57" s="182" t="s">
        <v>2748</v>
      </c>
      <c r="CL57" s="182" t="s">
        <v>2748</v>
      </c>
      <c r="CM57" s="182" t="s">
        <v>2856</v>
      </c>
      <c r="CN57" s="182" t="s">
        <v>2748</v>
      </c>
      <c r="CO57" s="182" t="s">
        <v>2748</v>
      </c>
      <c r="CP57" s="182" t="s">
        <v>2856</v>
      </c>
      <c r="CQ57" s="182" t="s">
        <v>2748</v>
      </c>
      <c r="CR57" s="182" t="s">
        <v>2748</v>
      </c>
      <c r="CS57" s="182" t="s">
        <v>2856</v>
      </c>
      <c r="CT57" s="182" t="s">
        <v>2748</v>
      </c>
      <c r="CU57" s="182" t="s">
        <v>2748</v>
      </c>
      <c r="CV57" s="182" t="s">
        <v>2856</v>
      </c>
      <c r="CW57" s="182" t="s">
        <v>2748</v>
      </c>
      <c r="CX57" s="182" t="s">
        <v>2748</v>
      </c>
      <c r="CY57" s="182" t="s">
        <v>2856</v>
      </c>
      <c r="CZ57" s="182" t="s">
        <v>2748</v>
      </c>
      <c r="DA57" s="182" t="s">
        <v>2748</v>
      </c>
      <c r="DB57" s="182" t="s">
        <v>2856</v>
      </c>
      <c r="DC57" s="182" t="s">
        <v>2748</v>
      </c>
      <c r="DD57" s="182" t="s">
        <v>2748</v>
      </c>
      <c r="DE57" s="182" t="s">
        <v>2856</v>
      </c>
      <c r="DF57" s="182" t="s">
        <v>2748</v>
      </c>
      <c r="DG57" s="182" t="s">
        <v>2748</v>
      </c>
      <c r="DH57" s="182" t="s">
        <v>2856</v>
      </c>
      <c r="DI57" s="182" t="s">
        <v>2748</v>
      </c>
      <c r="DJ57" s="182" t="s">
        <v>2748</v>
      </c>
      <c r="DK57" s="182" t="s">
        <v>2856</v>
      </c>
      <c r="DL57" s="182" t="s">
        <v>2748</v>
      </c>
      <c r="DM57" s="182" t="s">
        <v>2748</v>
      </c>
      <c r="DN57" s="182" t="s">
        <v>2856</v>
      </c>
      <c r="DO57" s="182" t="s">
        <v>2748</v>
      </c>
      <c r="DP57" s="182" t="s">
        <v>2748</v>
      </c>
      <c r="DQ57" s="182" t="s">
        <v>2856</v>
      </c>
      <c r="DR57" s="182" t="s">
        <v>2748</v>
      </c>
      <c r="DS57" s="182" t="s">
        <v>2748</v>
      </c>
      <c r="DT57" s="182" t="s">
        <v>2856</v>
      </c>
      <c r="DU57" s="182" t="s">
        <v>2748</v>
      </c>
      <c r="DV57" s="182" t="s">
        <v>2748</v>
      </c>
      <c r="DW57" s="182" t="s">
        <v>2856</v>
      </c>
      <c r="DX57" s="182" t="s">
        <v>2748</v>
      </c>
      <c r="DY57" s="182" t="s">
        <v>2748</v>
      </c>
      <c r="DZ57" s="182" t="s">
        <v>2856</v>
      </c>
      <c r="EA57" s="182" t="s">
        <v>2748</v>
      </c>
      <c r="EB57" s="182" t="s">
        <v>2748</v>
      </c>
      <c r="EC57" s="182" t="s">
        <v>2856</v>
      </c>
      <c r="ED57" s="182" t="s">
        <v>2748</v>
      </c>
      <c r="EE57" s="182" t="s">
        <v>2748</v>
      </c>
      <c r="EF57" s="182" t="s">
        <v>2856</v>
      </c>
      <c r="EG57" s="182" t="s">
        <v>2748</v>
      </c>
      <c r="EH57" s="182" t="s">
        <v>2748</v>
      </c>
      <c r="EI57" s="182" t="s">
        <v>2856</v>
      </c>
      <c r="EJ57" s="182" t="s">
        <v>2748</v>
      </c>
      <c r="EK57" s="182" t="s">
        <v>2748</v>
      </c>
      <c r="EL57" s="182" t="s">
        <v>2856</v>
      </c>
      <c r="EM57" s="182" t="s">
        <v>2748</v>
      </c>
      <c r="EN57" s="182" t="s">
        <v>2748</v>
      </c>
      <c r="EO57" s="182" t="s">
        <v>2856</v>
      </c>
      <c r="EP57" s="182" t="s">
        <v>2748</v>
      </c>
      <c r="EQ57" s="182" t="s">
        <v>2748</v>
      </c>
      <c r="ER57" s="182" t="s">
        <v>2856</v>
      </c>
      <c r="ES57" s="182" t="s">
        <v>2748</v>
      </c>
      <c r="ET57" s="182" t="s">
        <v>2748</v>
      </c>
    </row>
    <row r="58" spans="1:150" x14ac:dyDescent="0.3">
      <c r="A58" s="1"/>
      <c r="B58" s="183" t="s">
        <v>3301</v>
      </c>
      <c r="C58" s="183" t="s">
        <v>81</v>
      </c>
      <c r="D58" s="183" t="s">
        <v>3298</v>
      </c>
      <c r="E58" s="183" t="s">
        <v>3302</v>
      </c>
      <c r="F58" s="183" t="s">
        <v>3303</v>
      </c>
      <c r="G58" s="184" t="s">
        <v>2856</v>
      </c>
      <c r="H58" s="184" t="s">
        <v>946</v>
      </c>
      <c r="I58" s="184" t="s">
        <v>946</v>
      </c>
      <c r="J58" s="184" t="s">
        <v>2856</v>
      </c>
      <c r="K58" s="184" t="s">
        <v>946</v>
      </c>
      <c r="L58" s="184" t="s">
        <v>946</v>
      </c>
      <c r="M58" s="184" t="s">
        <v>2856</v>
      </c>
      <c r="N58" s="184" t="s">
        <v>946</v>
      </c>
      <c r="O58" s="184" t="s">
        <v>946</v>
      </c>
      <c r="P58" s="184" t="s">
        <v>2856</v>
      </c>
      <c r="Q58" s="184" t="s">
        <v>946</v>
      </c>
      <c r="R58" s="184" t="s">
        <v>946</v>
      </c>
      <c r="S58" s="184" t="s">
        <v>2856</v>
      </c>
      <c r="T58" s="184" t="s">
        <v>946</v>
      </c>
      <c r="U58" s="184" t="s">
        <v>946</v>
      </c>
      <c r="V58" s="184" t="s">
        <v>2856</v>
      </c>
      <c r="W58" s="184" t="s">
        <v>946</v>
      </c>
      <c r="X58" s="184" t="s">
        <v>946</v>
      </c>
      <c r="Y58" s="184" t="s">
        <v>2856</v>
      </c>
      <c r="Z58" s="184" t="s">
        <v>946</v>
      </c>
      <c r="AA58" s="184" t="s">
        <v>946</v>
      </c>
      <c r="AB58" s="184" t="s">
        <v>2856</v>
      </c>
      <c r="AC58" s="184" t="s">
        <v>946</v>
      </c>
      <c r="AD58" s="184" t="s">
        <v>946</v>
      </c>
      <c r="AE58" s="184" t="s">
        <v>2856</v>
      </c>
      <c r="AF58" s="184" t="s">
        <v>946</v>
      </c>
      <c r="AG58" s="184" t="s">
        <v>946</v>
      </c>
      <c r="AH58" s="184" t="s">
        <v>2856</v>
      </c>
      <c r="AI58" s="184" t="s">
        <v>946</v>
      </c>
      <c r="AJ58" s="184" t="s">
        <v>946</v>
      </c>
      <c r="AK58" s="184" t="s">
        <v>2856</v>
      </c>
      <c r="AL58" s="184" t="s">
        <v>946</v>
      </c>
      <c r="AM58" s="184" t="s">
        <v>946</v>
      </c>
      <c r="AN58" s="184" t="s">
        <v>2856</v>
      </c>
      <c r="AO58" s="184" t="s">
        <v>946</v>
      </c>
      <c r="AP58" s="184" t="s">
        <v>946</v>
      </c>
      <c r="AQ58" s="184" t="s">
        <v>2856</v>
      </c>
      <c r="AR58" s="184" t="s">
        <v>946</v>
      </c>
      <c r="AS58" s="184" t="s">
        <v>946</v>
      </c>
      <c r="AT58" s="184" t="s">
        <v>2856</v>
      </c>
      <c r="AU58" s="184" t="s">
        <v>946</v>
      </c>
      <c r="AV58" s="184" t="s">
        <v>946</v>
      </c>
      <c r="AW58" s="184" t="s">
        <v>2856</v>
      </c>
      <c r="AX58" s="184" t="s">
        <v>946</v>
      </c>
      <c r="AY58" s="184" t="s">
        <v>946</v>
      </c>
      <c r="AZ58" s="184" t="s">
        <v>2856</v>
      </c>
      <c r="BA58" s="184" t="s">
        <v>946</v>
      </c>
      <c r="BB58" s="184" t="s">
        <v>946</v>
      </c>
      <c r="BC58" s="184" t="s">
        <v>2856</v>
      </c>
      <c r="BD58" s="184" t="s">
        <v>946</v>
      </c>
      <c r="BE58" s="184" t="s">
        <v>946</v>
      </c>
      <c r="BF58" s="184" t="s">
        <v>2856</v>
      </c>
      <c r="BG58" s="184" t="s">
        <v>946</v>
      </c>
      <c r="BH58" s="184" t="s">
        <v>946</v>
      </c>
      <c r="BI58" s="184" t="s">
        <v>2856</v>
      </c>
      <c r="BJ58" s="184" t="s">
        <v>946</v>
      </c>
      <c r="BK58" s="184" t="s">
        <v>946</v>
      </c>
      <c r="BL58" s="184" t="s">
        <v>2856</v>
      </c>
      <c r="BM58" s="184" t="s">
        <v>946</v>
      </c>
      <c r="BN58" s="184" t="s">
        <v>946</v>
      </c>
      <c r="BO58" s="184" t="s">
        <v>2856</v>
      </c>
      <c r="BP58" s="184" t="s">
        <v>946</v>
      </c>
      <c r="BQ58" s="184" t="s">
        <v>946</v>
      </c>
      <c r="BR58" s="184" t="s">
        <v>2856</v>
      </c>
      <c r="BS58" s="184" t="s">
        <v>946</v>
      </c>
      <c r="BT58" s="184" t="s">
        <v>946</v>
      </c>
      <c r="BU58" s="184" t="s">
        <v>2856</v>
      </c>
      <c r="BV58" s="184" t="s">
        <v>946</v>
      </c>
      <c r="BW58" s="184" t="s">
        <v>946</v>
      </c>
      <c r="BX58" s="184" t="s">
        <v>2856</v>
      </c>
      <c r="BY58" s="184" t="s">
        <v>946</v>
      </c>
      <c r="BZ58" s="184" t="s">
        <v>946</v>
      </c>
      <c r="CA58" s="184" t="s">
        <v>2856</v>
      </c>
      <c r="CB58" s="184" t="s">
        <v>946</v>
      </c>
      <c r="CC58" s="184" t="s">
        <v>946</v>
      </c>
      <c r="CD58" s="184" t="s">
        <v>2856</v>
      </c>
      <c r="CE58" s="184" t="s">
        <v>946</v>
      </c>
      <c r="CF58" s="184" t="s">
        <v>946</v>
      </c>
      <c r="CG58" s="184" t="s">
        <v>2856</v>
      </c>
      <c r="CH58" s="184" t="s">
        <v>946</v>
      </c>
      <c r="CI58" s="184" t="s">
        <v>946</v>
      </c>
      <c r="CJ58" s="184" t="s">
        <v>2856</v>
      </c>
      <c r="CK58" s="184" t="s">
        <v>946</v>
      </c>
      <c r="CL58" s="184" t="s">
        <v>946</v>
      </c>
      <c r="CM58" s="184" t="s">
        <v>2856</v>
      </c>
      <c r="CN58" s="184" t="s">
        <v>946</v>
      </c>
      <c r="CO58" s="184" t="s">
        <v>946</v>
      </c>
      <c r="CP58" s="184" t="s">
        <v>2856</v>
      </c>
      <c r="CQ58" s="184" t="s">
        <v>946</v>
      </c>
      <c r="CR58" s="184" t="s">
        <v>946</v>
      </c>
      <c r="CS58" s="184" t="s">
        <v>2856</v>
      </c>
      <c r="CT58" s="184" t="s">
        <v>946</v>
      </c>
      <c r="CU58" s="184" t="s">
        <v>946</v>
      </c>
      <c r="CV58" s="184" t="s">
        <v>2856</v>
      </c>
      <c r="CW58" s="184" t="s">
        <v>946</v>
      </c>
      <c r="CX58" s="184" t="s">
        <v>946</v>
      </c>
      <c r="CY58" s="184" t="s">
        <v>2856</v>
      </c>
      <c r="CZ58" s="184" t="s">
        <v>946</v>
      </c>
      <c r="DA58" s="184" t="s">
        <v>946</v>
      </c>
      <c r="DB58" s="184" t="s">
        <v>2856</v>
      </c>
      <c r="DC58" s="184" t="s">
        <v>946</v>
      </c>
      <c r="DD58" s="184" t="s">
        <v>946</v>
      </c>
      <c r="DE58" s="184" t="s">
        <v>2856</v>
      </c>
      <c r="DF58" s="184" t="s">
        <v>946</v>
      </c>
      <c r="DG58" s="184" t="s">
        <v>946</v>
      </c>
      <c r="DH58" s="184" t="s">
        <v>2856</v>
      </c>
      <c r="DI58" s="184" t="s">
        <v>946</v>
      </c>
      <c r="DJ58" s="184" t="s">
        <v>946</v>
      </c>
      <c r="DK58" s="184" t="s">
        <v>2856</v>
      </c>
      <c r="DL58" s="184" t="s">
        <v>946</v>
      </c>
      <c r="DM58" s="184" t="s">
        <v>946</v>
      </c>
      <c r="DN58" s="184" t="s">
        <v>2856</v>
      </c>
      <c r="DO58" s="184" t="s">
        <v>946</v>
      </c>
      <c r="DP58" s="184" t="s">
        <v>946</v>
      </c>
      <c r="DQ58" s="184" t="s">
        <v>2856</v>
      </c>
      <c r="DR58" s="184" t="s">
        <v>946</v>
      </c>
      <c r="DS58" s="184" t="s">
        <v>946</v>
      </c>
      <c r="DT58" s="184" t="s">
        <v>2856</v>
      </c>
      <c r="DU58" s="184" t="s">
        <v>946</v>
      </c>
      <c r="DV58" s="184" t="s">
        <v>946</v>
      </c>
      <c r="DW58" s="184" t="s">
        <v>2856</v>
      </c>
      <c r="DX58" s="184" t="s">
        <v>946</v>
      </c>
      <c r="DY58" s="184" t="s">
        <v>946</v>
      </c>
      <c r="DZ58" s="184" t="s">
        <v>2856</v>
      </c>
      <c r="EA58" s="184" t="s">
        <v>946</v>
      </c>
      <c r="EB58" s="184" t="s">
        <v>946</v>
      </c>
      <c r="EC58" s="184" t="s">
        <v>2856</v>
      </c>
      <c r="ED58" s="184" t="s">
        <v>946</v>
      </c>
      <c r="EE58" s="184" t="s">
        <v>946</v>
      </c>
      <c r="EF58" s="184" t="s">
        <v>2856</v>
      </c>
      <c r="EG58" s="184" t="s">
        <v>946</v>
      </c>
      <c r="EH58" s="184" t="s">
        <v>946</v>
      </c>
      <c r="EI58" s="184" t="s">
        <v>2856</v>
      </c>
      <c r="EJ58" s="184" t="s">
        <v>946</v>
      </c>
      <c r="EK58" s="184" t="s">
        <v>946</v>
      </c>
      <c r="EL58" s="184" t="s">
        <v>2856</v>
      </c>
      <c r="EM58" s="184" t="s">
        <v>946</v>
      </c>
      <c r="EN58" s="184" t="s">
        <v>946</v>
      </c>
      <c r="EO58" s="184" t="s">
        <v>2856</v>
      </c>
      <c r="EP58" s="184" t="s">
        <v>946</v>
      </c>
      <c r="EQ58" s="184" t="s">
        <v>946</v>
      </c>
      <c r="ER58" s="184" t="s">
        <v>2856</v>
      </c>
      <c r="ES58" s="184" t="s">
        <v>946</v>
      </c>
      <c r="ET58" s="184" t="s">
        <v>946</v>
      </c>
    </row>
    <row r="59" spans="1:150" x14ac:dyDescent="0.3">
      <c r="A59" s="1"/>
      <c r="B59" s="183" t="s">
        <v>3304</v>
      </c>
      <c r="C59" s="183" t="s">
        <v>81</v>
      </c>
      <c r="D59" s="183" t="s">
        <v>3298</v>
      </c>
      <c r="E59" s="183" t="s">
        <v>3305</v>
      </c>
      <c r="F59" s="183" t="s">
        <v>3306</v>
      </c>
      <c r="G59" s="184" t="s">
        <v>2856</v>
      </c>
      <c r="H59" s="184" t="s">
        <v>946</v>
      </c>
      <c r="I59" s="184" t="s">
        <v>946</v>
      </c>
      <c r="J59" s="184" t="s">
        <v>2856</v>
      </c>
      <c r="K59" s="184" t="s">
        <v>946</v>
      </c>
      <c r="L59" s="184" t="s">
        <v>946</v>
      </c>
      <c r="M59" s="184" t="s">
        <v>2856</v>
      </c>
      <c r="N59" s="184" t="s">
        <v>946</v>
      </c>
      <c r="O59" s="184" t="s">
        <v>946</v>
      </c>
      <c r="P59" s="184" t="s">
        <v>2856</v>
      </c>
      <c r="Q59" s="184" t="s">
        <v>946</v>
      </c>
      <c r="R59" s="184" t="s">
        <v>946</v>
      </c>
      <c r="S59" s="184" t="s">
        <v>2856</v>
      </c>
      <c r="T59" s="184" t="s">
        <v>946</v>
      </c>
      <c r="U59" s="184" t="s">
        <v>946</v>
      </c>
      <c r="V59" s="184" t="s">
        <v>2856</v>
      </c>
      <c r="W59" s="184" t="s">
        <v>946</v>
      </c>
      <c r="X59" s="184" t="s">
        <v>946</v>
      </c>
      <c r="Y59" s="184" t="s">
        <v>2856</v>
      </c>
      <c r="Z59" s="184" t="s">
        <v>946</v>
      </c>
      <c r="AA59" s="184" t="s">
        <v>946</v>
      </c>
      <c r="AB59" s="184" t="s">
        <v>2856</v>
      </c>
      <c r="AC59" s="184" t="s">
        <v>946</v>
      </c>
      <c r="AD59" s="184" t="s">
        <v>946</v>
      </c>
      <c r="AE59" s="184" t="s">
        <v>2856</v>
      </c>
      <c r="AF59" s="184" t="s">
        <v>946</v>
      </c>
      <c r="AG59" s="184" t="s">
        <v>946</v>
      </c>
      <c r="AH59" s="184" t="s">
        <v>2856</v>
      </c>
      <c r="AI59" s="184" t="s">
        <v>946</v>
      </c>
      <c r="AJ59" s="184" t="s">
        <v>946</v>
      </c>
      <c r="AK59" s="184" t="s">
        <v>2856</v>
      </c>
      <c r="AL59" s="184" t="s">
        <v>946</v>
      </c>
      <c r="AM59" s="184" t="s">
        <v>946</v>
      </c>
      <c r="AN59" s="184" t="s">
        <v>2856</v>
      </c>
      <c r="AO59" s="184" t="s">
        <v>946</v>
      </c>
      <c r="AP59" s="184" t="s">
        <v>946</v>
      </c>
      <c r="AQ59" s="184" t="s">
        <v>2856</v>
      </c>
      <c r="AR59" s="184" t="s">
        <v>946</v>
      </c>
      <c r="AS59" s="184" t="s">
        <v>946</v>
      </c>
      <c r="AT59" s="184" t="s">
        <v>2856</v>
      </c>
      <c r="AU59" s="184" t="s">
        <v>946</v>
      </c>
      <c r="AV59" s="184" t="s">
        <v>946</v>
      </c>
      <c r="AW59" s="184" t="s">
        <v>2856</v>
      </c>
      <c r="AX59" s="184" t="s">
        <v>946</v>
      </c>
      <c r="AY59" s="184" t="s">
        <v>946</v>
      </c>
      <c r="AZ59" s="184" t="s">
        <v>2856</v>
      </c>
      <c r="BA59" s="184" t="s">
        <v>946</v>
      </c>
      <c r="BB59" s="184" t="s">
        <v>946</v>
      </c>
      <c r="BC59" s="184" t="s">
        <v>2856</v>
      </c>
      <c r="BD59" s="184" t="s">
        <v>946</v>
      </c>
      <c r="BE59" s="184" t="s">
        <v>946</v>
      </c>
      <c r="BF59" s="184" t="s">
        <v>2856</v>
      </c>
      <c r="BG59" s="184" t="s">
        <v>946</v>
      </c>
      <c r="BH59" s="184" t="s">
        <v>946</v>
      </c>
      <c r="BI59" s="184" t="s">
        <v>2856</v>
      </c>
      <c r="BJ59" s="184" t="s">
        <v>946</v>
      </c>
      <c r="BK59" s="184" t="s">
        <v>946</v>
      </c>
      <c r="BL59" s="184" t="s">
        <v>2856</v>
      </c>
      <c r="BM59" s="184" t="s">
        <v>946</v>
      </c>
      <c r="BN59" s="184" t="s">
        <v>946</v>
      </c>
      <c r="BO59" s="184" t="s">
        <v>2856</v>
      </c>
      <c r="BP59" s="184" t="s">
        <v>946</v>
      </c>
      <c r="BQ59" s="184" t="s">
        <v>946</v>
      </c>
      <c r="BR59" s="184" t="s">
        <v>2856</v>
      </c>
      <c r="BS59" s="184" t="s">
        <v>946</v>
      </c>
      <c r="BT59" s="184" t="s">
        <v>946</v>
      </c>
      <c r="BU59" s="184" t="s">
        <v>2856</v>
      </c>
      <c r="BV59" s="184" t="s">
        <v>946</v>
      </c>
      <c r="BW59" s="184" t="s">
        <v>946</v>
      </c>
      <c r="BX59" s="184" t="s">
        <v>2856</v>
      </c>
      <c r="BY59" s="184" t="s">
        <v>946</v>
      </c>
      <c r="BZ59" s="184" t="s">
        <v>946</v>
      </c>
      <c r="CA59" s="184" t="s">
        <v>2856</v>
      </c>
      <c r="CB59" s="184" t="s">
        <v>946</v>
      </c>
      <c r="CC59" s="184" t="s">
        <v>946</v>
      </c>
      <c r="CD59" s="184" t="s">
        <v>2856</v>
      </c>
      <c r="CE59" s="184" t="s">
        <v>946</v>
      </c>
      <c r="CF59" s="184" t="s">
        <v>946</v>
      </c>
      <c r="CG59" s="184" t="s">
        <v>2856</v>
      </c>
      <c r="CH59" s="184" t="s">
        <v>946</v>
      </c>
      <c r="CI59" s="184" t="s">
        <v>946</v>
      </c>
      <c r="CJ59" s="184" t="s">
        <v>2856</v>
      </c>
      <c r="CK59" s="184" t="s">
        <v>946</v>
      </c>
      <c r="CL59" s="184" t="s">
        <v>946</v>
      </c>
      <c r="CM59" s="184" t="s">
        <v>2856</v>
      </c>
      <c r="CN59" s="184" t="s">
        <v>946</v>
      </c>
      <c r="CO59" s="184" t="s">
        <v>946</v>
      </c>
      <c r="CP59" s="184" t="s">
        <v>2856</v>
      </c>
      <c r="CQ59" s="184" t="s">
        <v>946</v>
      </c>
      <c r="CR59" s="184" t="s">
        <v>946</v>
      </c>
      <c r="CS59" s="184" t="s">
        <v>2856</v>
      </c>
      <c r="CT59" s="184" t="s">
        <v>946</v>
      </c>
      <c r="CU59" s="184" t="s">
        <v>946</v>
      </c>
      <c r="CV59" s="184" t="s">
        <v>2856</v>
      </c>
      <c r="CW59" s="184" t="s">
        <v>946</v>
      </c>
      <c r="CX59" s="184" t="s">
        <v>946</v>
      </c>
      <c r="CY59" s="184" t="s">
        <v>2856</v>
      </c>
      <c r="CZ59" s="184" t="s">
        <v>946</v>
      </c>
      <c r="DA59" s="184" t="s">
        <v>946</v>
      </c>
      <c r="DB59" s="184" t="s">
        <v>2856</v>
      </c>
      <c r="DC59" s="184" t="s">
        <v>946</v>
      </c>
      <c r="DD59" s="184" t="s">
        <v>946</v>
      </c>
      <c r="DE59" s="184" t="s">
        <v>2856</v>
      </c>
      <c r="DF59" s="184" t="s">
        <v>946</v>
      </c>
      <c r="DG59" s="184" t="s">
        <v>946</v>
      </c>
      <c r="DH59" s="184" t="s">
        <v>2856</v>
      </c>
      <c r="DI59" s="184" t="s">
        <v>946</v>
      </c>
      <c r="DJ59" s="184" t="s">
        <v>946</v>
      </c>
      <c r="DK59" s="184" t="s">
        <v>2856</v>
      </c>
      <c r="DL59" s="184" t="s">
        <v>946</v>
      </c>
      <c r="DM59" s="184" t="s">
        <v>946</v>
      </c>
      <c r="DN59" s="184" t="s">
        <v>2856</v>
      </c>
      <c r="DO59" s="184" t="s">
        <v>946</v>
      </c>
      <c r="DP59" s="184" t="s">
        <v>946</v>
      </c>
      <c r="DQ59" s="184" t="s">
        <v>2856</v>
      </c>
      <c r="DR59" s="184" t="s">
        <v>946</v>
      </c>
      <c r="DS59" s="184" t="s">
        <v>946</v>
      </c>
      <c r="DT59" s="184" t="s">
        <v>2856</v>
      </c>
      <c r="DU59" s="184" t="s">
        <v>946</v>
      </c>
      <c r="DV59" s="184" t="s">
        <v>946</v>
      </c>
      <c r="DW59" s="184" t="s">
        <v>2856</v>
      </c>
      <c r="DX59" s="184" t="s">
        <v>946</v>
      </c>
      <c r="DY59" s="184" t="s">
        <v>946</v>
      </c>
      <c r="DZ59" s="184" t="s">
        <v>2856</v>
      </c>
      <c r="EA59" s="184" t="s">
        <v>946</v>
      </c>
      <c r="EB59" s="184" t="s">
        <v>946</v>
      </c>
      <c r="EC59" s="184" t="s">
        <v>2856</v>
      </c>
      <c r="ED59" s="184" t="s">
        <v>946</v>
      </c>
      <c r="EE59" s="184" t="s">
        <v>946</v>
      </c>
      <c r="EF59" s="184" t="s">
        <v>2856</v>
      </c>
      <c r="EG59" s="184" t="s">
        <v>946</v>
      </c>
      <c r="EH59" s="184" t="s">
        <v>946</v>
      </c>
      <c r="EI59" s="184" t="s">
        <v>2856</v>
      </c>
      <c r="EJ59" s="184" t="s">
        <v>946</v>
      </c>
      <c r="EK59" s="184" t="s">
        <v>946</v>
      </c>
      <c r="EL59" s="184" t="s">
        <v>2856</v>
      </c>
      <c r="EM59" s="184" t="s">
        <v>946</v>
      </c>
      <c r="EN59" s="184" t="s">
        <v>946</v>
      </c>
      <c r="EO59" s="184" t="s">
        <v>2856</v>
      </c>
      <c r="EP59" s="184" t="s">
        <v>946</v>
      </c>
      <c r="EQ59" s="184" t="s">
        <v>946</v>
      </c>
      <c r="ER59" s="184" t="s">
        <v>2856</v>
      </c>
      <c r="ES59" s="184" t="s">
        <v>946</v>
      </c>
      <c r="ET59" s="184" t="s">
        <v>946</v>
      </c>
    </row>
    <row r="60" spans="1:150" x14ac:dyDescent="0.3">
      <c r="A60" s="1"/>
      <c r="B60" s="183" t="s">
        <v>3307</v>
      </c>
      <c r="C60" s="183" t="s">
        <v>81</v>
      </c>
      <c r="D60" s="183" t="s">
        <v>3298</v>
      </c>
      <c r="E60" s="183" t="s">
        <v>3308</v>
      </c>
      <c r="F60" s="183" t="s">
        <v>3309</v>
      </c>
      <c r="G60" s="184" t="s">
        <v>2856</v>
      </c>
      <c r="H60" s="184" t="s">
        <v>946</v>
      </c>
      <c r="I60" s="184" t="s">
        <v>946</v>
      </c>
      <c r="J60" s="184" t="s">
        <v>2856</v>
      </c>
      <c r="K60" s="184" t="s">
        <v>946</v>
      </c>
      <c r="L60" s="184" t="s">
        <v>946</v>
      </c>
      <c r="M60" s="184" t="s">
        <v>2856</v>
      </c>
      <c r="N60" s="184" t="s">
        <v>946</v>
      </c>
      <c r="O60" s="184" t="s">
        <v>946</v>
      </c>
      <c r="P60" s="184" t="s">
        <v>2856</v>
      </c>
      <c r="Q60" s="184" t="s">
        <v>946</v>
      </c>
      <c r="R60" s="184" t="s">
        <v>946</v>
      </c>
      <c r="S60" s="184" t="s">
        <v>2856</v>
      </c>
      <c r="T60" s="184" t="s">
        <v>946</v>
      </c>
      <c r="U60" s="184" t="s">
        <v>946</v>
      </c>
      <c r="V60" s="184" t="s">
        <v>2856</v>
      </c>
      <c r="W60" s="184" t="s">
        <v>946</v>
      </c>
      <c r="X60" s="184" t="s">
        <v>946</v>
      </c>
      <c r="Y60" s="184" t="s">
        <v>2856</v>
      </c>
      <c r="Z60" s="184" t="s">
        <v>946</v>
      </c>
      <c r="AA60" s="184" t="s">
        <v>946</v>
      </c>
      <c r="AB60" s="184" t="s">
        <v>2856</v>
      </c>
      <c r="AC60" s="184" t="s">
        <v>946</v>
      </c>
      <c r="AD60" s="184" t="s">
        <v>946</v>
      </c>
      <c r="AE60" s="184" t="s">
        <v>2856</v>
      </c>
      <c r="AF60" s="184" t="s">
        <v>946</v>
      </c>
      <c r="AG60" s="184" t="s">
        <v>946</v>
      </c>
      <c r="AH60" s="184" t="s">
        <v>2856</v>
      </c>
      <c r="AI60" s="184" t="s">
        <v>946</v>
      </c>
      <c r="AJ60" s="184" t="s">
        <v>946</v>
      </c>
      <c r="AK60" s="184" t="s">
        <v>2856</v>
      </c>
      <c r="AL60" s="184" t="s">
        <v>946</v>
      </c>
      <c r="AM60" s="184" t="s">
        <v>946</v>
      </c>
      <c r="AN60" s="184" t="s">
        <v>2856</v>
      </c>
      <c r="AO60" s="184" t="s">
        <v>946</v>
      </c>
      <c r="AP60" s="184" t="s">
        <v>946</v>
      </c>
      <c r="AQ60" s="184" t="s">
        <v>2856</v>
      </c>
      <c r="AR60" s="184" t="s">
        <v>946</v>
      </c>
      <c r="AS60" s="184" t="s">
        <v>946</v>
      </c>
      <c r="AT60" s="184" t="s">
        <v>2856</v>
      </c>
      <c r="AU60" s="184" t="s">
        <v>946</v>
      </c>
      <c r="AV60" s="184" t="s">
        <v>946</v>
      </c>
      <c r="AW60" s="184" t="s">
        <v>2856</v>
      </c>
      <c r="AX60" s="184" t="s">
        <v>946</v>
      </c>
      <c r="AY60" s="184" t="s">
        <v>946</v>
      </c>
      <c r="AZ60" s="184" t="s">
        <v>2856</v>
      </c>
      <c r="BA60" s="184" t="s">
        <v>946</v>
      </c>
      <c r="BB60" s="184" t="s">
        <v>946</v>
      </c>
      <c r="BC60" s="184" t="s">
        <v>2856</v>
      </c>
      <c r="BD60" s="184" t="s">
        <v>946</v>
      </c>
      <c r="BE60" s="184" t="s">
        <v>946</v>
      </c>
      <c r="BF60" s="184" t="s">
        <v>2856</v>
      </c>
      <c r="BG60" s="184" t="s">
        <v>946</v>
      </c>
      <c r="BH60" s="184" t="s">
        <v>946</v>
      </c>
      <c r="BI60" s="184" t="s">
        <v>2856</v>
      </c>
      <c r="BJ60" s="184" t="s">
        <v>946</v>
      </c>
      <c r="BK60" s="184" t="s">
        <v>946</v>
      </c>
      <c r="BL60" s="184" t="s">
        <v>2856</v>
      </c>
      <c r="BM60" s="184" t="s">
        <v>946</v>
      </c>
      <c r="BN60" s="184" t="s">
        <v>946</v>
      </c>
      <c r="BO60" s="184" t="s">
        <v>2856</v>
      </c>
      <c r="BP60" s="184" t="s">
        <v>946</v>
      </c>
      <c r="BQ60" s="184" t="s">
        <v>946</v>
      </c>
      <c r="BR60" s="184" t="s">
        <v>2856</v>
      </c>
      <c r="BS60" s="184" t="s">
        <v>946</v>
      </c>
      <c r="BT60" s="184" t="s">
        <v>946</v>
      </c>
      <c r="BU60" s="184" t="s">
        <v>2856</v>
      </c>
      <c r="BV60" s="184" t="s">
        <v>946</v>
      </c>
      <c r="BW60" s="184" t="s">
        <v>946</v>
      </c>
      <c r="BX60" s="184" t="s">
        <v>2856</v>
      </c>
      <c r="BY60" s="184" t="s">
        <v>946</v>
      </c>
      <c r="BZ60" s="184" t="s">
        <v>946</v>
      </c>
      <c r="CA60" s="184" t="s">
        <v>2856</v>
      </c>
      <c r="CB60" s="184" t="s">
        <v>946</v>
      </c>
      <c r="CC60" s="184" t="s">
        <v>946</v>
      </c>
      <c r="CD60" s="184" t="s">
        <v>2856</v>
      </c>
      <c r="CE60" s="184" t="s">
        <v>946</v>
      </c>
      <c r="CF60" s="184" t="s">
        <v>946</v>
      </c>
      <c r="CG60" s="184" t="s">
        <v>2856</v>
      </c>
      <c r="CH60" s="184" t="s">
        <v>946</v>
      </c>
      <c r="CI60" s="184" t="s">
        <v>946</v>
      </c>
      <c r="CJ60" s="184" t="s">
        <v>2856</v>
      </c>
      <c r="CK60" s="184" t="s">
        <v>946</v>
      </c>
      <c r="CL60" s="184" t="s">
        <v>946</v>
      </c>
      <c r="CM60" s="184" t="s">
        <v>2856</v>
      </c>
      <c r="CN60" s="184" t="s">
        <v>946</v>
      </c>
      <c r="CO60" s="184" t="s">
        <v>946</v>
      </c>
      <c r="CP60" s="184" t="s">
        <v>2856</v>
      </c>
      <c r="CQ60" s="184" t="s">
        <v>946</v>
      </c>
      <c r="CR60" s="184" t="s">
        <v>946</v>
      </c>
      <c r="CS60" s="184" t="s">
        <v>2856</v>
      </c>
      <c r="CT60" s="184" t="s">
        <v>946</v>
      </c>
      <c r="CU60" s="184" t="s">
        <v>946</v>
      </c>
      <c r="CV60" s="184" t="s">
        <v>2856</v>
      </c>
      <c r="CW60" s="184" t="s">
        <v>946</v>
      </c>
      <c r="CX60" s="184" t="s">
        <v>946</v>
      </c>
      <c r="CY60" s="184" t="s">
        <v>2856</v>
      </c>
      <c r="CZ60" s="184" t="s">
        <v>946</v>
      </c>
      <c r="DA60" s="184" t="s">
        <v>946</v>
      </c>
      <c r="DB60" s="184" t="s">
        <v>2856</v>
      </c>
      <c r="DC60" s="184" t="s">
        <v>946</v>
      </c>
      <c r="DD60" s="184" t="s">
        <v>946</v>
      </c>
      <c r="DE60" s="184" t="s">
        <v>2856</v>
      </c>
      <c r="DF60" s="184" t="s">
        <v>946</v>
      </c>
      <c r="DG60" s="184" t="s">
        <v>946</v>
      </c>
      <c r="DH60" s="184" t="s">
        <v>2856</v>
      </c>
      <c r="DI60" s="184" t="s">
        <v>946</v>
      </c>
      <c r="DJ60" s="184" t="s">
        <v>946</v>
      </c>
      <c r="DK60" s="184" t="s">
        <v>2856</v>
      </c>
      <c r="DL60" s="184" t="s">
        <v>946</v>
      </c>
      <c r="DM60" s="184" t="s">
        <v>946</v>
      </c>
      <c r="DN60" s="184" t="s">
        <v>2856</v>
      </c>
      <c r="DO60" s="184" t="s">
        <v>946</v>
      </c>
      <c r="DP60" s="184" t="s">
        <v>946</v>
      </c>
      <c r="DQ60" s="184" t="s">
        <v>2856</v>
      </c>
      <c r="DR60" s="184" t="s">
        <v>946</v>
      </c>
      <c r="DS60" s="184" t="s">
        <v>946</v>
      </c>
      <c r="DT60" s="184" t="s">
        <v>2856</v>
      </c>
      <c r="DU60" s="184" t="s">
        <v>946</v>
      </c>
      <c r="DV60" s="184" t="s">
        <v>946</v>
      </c>
      <c r="DW60" s="184" t="s">
        <v>2856</v>
      </c>
      <c r="DX60" s="184" t="s">
        <v>946</v>
      </c>
      <c r="DY60" s="184" t="s">
        <v>946</v>
      </c>
      <c r="DZ60" s="184" t="s">
        <v>2856</v>
      </c>
      <c r="EA60" s="184" t="s">
        <v>946</v>
      </c>
      <c r="EB60" s="184" t="s">
        <v>946</v>
      </c>
      <c r="EC60" s="184" t="s">
        <v>2856</v>
      </c>
      <c r="ED60" s="184" t="s">
        <v>946</v>
      </c>
      <c r="EE60" s="184" t="s">
        <v>946</v>
      </c>
      <c r="EF60" s="184" t="s">
        <v>2856</v>
      </c>
      <c r="EG60" s="184" t="s">
        <v>946</v>
      </c>
      <c r="EH60" s="184" t="s">
        <v>946</v>
      </c>
      <c r="EI60" s="184" t="s">
        <v>2856</v>
      </c>
      <c r="EJ60" s="184" t="s">
        <v>946</v>
      </c>
      <c r="EK60" s="184" t="s">
        <v>946</v>
      </c>
      <c r="EL60" s="184" t="s">
        <v>2856</v>
      </c>
      <c r="EM60" s="184" t="s">
        <v>946</v>
      </c>
      <c r="EN60" s="184" t="s">
        <v>946</v>
      </c>
      <c r="EO60" s="184" t="s">
        <v>2856</v>
      </c>
      <c r="EP60" s="184" t="s">
        <v>946</v>
      </c>
      <c r="EQ60" s="184" t="s">
        <v>946</v>
      </c>
      <c r="ER60" s="184" t="s">
        <v>2856</v>
      </c>
      <c r="ES60" s="184" t="s">
        <v>946</v>
      </c>
      <c r="ET60" s="184" t="s">
        <v>946</v>
      </c>
    </row>
    <row r="61" spans="1:150" x14ac:dyDescent="0.3">
      <c r="A61" s="1"/>
      <c r="B61" s="183" t="s">
        <v>3310</v>
      </c>
      <c r="C61" s="183" t="s">
        <v>81</v>
      </c>
      <c r="D61" s="183" t="s">
        <v>3298</v>
      </c>
      <c r="E61" s="183" t="s">
        <v>3311</v>
      </c>
      <c r="F61" s="183" t="s">
        <v>3312</v>
      </c>
      <c r="G61" s="184" t="s">
        <v>2856</v>
      </c>
      <c r="H61" s="184" t="s">
        <v>2748</v>
      </c>
      <c r="I61" s="184" t="s">
        <v>2748</v>
      </c>
      <c r="J61" s="184" t="s">
        <v>2856</v>
      </c>
      <c r="K61" s="184" t="s">
        <v>2748</v>
      </c>
      <c r="L61" s="184" t="s">
        <v>2748</v>
      </c>
      <c r="M61" s="184" t="s">
        <v>2856</v>
      </c>
      <c r="N61" s="184" t="s">
        <v>2748</v>
      </c>
      <c r="O61" s="184" t="s">
        <v>2748</v>
      </c>
      <c r="P61" s="184" t="s">
        <v>2856</v>
      </c>
      <c r="Q61" s="184" t="s">
        <v>2748</v>
      </c>
      <c r="R61" s="184" t="s">
        <v>2748</v>
      </c>
      <c r="S61" s="184" t="s">
        <v>2856</v>
      </c>
      <c r="T61" s="184" t="s">
        <v>2748</v>
      </c>
      <c r="U61" s="184" t="s">
        <v>2748</v>
      </c>
      <c r="V61" s="184" t="s">
        <v>2856</v>
      </c>
      <c r="W61" s="184" t="s">
        <v>2748</v>
      </c>
      <c r="X61" s="184" t="s">
        <v>2748</v>
      </c>
      <c r="Y61" s="184" t="s">
        <v>2856</v>
      </c>
      <c r="Z61" s="184" t="s">
        <v>2748</v>
      </c>
      <c r="AA61" s="184" t="s">
        <v>2748</v>
      </c>
      <c r="AB61" s="184" t="s">
        <v>2856</v>
      </c>
      <c r="AC61" s="184" t="s">
        <v>2748</v>
      </c>
      <c r="AD61" s="184" t="s">
        <v>2748</v>
      </c>
      <c r="AE61" s="184" t="s">
        <v>2856</v>
      </c>
      <c r="AF61" s="184" t="s">
        <v>2748</v>
      </c>
      <c r="AG61" s="184" t="s">
        <v>2748</v>
      </c>
      <c r="AH61" s="184" t="s">
        <v>2856</v>
      </c>
      <c r="AI61" s="184" t="s">
        <v>2748</v>
      </c>
      <c r="AJ61" s="184" t="s">
        <v>2748</v>
      </c>
      <c r="AK61" s="184" t="s">
        <v>2856</v>
      </c>
      <c r="AL61" s="184" t="s">
        <v>2748</v>
      </c>
      <c r="AM61" s="184" t="s">
        <v>2748</v>
      </c>
      <c r="AN61" s="184" t="s">
        <v>2856</v>
      </c>
      <c r="AO61" s="184" t="s">
        <v>2748</v>
      </c>
      <c r="AP61" s="184" t="s">
        <v>2748</v>
      </c>
      <c r="AQ61" s="184" t="s">
        <v>2856</v>
      </c>
      <c r="AR61" s="184" t="s">
        <v>2748</v>
      </c>
      <c r="AS61" s="184" t="s">
        <v>2748</v>
      </c>
      <c r="AT61" s="184" t="s">
        <v>2856</v>
      </c>
      <c r="AU61" s="184" t="s">
        <v>2748</v>
      </c>
      <c r="AV61" s="184" t="s">
        <v>2748</v>
      </c>
      <c r="AW61" s="184" t="s">
        <v>2856</v>
      </c>
      <c r="AX61" s="184" t="s">
        <v>2748</v>
      </c>
      <c r="AY61" s="184" t="s">
        <v>2748</v>
      </c>
      <c r="AZ61" s="184" t="s">
        <v>2856</v>
      </c>
      <c r="BA61" s="184" t="s">
        <v>2748</v>
      </c>
      <c r="BB61" s="184" t="s">
        <v>2748</v>
      </c>
      <c r="BC61" s="184" t="s">
        <v>2856</v>
      </c>
      <c r="BD61" s="184" t="s">
        <v>2748</v>
      </c>
      <c r="BE61" s="184" t="s">
        <v>2748</v>
      </c>
      <c r="BF61" s="184" t="s">
        <v>2856</v>
      </c>
      <c r="BG61" s="184" t="s">
        <v>2748</v>
      </c>
      <c r="BH61" s="184" t="s">
        <v>2748</v>
      </c>
      <c r="BI61" s="184" t="s">
        <v>2856</v>
      </c>
      <c r="BJ61" s="184" t="s">
        <v>2748</v>
      </c>
      <c r="BK61" s="184" t="s">
        <v>2748</v>
      </c>
      <c r="BL61" s="184" t="s">
        <v>2856</v>
      </c>
      <c r="BM61" s="184" t="s">
        <v>2748</v>
      </c>
      <c r="BN61" s="184" t="s">
        <v>2748</v>
      </c>
      <c r="BO61" s="184" t="s">
        <v>2856</v>
      </c>
      <c r="BP61" s="184" t="s">
        <v>2748</v>
      </c>
      <c r="BQ61" s="184" t="s">
        <v>2748</v>
      </c>
      <c r="BR61" s="184" t="s">
        <v>2856</v>
      </c>
      <c r="BS61" s="184" t="s">
        <v>2748</v>
      </c>
      <c r="BT61" s="184" t="s">
        <v>2748</v>
      </c>
      <c r="BU61" s="184" t="s">
        <v>2856</v>
      </c>
      <c r="BV61" s="184" t="s">
        <v>2748</v>
      </c>
      <c r="BW61" s="184" t="s">
        <v>2748</v>
      </c>
      <c r="BX61" s="184" t="s">
        <v>2856</v>
      </c>
      <c r="BY61" s="184" t="s">
        <v>2748</v>
      </c>
      <c r="BZ61" s="184" t="s">
        <v>2748</v>
      </c>
      <c r="CA61" s="184" t="s">
        <v>2856</v>
      </c>
      <c r="CB61" s="184" t="s">
        <v>2748</v>
      </c>
      <c r="CC61" s="184" t="s">
        <v>2748</v>
      </c>
      <c r="CD61" s="184" t="s">
        <v>2856</v>
      </c>
      <c r="CE61" s="184" t="s">
        <v>2748</v>
      </c>
      <c r="CF61" s="184" t="s">
        <v>2748</v>
      </c>
      <c r="CG61" s="184" t="s">
        <v>2856</v>
      </c>
      <c r="CH61" s="184" t="s">
        <v>2748</v>
      </c>
      <c r="CI61" s="184" t="s">
        <v>2748</v>
      </c>
      <c r="CJ61" s="184" t="s">
        <v>2856</v>
      </c>
      <c r="CK61" s="184" t="s">
        <v>2748</v>
      </c>
      <c r="CL61" s="184" t="s">
        <v>2748</v>
      </c>
      <c r="CM61" s="184" t="s">
        <v>2856</v>
      </c>
      <c r="CN61" s="184" t="s">
        <v>2748</v>
      </c>
      <c r="CO61" s="184" t="s">
        <v>2748</v>
      </c>
      <c r="CP61" s="184" t="s">
        <v>2856</v>
      </c>
      <c r="CQ61" s="184" t="s">
        <v>2748</v>
      </c>
      <c r="CR61" s="184" t="s">
        <v>2748</v>
      </c>
      <c r="CS61" s="184" t="s">
        <v>2856</v>
      </c>
      <c r="CT61" s="184" t="s">
        <v>2748</v>
      </c>
      <c r="CU61" s="184" t="s">
        <v>2748</v>
      </c>
      <c r="CV61" s="184" t="s">
        <v>2856</v>
      </c>
      <c r="CW61" s="184" t="s">
        <v>2748</v>
      </c>
      <c r="CX61" s="184" t="s">
        <v>2748</v>
      </c>
      <c r="CY61" s="184" t="s">
        <v>2856</v>
      </c>
      <c r="CZ61" s="184" t="s">
        <v>2748</v>
      </c>
      <c r="DA61" s="184" t="s">
        <v>2748</v>
      </c>
      <c r="DB61" s="184" t="s">
        <v>2856</v>
      </c>
      <c r="DC61" s="184" t="s">
        <v>2748</v>
      </c>
      <c r="DD61" s="184" t="s">
        <v>2748</v>
      </c>
      <c r="DE61" s="184" t="s">
        <v>2856</v>
      </c>
      <c r="DF61" s="184" t="s">
        <v>2748</v>
      </c>
      <c r="DG61" s="184" t="s">
        <v>2748</v>
      </c>
      <c r="DH61" s="184" t="s">
        <v>2856</v>
      </c>
      <c r="DI61" s="184" t="s">
        <v>2748</v>
      </c>
      <c r="DJ61" s="184" t="s">
        <v>2748</v>
      </c>
      <c r="DK61" s="184" t="s">
        <v>2856</v>
      </c>
      <c r="DL61" s="184" t="s">
        <v>2748</v>
      </c>
      <c r="DM61" s="184" t="s">
        <v>2748</v>
      </c>
      <c r="DN61" s="184" t="s">
        <v>2856</v>
      </c>
      <c r="DO61" s="184" t="s">
        <v>2748</v>
      </c>
      <c r="DP61" s="184" t="s">
        <v>2748</v>
      </c>
      <c r="DQ61" s="184" t="s">
        <v>2856</v>
      </c>
      <c r="DR61" s="184" t="s">
        <v>2748</v>
      </c>
      <c r="DS61" s="184" t="s">
        <v>2748</v>
      </c>
      <c r="DT61" s="184" t="s">
        <v>2856</v>
      </c>
      <c r="DU61" s="184" t="s">
        <v>2748</v>
      </c>
      <c r="DV61" s="184" t="s">
        <v>2748</v>
      </c>
      <c r="DW61" s="184" t="s">
        <v>2856</v>
      </c>
      <c r="DX61" s="184" t="s">
        <v>2748</v>
      </c>
      <c r="DY61" s="184" t="s">
        <v>2748</v>
      </c>
      <c r="DZ61" s="184" t="s">
        <v>2856</v>
      </c>
      <c r="EA61" s="184" t="s">
        <v>2748</v>
      </c>
      <c r="EB61" s="184" t="s">
        <v>2748</v>
      </c>
      <c r="EC61" s="184" t="s">
        <v>2856</v>
      </c>
      <c r="ED61" s="184" t="s">
        <v>2748</v>
      </c>
      <c r="EE61" s="184" t="s">
        <v>2748</v>
      </c>
      <c r="EF61" s="184" t="s">
        <v>2856</v>
      </c>
      <c r="EG61" s="184" t="s">
        <v>2748</v>
      </c>
      <c r="EH61" s="184" t="s">
        <v>2748</v>
      </c>
      <c r="EI61" s="184" t="s">
        <v>2856</v>
      </c>
      <c r="EJ61" s="184" t="s">
        <v>2748</v>
      </c>
      <c r="EK61" s="184" t="s">
        <v>2748</v>
      </c>
      <c r="EL61" s="184" t="s">
        <v>2856</v>
      </c>
      <c r="EM61" s="184" t="s">
        <v>2748</v>
      </c>
      <c r="EN61" s="184" t="s">
        <v>2748</v>
      </c>
      <c r="EO61" s="184" t="s">
        <v>2856</v>
      </c>
      <c r="EP61" s="184" t="s">
        <v>2748</v>
      </c>
      <c r="EQ61" s="184" t="s">
        <v>2748</v>
      </c>
      <c r="ER61" s="184" t="s">
        <v>2856</v>
      </c>
      <c r="ES61" s="184" t="s">
        <v>2748</v>
      </c>
      <c r="ET61" s="184" t="s">
        <v>2748</v>
      </c>
    </row>
    <row r="62" spans="1:150" x14ac:dyDescent="0.3">
      <c r="A62" s="1"/>
      <c r="B62" s="182" t="s">
        <v>3313</v>
      </c>
      <c r="C62" s="182" t="s">
        <v>93</v>
      </c>
      <c r="D62" s="182" t="s">
        <v>986</v>
      </c>
      <c r="E62" s="182" t="s">
        <v>3314</v>
      </c>
      <c r="F62" s="182" t="s">
        <v>3315</v>
      </c>
      <c r="G62" s="182" t="s">
        <v>2856</v>
      </c>
      <c r="H62" s="182" t="s">
        <v>3316</v>
      </c>
      <c r="I62" s="182" t="s">
        <v>2748</v>
      </c>
      <c r="J62" s="182" t="s">
        <v>2856</v>
      </c>
      <c r="K62" s="182" t="s">
        <v>3317</v>
      </c>
      <c r="L62" s="182" t="s">
        <v>2748</v>
      </c>
      <c r="M62" s="182" t="s">
        <v>2856</v>
      </c>
      <c r="N62" s="182" t="s">
        <v>3318</v>
      </c>
      <c r="O62" s="182" t="s">
        <v>2748</v>
      </c>
      <c r="P62" s="182" t="s">
        <v>2856</v>
      </c>
      <c r="Q62" s="182" t="s">
        <v>3319</v>
      </c>
      <c r="R62" s="182" t="s">
        <v>2748</v>
      </c>
      <c r="S62" s="182" t="s">
        <v>2856</v>
      </c>
      <c r="T62" s="182" t="s">
        <v>3320</v>
      </c>
      <c r="U62" s="182" t="s">
        <v>2748</v>
      </c>
      <c r="V62" s="182" t="s">
        <v>2856</v>
      </c>
      <c r="W62" s="182" t="s">
        <v>3320</v>
      </c>
      <c r="X62" s="182" t="s">
        <v>2748</v>
      </c>
      <c r="Y62" s="182" t="s">
        <v>2856</v>
      </c>
      <c r="Z62" s="182" t="s">
        <v>3321</v>
      </c>
      <c r="AA62" s="182" t="s">
        <v>2748</v>
      </c>
      <c r="AB62" s="182" t="s">
        <v>2856</v>
      </c>
      <c r="AC62" s="182" t="s">
        <v>3322</v>
      </c>
      <c r="AD62" s="182" t="s">
        <v>2748</v>
      </c>
      <c r="AE62" s="182" t="s">
        <v>2856</v>
      </c>
      <c r="AF62" s="182" t="s">
        <v>3323</v>
      </c>
      <c r="AG62" s="182" t="s">
        <v>2748</v>
      </c>
      <c r="AH62" s="182" t="s">
        <v>2856</v>
      </c>
      <c r="AI62" s="182" t="s">
        <v>3324</v>
      </c>
      <c r="AJ62" s="182" t="s">
        <v>2748</v>
      </c>
      <c r="AK62" s="182" t="s">
        <v>2856</v>
      </c>
      <c r="AL62" s="182" t="s">
        <v>3325</v>
      </c>
      <c r="AM62" s="182" t="s">
        <v>2748</v>
      </c>
      <c r="AN62" s="182" t="s">
        <v>2856</v>
      </c>
      <c r="AO62" s="182" t="s">
        <v>3326</v>
      </c>
      <c r="AP62" s="182" t="s">
        <v>2748</v>
      </c>
      <c r="AQ62" s="182" t="s">
        <v>2856</v>
      </c>
      <c r="AR62" s="182" t="s">
        <v>3327</v>
      </c>
      <c r="AS62" s="182" t="s">
        <v>2748</v>
      </c>
      <c r="AT62" s="182" t="s">
        <v>2856</v>
      </c>
      <c r="AU62" s="182" t="s">
        <v>3328</v>
      </c>
      <c r="AV62" s="182" t="s">
        <v>2748</v>
      </c>
      <c r="AW62" s="182" t="s">
        <v>2856</v>
      </c>
      <c r="AX62" s="182" t="s">
        <v>3329</v>
      </c>
      <c r="AY62" s="182" t="s">
        <v>2748</v>
      </c>
      <c r="AZ62" s="182" t="s">
        <v>2856</v>
      </c>
      <c r="BA62" s="182" t="s">
        <v>3330</v>
      </c>
      <c r="BB62" s="182" t="s">
        <v>2748</v>
      </c>
      <c r="BC62" s="182" t="s">
        <v>2856</v>
      </c>
      <c r="BD62" s="182" t="s">
        <v>3331</v>
      </c>
      <c r="BE62" s="182" t="s">
        <v>2748</v>
      </c>
      <c r="BF62" s="182" t="s">
        <v>2856</v>
      </c>
      <c r="BG62" s="182" t="s">
        <v>3332</v>
      </c>
      <c r="BH62" s="182" t="s">
        <v>2748</v>
      </c>
      <c r="BI62" s="182" t="s">
        <v>2856</v>
      </c>
      <c r="BJ62" s="182" t="s">
        <v>3320</v>
      </c>
      <c r="BK62" s="182" t="s">
        <v>2748</v>
      </c>
      <c r="BL62" s="182" t="s">
        <v>2856</v>
      </c>
      <c r="BM62" s="182" t="s">
        <v>3333</v>
      </c>
      <c r="BN62" s="182" t="s">
        <v>2748</v>
      </c>
      <c r="BO62" s="182" t="s">
        <v>2856</v>
      </c>
      <c r="BP62" s="182" t="s">
        <v>3334</v>
      </c>
      <c r="BQ62" s="182" t="s">
        <v>2748</v>
      </c>
      <c r="BR62" s="182" t="s">
        <v>2856</v>
      </c>
      <c r="BS62" s="182" t="s">
        <v>3335</v>
      </c>
      <c r="BT62" s="182" t="s">
        <v>2748</v>
      </c>
      <c r="BU62" s="182" t="s">
        <v>2856</v>
      </c>
      <c r="BV62" s="182" t="s">
        <v>3336</v>
      </c>
      <c r="BW62" s="182" t="s">
        <v>2748</v>
      </c>
      <c r="BX62" s="182" t="s">
        <v>2856</v>
      </c>
      <c r="BY62" s="182" t="s">
        <v>3337</v>
      </c>
      <c r="BZ62" s="182" t="s">
        <v>2748</v>
      </c>
      <c r="CA62" s="182" t="s">
        <v>2856</v>
      </c>
      <c r="CB62" s="182" t="s">
        <v>3338</v>
      </c>
      <c r="CC62" s="182" t="s">
        <v>2748</v>
      </c>
      <c r="CD62" s="182" t="s">
        <v>2856</v>
      </c>
      <c r="CE62" s="182" t="s">
        <v>3339</v>
      </c>
      <c r="CF62" s="182" t="s">
        <v>2748</v>
      </c>
      <c r="CG62" s="182" t="s">
        <v>2856</v>
      </c>
      <c r="CH62" s="182" t="s">
        <v>3320</v>
      </c>
      <c r="CI62" s="182" t="s">
        <v>2748</v>
      </c>
      <c r="CJ62" s="182" t="s">
        <v>2856</v>
      </c>
      <c r="CK62" s="182" t="s">
        <v>3320</v>
      </c>
      <c r="CL62" s="182" t="s">
        <v>2748</v>
      </c>
      <c r="CM62" s="182" t="s">
        <v>2856</v>
      </c>
      <c r="CN62" s="182" t="s">
        <v>3320</v>
      </c>
      <c r="CO62" s="182" t="s">
        <v>2748</v>
      </c>
      <c r="CP62" s="182" t="s">
        <v>2856</v>
      </c>
      <c r="CQ62" s="182" t="s">
        <v>3320</v>
      </c>
      <c r="CR62" s="182" t="s">
        <v>2748</v>
      </c>
      <c r="CS62" s="182" t="s">
        <v>2856</v>
      </c>
      <c r="CT62" s="182" t="s">
        <v>3340</v>
      </c>
      <c r="CU62" s="182" t="s">
        <v>2748</v>
      </c>
      <c r="CV62" s="182" t="s">
        <v>2856</v>
      </c>
      <c r="CW62" s="182" t="s">
        <v>3341</v>
      </c>
      <c r="CX62" s="182" t="s">
        <v>2748</v>
      </c>
      <c r="CY62" s="182" t="s">
        <v>2856</v>
      </c>
      <c r="CZ62" s="182" t="s">
        <v>3342</v>
      </c>
      <c r="DA62" s="182" t="s">
        <v>2748</v>
      </c>
      <c r="DB62" s="182" t="s">
        <v>2856</v>
      </c>
      <c r="DC62" s="182" t="s">
        <v>3343</v>
      </c>
      <c r="DD62" s="182" t="s">
        <v>2748</v>
      </c>
      <c r="DE62" s="182" t="s">
        <v>2856</v>
      </c>
      <c r="DF62" s="182" t="s">
        <v>3344</v>
      </c>
      <c r="DG62" s="182" t="s">
        <v>2748</v>
      </c>
      <c r="DH62" s="182" t="s">
        <v>2856</v>
      </c>
      <c r="DI62" s="182" t="s">
        <v>3345</v>
      </c>
      <c r="DJ62" s="182" t="s">
        <v>2748</v>
      </c>
      <c r="DK62" s="182" t="s">
        <v>2856</v>
      </c>
      <c r="DL62" s="182" t="s">
        <v>3346</v>
      </c>
      <c r="DM62" s="182" t="s">
        <v>2748</v>
      </c>
      <c r="DN62" s="182" t="s">
        <v>2856</v>
      </c>
      <c r="DO62" s="182" t="s">
        <v>3347</v>
      </c>
      <c r="DP62" s="182" t="s">
        <v>2748</v>
      </c>
      <c r="DQ62" s="182" t="s">
        <v>2856</v>
      </c>
      <c r="DR62" s="182" t="s">
        <v>3348</v>
      </c>
      <c r="DS62" s="182" t="s">
        <v>2748</v>
      </c>
      <c r="DT62" s="182" t="s">
        <v>2856</v>
      </c>
      <c r="DU62" s="182" t="s">
        <v>3349</v>
      </c>
      <c r="DV62" s="182" t="s">
        <v>2748</v>
      </c>
      <c r="DW62" s="182" t="s">
        <v>2856</v>
      </c>
      <c r="DX62" s="182" t="s">
        <v>3350</v>
      </c>
      <c r="DY62" s="182" t="s">
        <v>2748</v>
      </c>
      <c r="DZ62" s="182" t="s">
        <v>2856</v>
      </c>
      <c r="EA62" s="182" t="s">
        <v>3351</v>
      </c>
      <c r="EB62" s="182" t="s">
        <v>2748</v>
      </c>
      <c r="EC62" s="182" t="s">
        <v>2856</v>
      </c>
      <c r="ED62" s="182" t="s">
        <v>3352</v>
      </c>
      <c r="EE62" s="182" t="s">
        <v>2748</v>
      </c>
      <c r="EF62" s="182" t="s">
        <v>2856</v>
      </c>
      <c r="EG62" s="182" t="s">
        <v>3353</v>
      </c>
      <c r="EH62" s="182" t="s">
        <v>2748</v>
      </c>
      <c r="EI62" s="182" t="s">
        <v>2856</v>
      </c>
      <c r="EJ62" s="182" t="s">
        <v>3354</v>
      </c>
      <c r="EK62" s="182" t="s">
        <v>2748</v>
      </c>
      <c r="EL62" s="182" t="s">
        <v>2856</v>
      </c>
      <c r="EM62" s="182" t="s">
        <v>3355</v>
      </c>
      <c r="EN62" s="182" t="s">
        <v>2748</v>
      </c>
      <c r="EO62" s="182" t="s">
        <v>2856</v>
      </c>
      <c r="EP62" s="182" t="s">
        <v>3356</v>
      </c>
      <c r="EQ62" s="182" t="s">
        <v>2748</v>
      </c>
      <c r="ER62" s="182" t="s">
        <v>2856</v>
      </c>
      <c r="ES62" s="182" t="s">
        <v>3357</v>
      </c>
      <c r="ET62" s="182" t="s">
        <v>2748</v>
      </c>
    </row>
    <row r="63" spans="1:150" x14ac:dyDescent="0.3">
      <c r="A63" s="1"/>
      <c r="B63" s="183" t="s">
        <v>3358</v>
      </c>
      <c r="C63" s="183" t="s">
        <v>93</v>
      </c>
      <c r="D63" s="183" t="s">
        <v>986</v>
      </c>
      <c r="E63" s="183" t="s">
        <v>3359</v>
      </c>
      <c r="F63" s="183" t="s">
        <v>3360</v>
      </c>
      <c r="G63" s="184" t="s">
        <v>2856</v>
      </c>
      <c r="H63" s="184" t="s">
        <v>2748</v>
      </c>
      <c r="I63" s="184" t="s">
        <v>2748</v>
      </c>
      <c r="J63" s="184" t="s">
        <v>2856</v>
      </c>
      <c r="K63" s="184" t="s">
        <v>2748</v>
      </c>
      <c r="L63" s="184" t="s">
        <v>2748</v>
      </c>
      <c r="M63" s="184" t="s">
        <v>2856</v>
      </c>
      <c r="N63" s="184" t="s">
        <v>2748</v>
      </c>
      <c r="O63" s="184" t="s">
        <v>2748</v>
      </c>
      <c r="P63" s="184" t="s">
        <v>2856</v>
      </c>
      <c r="Q63" s="184" t="s">
        <v>2748</v>
      </c>
      <c r="R63" s="184" t="s">
        <v>2748</v>
      </c>
      <c r="S63" s="184" t="s">
        <v>2856</v>
      </c>
      <c r="T63" s="184" t="s">
        <v>2748</v>
      </c>
      <c r="U63" s="184" t="s">
        <v>2748</v>
      </c>
      <c r="V63" s="184" t="s">
        <v>2856</v>
      </c>
      <c r="W63" s="184" t="s">
        <v>2748</v>
      </c>
      <c r="X63" s="184" t="s">
        <v>2748</v>
      </c>
      <c r="Y63" s="184" t="s">
        <v>2856</v>
      </c>
      <c r="Z63" s="184" t="s">
        <v>2748</v>
      </c>
      <c r="AA63" s="184" t="s">
        <v>2748</v>
      </c>
      <c r="AB63" s="184" t="s">
        <v>2856</v>
      </c>
      <c r="AC63" s="184" t="s">
        <v>2748</v>
      </c>
      <c r="AD63" s="184" t="s">
        <v>2748</v>
      </c>
      <c r="AE63" s="184" t="s">
        <v>2856</v>
      </c>
      <c r="AF63" s="184" t="s">
        <v>2748</v>
      </c>
      <c r="AG63" s="184" t="s">
        <v>2748</v>
      </c>
      <c r="AH63" s="184" t="s">
        <v>2856</v>
      </c>
      <c r="AI63" s="184" t="s">
        <v>2748</v>
      </c>
      <c r="AJ63" s="184" t="s">
        <v>2748</v>
      </c>
      <c r="AK63" s="184" t="s">
        <v>2856</v>
      </c>
      <c r="AL63" s="184" t="s">
        <v>2748</v>
      </c>
      <c r="AM63" s="184" t="s">
        <v>2748</v>
      </c>
      <c r="AN63" s="184" t="s">
        <v>2856</v>
      </c>
      <c r="AO63" s="184" t="s">
        <v>2748</v>
      </c>
      <c r="AP63" s="184" t="s">
        <v>2748</v>
      </c>
      <c r="AQ63" s="184" t="s">
        <v>2856</v>
      </c>
      <c r="AR63" s="184" t="s">
        <v>2748</v>
      </c>
      <c r="AS63" s="184" t="s">
        <v>2748</v>
      </c>
      <c r="AT63" s="184" t="s">
        <v>2856</v>
      </c>
      <c r="AU63" s="184" t="s">
        <v>2748</v>
      </c>
      <c r="AV63" s="184" t="s">
        <v>2748</v>
      </c>
      <c r="AW63" s="184" t="s">
        <v>2856</v>
      </c>
      <c r="AX63" s="184" t="s">
        <v>2748</v>
      </c>
      <c r="AY63" s="184" t="s">
        <v>2748</v>
      </c>
      <c r="AZ63" s="184" t="s">
        <v>2856</v>
      </c>
      <c r="BA63" s="184" t="s">
        <v>2748</v>
      </c>
      <c r="BB63" s="184" t="s">
        <v>2748</v>
      </c>
      <c r="BC63" s="184" t="s">
        <v>2856</v>
      </c>
      <c r="BD63" s="184" t="s">
        <v>2748</v>
      </c>
      <c r="BE63" s="184" t="s">
        <v>2748</v>
      </c>
      <c r="BF63" s="184" t="s">
        <v>2856</v>
      </c>
      <c r="BG63" s="184" t="s">
        <v>2748</v>
      </c>
      <c r="BH63" s="184" t="s">
        <v>2748</v>
      </c>
      <c r="BI63" s="184" t="s">
        <v>2856</v>
      </c>
      <c r="BJ63" s="184" t="s">
        <v>2748</v>
      </c>
      <c r="BK63" s="184" t="s">
        <v>2748</v>
      </c>
      <c r="BL63" s="184" t="s">
        <v>2856</v>
      </c>
      <c r="BM63" s="184" t="s">
        <v>2748</v>
      </c>
      <c r="BN63" s="184" t="s">
        <v>2748</v>
      </c>
      <c r="BO63" s="184" t="s">
        <v>2856</v>
      </c>
      <c r="BP63" s="184" t="s">
        <v>2748</v>
      </c>
      <c r="BQ63" s="184" t="s">
        <v>2748</v>
      </c>
      <c r="BR63" s="184" t="s">
        <v>2856</v>
      </c>
      <c r="BS63" s="184" t="s">
        <v>2748</v>
      </c>
      <c r="BT63" s="184" t="s">
        <v>2748</v>
      </c>
      <c r="BU63" s="184" t="s">
        <v>2856</v>
      </c>
      <c r="BV63" s="184" t="s">
        <v>2748</v>
      </c>
      <c r="BW63" s="184" t="s">
        <v>2748</v>
      </c>
      <c r="BX63" s="184" t="s">
        <v>2856</v>
      </c>
      <c r="BY63" s="184" t="s">
        <v>2748</v>
      </c>
      <c r="BZ63" s="184" t="s">
        <v>2748</v>
      </c>
      <c r="CA63" s="184" t="s">
        <v>2856</v>
      </c>
      <c r="CB63" s="184" t="s">
        <v>2748</v>
      </c>
      <c r="CC63" s="184" t="s">
        <v>2748</v>
      </c>
      <c r="CD63" s="184" t="s">
        <v>2856</v>
      </c>
      <c r="CE63" s="184" t="s">
        <v>2748</v>
      </c>
      <c r="CF63" s="184" t="s">
        <v>2748</v>
      </c>
      <c r="CG63" s="184" t="s">
        <v>2856</v>
      </c>
      <c r="CH63" s="184" t="s">
        <v>2748</v>
      </c>
      <c r="CI63" s="184" t="s">
        <v>2748</v>
      </c>
      <c r="CJ63" s="184" t="s">
        <v>2856</v>
      </c>
      <c r="CK63" s="184" t="s">
        <v>2748</v>
      </c>
      <c r="CL63" s="184" t="s">
        <v>2748</v>
      </c>
      <c r="CM63" s="184" t="s">
        <v>2856</v>
      </c>
      <c r="CN63" s="184" t="s">
        <v>2748</v>
      </c>
      <c r="CO63" s="184" t="s">
        <v>2748</v>
      </c>
      <c r="CP63" s="184" t="s">
        <v>2856</v>
      </c>
      <c r="CQ63" s="184" t="s">
        <v>2748</v>
      </c>
      <c r="CR63" s="184" t="s">
        <v>2748</v>
      </c>
      <c r="CS63" s="184" t="s">
        <v>2856</v>
      </c>
      <c r="CT63" s="184" t="s">
        <v>2748</v>
      </c>
      <c r="CU63" s="184" t="s">
        <v>2748</v>
      </c>
      <c r="CV63" s="184" t="s">
        <v>2856</v>
      </c>
      <c r="CW63" s="184" t="s">
        <v>2748</v>
      </c>
      <c r="CX63" s="184" t="s">
        <v>2748</v>
      </c>
      <c r="CY63" s="184" t="s">
        <v>2856</v>
      </c>
      <c r="CZ63" s="184" t="s">
        <v>2748</v>
      </c>
      <c r="DA63" s="184" t="s">
        <v>2748</v>
      </c>
      <c r="DB63" s="184" t="s">
        <v>2856</v>
      </c>
      <c r="DC63" s="184" t="s">
        <v>2748</v>
      </c>
      <c r="DD63" s="184" t="s">
        <v>2748</v>
      </c>
      <c r="DE63" s="184" t="s">
        <v>2856</v>
      </c>
      <c r="DF63" s="184" t="s">
        <v>2748</v>
      </c>
      <c r="DG63" s="184" t="s">
        <v>2748</v>
      </c>
      <c r="DH63" s="184" t="s">
        <v>2856</v>
      </c>
      <c r="DI63" s="184" t="s">
        <v>2748</v>
      </c>
      <c r="DJ63" s="184" t="s">
        <v>2748</v>
      </c>
      <c r="DK63" s="184" t="s">
        <v>2856</v>
      </c>
      <c r="DL63" s="184" t="s">
        <v>2748</v>
      </c>
      <c r="DM63" s="184" t="s">
        <v>2748</v>
      </c>
      <c r="DN63" s="184" t="s">
        <v>2856</v>
      </c>
      <c r="DO63" s="184" t="s">
        <v>2748</v>
      </c>
      <c r="DP63" s="184" t="s">
        <v>2748</v>
      </c>
      <c r="DQ63" s="184" t="s">
        <v>2856</v>
      </c>
      <c r="DR63" s="184" t="s">
        <v>2748</v>
      </c>
      <c r="DS63" s="184" t="s">
        <v>2748</v>
      </c>
      <c r="DT63" s="184" t="s">
        <v>2856</v>
      </c>
      <c r="DU63" s="184" t="s">
        <v>2748</v>
      </c>
      <c r="DV63" s="184" t="s">
        <v>2748</v>
      </c>
      <c r="DW63" s="184" t="s">
        <v>2856</v>
      </c>
      <c r="DX63" s="184" t="s">
        <v>2748</v>
      </c>
      <c r="DY63" s="184" t="s">
        <v>2748</v>
      </c>
      <c r="DZ63" s="184" t="s">
        <v>2856</v>
      </c>
      <c r="EA63" s="184" t="s">
        <v>2748</v>
      </c>
      <c r="EB63" s="184" t="s">
        <v>2748</v>
      </c>
      <c r="EC63" s="184" t="s">
        <v>2856</v>
      </c>
      <c r="ED63" s="184" t="s">
        <v>2748</v>
      </c>
      <c r="EE63" s="184" t="s">
        <v>2748</v>
      </c>
      <c r="EF63" s="184" t="s">
        <v>2856</v>
      </c>
      <c r="EG63" s="184" t="s">
        <v>2748</v>
      </c>
      <c r="EH63" s="184" t="s">
        <v>2748</v>
      </c>
      <c r="EI63" s="184" t="s">
        <v>2856</v>
      </c>
      <c r="EJ63" s="184" t="s">
        <v>2748</v>
      </c>
      <c r="EK63" s="184" t="s">
        <v>2748</v>
      </c>
      <c r="EL63" s="184" t="s">
        <v>2856</v>
      </c>
      <c r="EM63" s="184" t="s">
        <v>2748</v>
      </c>
      <c r="EN63" s="184" t="s">
        <v>2748</v>
      </c>
      <c r="EO63" s="184" t="s">
        <v>2856</v>
      </c>
      <c r="EP63" s="184" t="s">
        <v>2748</v>
      </c>
      <c r="EQ63" s="184" t="s">
        <v>2748</v>
      </c>
      <c r="ER63" s="184" t="s">
        <v>2856</v>
      </c>
      <c r="ES63" s="184" t="s">
        <v>2748</v>
      </c>
      <c r="ET63" s="184" t="s">
        <v>2748</v>
      </c>
    </row>
    <row r="64" spans="1:150" x14ac:dyDescent="0.3">
      <c r="A64" s="1"/>
      <c r="B64" s="183" t="s">
        <v>3361</v>
      </c>
      <c r="C64" s="183" t="s">
        <v>93</v>
      </c>
      <c r="D64" s="183" t="s">
        <v>986</v>
      </c>
      <c r="E64" s="183" t="s">
        <v>3362</v>
      </c>
      <c r="F64" s="183" t="s">
        <v>3363</v>
      </c>
      <c r="G64" s="184" t="s">
        <v>2856</v>
      </c>
      <c r="H64" s="184" t="s">
        <v>3316</v>
      </c>
      <c r="I64" s="184" t="s">
        <v>2748</v>
      </c>
      <c r="J64" s="184" t="s">
        <v>2856</v>
      </c>
      <c r="K64" s="184" t="s">
        <v>3317</v>
      </c>
      <c r="L64" s="184" t="s">
        <v>2748</v>
      </c>
      <c r="M64" s="184" t="s">
        <v>2856</v>
      </c>
      <c r="N64" s="184" t="s">
        <v>3318</v>
      </c>
      <c r="O64" s="184" t="s">
        <v>2748</v>
      </c>
      <c r="P64" s="184" t="s">
        <v>2856</v>
      </c>
      <c r="Q64" s="184" t="s">
        <v>3319</v>
      </c>
      <c r="R64" s="184" t="s">
        <v>2748</v>
      </c>
      <c r="S64" s="184" t="s">
        <v>2856</v>
      </c>
      <c r="T64" s="184" t="s">
        <v>3320</v>
      </c>
      <c r="U64" s="184" t="s">
        <v>2748</v>
      </c>
      <c r="V64" s="184" t="s">
        <v>2856</v>
      </c>
      <c r="W64" s="184" t="s">
        <v>3320</v>
      </c>
      <c r="X64" s="184" t="s">
        <v>2748</v>
      </c>
      <c r="Y64" s="184" t="s">
        <v>2856</v>
      </c>
      <c r="Z64" s="184" t="s">
        <v>3321</v>
      </c>
      <c r="AA64" s="184" t="s">
        <v>2748</v>
      </c>
      <c r="AB64" s="184" t="s">
        <v>2856</v>
      </c>
      <c r="AC64" s="184" t="s">
        <v>3322</v>
      </c>
      <c r="AD64" s="184" t="s">
        <v>2748</v>
      </c>
      <c r="AE64" s="184" t="s">
        <v>2856</v>
      </c>
      <c r="AF64" s="184" t="s">
        <v>3323</v>
      </c>
      <c r="AG64" s="184" t="s">
        <v>2748</v>
      </c>
      <c r="AH64" s="184" t="s">
        <v>2856</v>
      </c>
      <c r="AI64" s="184" t="s">
        <v>3324</v>
      </c>
      <c r="AJ64" s="184" t="s">
        <v>2748</v>
      </c>
      <c r="AK64" s="184" t="s">
        <v>2856</v>
      </c>
      <c r="AL64" s="184" t="s">
        <v>3325</v>
      </c>
      <c r="AM64" s="184" t="s">
        <v>2748</v>
      </c>
      <c r="AN64" s="184" t="s">
        <v>2856</v>
      </c>
      <c r="AO64" s="184" t="s">
        <v>3326</v>
      </c>
      <c r="AP64" s="184" t="s">
        <v>2748</v>
      </c>
      <c r="AQ64" s="184" t="s">
        <v>2856</v>
      </c>
      <c r="AR64" s="184" t="s">
        <v>3327</v>
      </c>
      <c r="AS64" s="184" t="s">
        <v>2748</v>
      </c>
      <c r="AT64" s="184" t="s">
        <v>2856</v>
      </c>
      <c r="AU64" s="184" t="s">
        <v>3328</v>
      </c>
      <c r="AV64" s="184" t="s">
        <v>2748</v>
      </c>
      <c r="AW64" s="184" t="s">
        <v>2856</v>
      </c>
      <c r="AX64" s="184" t="s">
        <v>3329</v>
      </c>
      <c r="AY64" s="184" t="s">
        <v>2748</v>
      </c>
      <c r="AZ64" s="184" t="s">
        <v>2856</v>
      </c>
      <c r="BA64" s="184" t="s">
        <v>3330</v>
      </c>
      <c r="BB64" s="184" t="s">
        <v>2748</v>
      </c>
      <c r="BC64" s="184" t="s">
        <v>2856</v>
      </c>
      <c r="BD64" s="184" t="s">
        <v>3331</v>
      </c>
      <c r="BE64" s="184" t="s">
        <v>2748</v>
      </c>
      <c r="BF64" s="184" t="s">
        <v>2856</v>
      </c>
      <c r="BG64" s="184" t="s">
        <v>3332</v>
      </c>
      <c r="BH64" s="184" t="s">
        <v>2748</v>
      </c>
      <c r="BI64" s="184" t="s">
        <v>2856</v>
      </c>
      <c r="BJ64" s="184" t="s">
        <v>3320</v>
      </c>
      <c r="BK64" s="184" t="s">
        <v>2748</v>
      </c>
      <c r="BL64" s="184" t="s">
        <v>2856</v>
      </c>
      <c r="BM64" s="184" t="s">
        <v>3333</v>
      </c>
      <c r="BN64" s="184" t="s">
        <v>2748</v>
      </c>
      <c r="BO64" s="184" t="s">
        <v>2856</v>
      </c>
      <c r="BP64" s="184" t="s">
        <v>3334</v>
      </c>
      <c r="BQ64" s="184" t="s">
        <v>2748</v>
      </c>
      <c r="BR64" s="184" t="s">
        <v>2856</v>
      </c>
      <c r="BS64" s="184" t="s">
        <v>3335</v>
      </c>
      <c r="BT64" s="184" t="s">
        <v>2748</v>
      </c>
      <c r="BU64" s="184" t="s">
        <v>2856</v>
      </c>
      <c r="BV64" s="184" t="s">
        <v>3336</v>
      </c>
      <c r="BW64" s="184" t="s">
        <v>2748</v>
      </c>
      <c r="BX64" s="184" t="s">
        <v>2856</v>
      </c>
      <c r="BY64" s="184" t="s">
        <v>3337</v>
      </c>
      <c r="BZ64" s="184" t="s">
        <v>2748</v>
      </c>
      <c r="CA64" s="184" t="s">
        <v>2856</v>
      </c>
      <c r="CB64" s="184" t="s">
        <v>3338</v>
      </c>
      <c r="CC64" s="184" t="s">
        <v>2748</v>
      </c>
      <c r="CD64" s="184" t="s">
        <v>2856</v>
      </c>
      <c r="CE64" s="184" t="s">
        <v>2748</v>
      </c>
      <c r="CF64" s="184" t="s">
        <v>2748</v>
      </c>
      <c r="CG64" s="184" t="s">
        <v>2856</v>
      </c>
      <c r="CH64" s="184" t="s">
        <v>3320</v>
      </c>
      <c r="CI64" s="184" t="s">
        <v>2748</v>
      </c>
      <c r="CJ64" s="184" t="s">
        <v>2856</v>
      </c>
      <c r="CK64" s="184" t="s">
        <v>3320</v>
      </c>
      <c r="CL64" s="184" t="s">
        <v>2748</v>
      </c>
      <c r="CM64" s="184" t="s">
        <v>2856</v>
      </c>
      <c r="CN64" s="184" t="s">
        <v>3320</v>
      </c>
      <c r="CO64" s="184" t="s">
        <v>2748</v>
      </c>
      <c r="CP64" s="184" t="s">
        <v>2856</v>
      </c>
      <c r="CQ64" s="184" t="s">
        <v>3320</v>
      </c>
      <c r="CR64" s="184" t="s">
        <v>2748</v>
      </c>
      <c r="CS64" s="184" t="s">
        <v>2856</v>
      </c>
      <c r="CT64" s="184" t="s">
        <v>3340</v>
      </c>
      <c r="CU64" s="184" t="s">
        <v>2748</v>
      </c>
      <c r="CV64" s="184" t="s">
        <v>2856</v>
      </c>
      <c r="CW64" s="184" t="s">
        <v>3341</v>
      </c>
      <c r="CX64" s="184" t="s">
        <v>2748</v>
      </c>
      <c r="CY64" s="184" t="s">
        <v>2856</v>
      </c>
      <c r="CZ64" s="184" t="s">
        <v>3342</v>
      </c>
      <c r="DA64" s="184" t="s">
        <v>2748</v>
      </c>
      <c r="DB64" s="184" t="s">
        <v>2856</v>
      </c>
      <c r="DC64" s="184" t="s">
        <v>3343</v>
      </c>
      <c r="DD64" s="184" t="s">
        <v>2748</v>
      </c>
      <c r="DE64" s="184" t="s">
        <v>2856</v>
      </c>
      <c r="DF64" s="184" t="s">
        <v>3344</v>
      </c>
      <c r="DG64" s="184" t="s">
        <v>2748</v>
      </c>
      <c r="DH64" s="184" t="s">
        <v>2856</v>
      </c>
      <c r="DI64" s="184" t="s">
        <v>3345</v>
      </c>
      <c r="DJ64" s="184" t="s">
        <v>2748</v>
      </c>
      <c r="DK64" s="184" t="s">
        <v>2856</v>
      </c>
      <c r="DL64" s="184" t="s">
        <v>3346</v>
      </c>
      <c r="DM64" s="184" t="s">
        <v>2748</v>
      </c>
      <c r="DN64" s="184" t="s">
        <v>2856</v>
      </c>
      <c r="DO64" s="184" t="s">
        <v>3347</v>
      </c>
      <c r="DP64" s="184" t="s">
        <v>2748</v>
      </c>
      <c r="DQ64" s="184" t="s">
        <v>2856</v>
      </c>
      <c r="DR64" s="184" t="s">
        <v>3348</v>
      </c>
      <c r="DS64" s="184" t="s">
        <v>2748</v>
      </c>
      <c r="DT64" s="184" t="s">
        <v>2856</v>
      </c>
      <c r="DU64" s="184" t="s">
        <v>3349</v>
      </c>
      <c r="DV64" s="184" t="s">
        <v>2748</v>
      </c>
      <c r="DW64" s="184" t="s">
        <v>2856</v>
      </c>
      <c r="DX64" s="184" t="s">
        <v>3350</v>
      </c>
      <c r="DY64" s="184" t="s">
        <v>2748</v>
      </c>
      <c r="DZ64" s="184" t="s">
        <v>2856</v>
      </c>
      <c r="EA64" s="184" t="s">
        <v>3351</v>
      </c>
      <c r="EB64" s="184" t="s">
        <v>2748</v>
      </c>
      <c r="EC64" s="184" t="s">
        <v>2856</v>
      </c>
      <c r="ED64" s="184" t="s">
        <v>3352</v>
      </c>
      <c r="EE64" s="184" t="s">
        <v>2748</v>
      </c>
      <c r="EF64" s="184" t="s">
        <v>2856</v>
      </c>
      <c r="EG64" s="184" t="s">
        <v>3353</v>
      </c>
      <c r="EH64" s="184" t="s">
        <v>2748</v>
      </c>
      <c r="EI64" s="184" t="s">
        <v>2856</v>
      </c>
      <c r="EJ64" s="184" t="s">
        <v>3354</v>
      </c>
      <c r="EK64" s="184" t="s">
        <v>2748</v>
      </c>
      <c r="EL64" s="184" t="s">
        <v>2856</v>
      </c>
      <c r="EM64" s="184" t="s">
        <v>3355</v>
      </c>
      <c r="EN64" s="184" t="s">
        <v>2748</v>
      </c>
      <c r="EO64" s="184" t="s">
        <v>2856</v>
      </c>
      <c r="EP64" s="184" t="s">
        <v>3356</v>
      </c>
      <c r="EQ64" s="184" t="s">
        <v>2748</v>
      </c>
      <c r="ER64" s="184" t="s">
        <v>2856</v>
      </c>
      <c r="ES64" s="184" t="s">
        <v>3357</v>
      </c>
      <c r="ET64" s="184" t="s">
        <v>2748</v>
      </c>
    </row>
    <row r="65" spans="1:150" x14ac:dyDescent="0.3">
      <c r="A65" s="1"/>
      <c r="B65" s="183" t="s">
        <v>3364</v>
      </c>
      <c r="C65" s="183" t="s">
        <v>93</v>
      </c>
      <c r="D65" s="183" t="s">
        <v>986</v>
      </c>
      <c r="E65" s="183" t="s">
        <v>3365</v>
      </c>
      <c r="F65" s="183" t="s">
        <v>3366</v>
      </c>
      <c r="G65" s="184" t="s">
        <v>2856</v>
      </c>
      <c r="H65" s="184" t="s">
        <v>2748</v>
      </c>
      <c r="I65" s="184" t="s">
        <v>2748</v>
      </c>
      <c r="J65" s="184" t="s">
        <v>2856</v>
      </c>
      <c r="K65" s="184" t="s">
        <v>2748</v>
      </c>
      <c r="L65" s="184" t="s">
        <v>2748</v>
      </c>
      <c r="M65" s="184" t="s">
        <v>2856</v>
      </c>
      <c r="N65" s="184" t="s">
        <v>2748</v>
      </c>
      <c r="O65" s="184" t="s">
        <v>2748</v>
      </c>
      <c r="P65" s="184" t="s">
        <v>2856</v>
      </c>
      <c r="Q65" s="184" t="s">
        <v>2748</v>
      </c>
      <c r="R65" s="184" t="s">
        <v>2748</v>
      </c>
      <c r="S65" s="184" t="s">
        <v>2856</v>
      </c>
      <c r="T65" s="184" t="s">
        <v>2748</v>
      </c>
      <c r="U65" s="184" t="s">
        <v>2748</v>
      </c>
      <c r="V65" s="184" t="s">
        <v>2856</v>
      </c>
      <c r="W65" s="184" t="s">
        <v>2748</v>
      </c>
      <c r="X65" s="184" t="s">
        <v>2748</v>
      </c>
      <c r="Y65" s="184" t="s">
        <v>2856</v>
      </c>
      <c r="Z65" s="184" t="s">
        <v>2748</v>
      </c>
      <c r="AA65" s="184" t="s">
        <v>2748</v>
      </c>
      <c r="AB65" s="184" t="s">
        <v>2856</v>
      </c>
      <c r="AC65" s="184" t="s">
        <v>2748</v>
      </c>
      <c r="AD65" s="184" t="s">
        <v>2748</v>
      </c>
      <c r="AE65" s="184" t="s">
        <v>2856</v>
      </c>
      <c r="AF65" s="184" t="s">
        <v>2748</v>
      </c>
      <c r="AG65" s="184" t="s">
        <v>2748</v>
      </c>
      <c r="AH65" s="184" t="s">
        <v>2856</v>
      </c>
      <c r="AI65" s="184" t="s">
        <v>2748</v>
      </c>
      <c r="AJ65" s="184" t="s">
        <v>2748</v>
      </c>
      <c r="AK65" s="184" t="s">
        <v>2856</v>
      </c>
      <c r="AL65" s="184" t="s">
        <v>2748</v>
      </c>
      <c r="AM65" s="184" t="s">
        <v>2748</v>
      </c>
      <c r="AN65" s="184" t="s">
        <v>2856</v>
      </c>
      <c r="AO65" s="184" t="s">
        <v>2748</v>
      </c>
      <c r="AP65" s="184" t="s">
        <v>2748</v>
      </c>
      <c r="AQ65" s="184" t="s">
        <v>2856</v>
      </c>
      <c r="AR65" s="184" t="s">
        <v>2748</v>
      </c>
      <c r="AS65" s="184" t="s">
        <v>2748</v>
      </c>
      <c r="AT65" s="184" t="s">
        <v>2856</v>
      </c>
      <c r="AU65" s="184" t="s">
        <v>2748</v>
      </c>
      <c r="AV65" s="184" t="s">
        <v>2748</v>
      </c>
      <c r="AW65" s="184" t="s">
        <v>2856</v>
      </c>
      <c r="AX65" s="184" t="s">
        <v>2748</v>
      </c>
      <c r="AY65" s="184" t="s">
        <v>2748</v>
      </c>
      <c r="AZ65" s="184" t="s">
        <v>2856</v>
      </c>
      <c r="BA65" s="184" t="s">
        <v>2748</v>
      </c>
      <c r="BB65" s="184" t="s">
        <v>2748</v>
      </c>
      <c r="BC65" s="184" t="s">
        <v>2856</v>
      </c>
      <c r="BD65" s="184" t="s">
        <v>2748</v>
      </c>
      <c r="BE65" s="184" t="s">
        <v>2748</v>
      </c>
      <c r="BF65" s="184" t="s">
        <v>2856</v>
      </c>
      <c r="BG65" s="184" t="s">
        <v>2748</v>
      </c>
      <c r="BH65" s="184" t="s">
        <v>2748</v>
      </c>
      <c r="BI65" s="184" t="s">
        <v>2856</v>
      </c>
      <c r="BJ65" s="184" t="s">
        <v>2748</v>
      </c>
      <c r="BK65" s="184" t="s">
        <v>2748</v>
      </c>
      <c r="BL65" s="184" t="s">
        <v>2856</v>
      </c>
      <c r="BM65" s="184" t="s">
        <v>2748</v>
      </c>
      <c r="BN65" s="184" t="s">
        <v>2748</v>
      </c>
      <c r="BO65" s="184" t="s">
        <v>2856</v>
      </c>
      <c r="BP65" s="184" t="s">
        <v>2748</v>
      </c>
      <c r="BQ65" s="184" t="s">
        <v>2748</v>
      </c>
      <c r="BR65" s="184" t="s">
        <v>2856</v>
      </c>
      <c r="BS65" s="184" t="s">
        <v>2748</v>
      </c>
      <c r="BT65" s="184" t="s">
        <v>2748</v>
      </c>
      <c r="BU65" s="184" t="s">
        <v>2856</v>
      </c>
      <c r="BV65" s="184" t="s">
        <v>2748</v>
      </c>
      <c r="BW65" s="184" t="s">
        <v>2748</v>
      </c>
      <c r="BX65" s="184" t="s">
        <v>2856</v>
      </c>
      <c r="BY65" s="184" t="s">
        <v>2748</v>
      </c>
      <c r="BZ65" s="184" t="s">
        <v>2748</v>
      </c>
      <c r="CA65" s="184" t="s">
        <v>2856</v>
      </c>
      <c r="CB65" s="184" t="s">
        <v>2748</v>
      </c>
      <c r="CC65" s="184" t="s">
        <v>2748</v>
      </c>
      <c r="CD65" s="184" t="s">
        <v>2856</v>
      </c>
      <c r="CE65" s="184" t="s">
        <v>3339</v>
      </c>
      <c r="CF65" s="184" t="s">
        <v>2748</v>
      </c>
      <c r="CG65" s="184" t="s">
        <v>2856</v>
      </c>
      <c r="CH65" s="184" t="s">
        <v>2748</v>
      </c>
      <c r="CI65" s="184" t="s">
        <v>2748</v>
      </c>
      <c r="CJ65" s="184" t="s">
        <v>2856</v>
      </c>
      <c r="CK65" s="184" t="s">
        <v>2748</v>
      </c>
      <c r="CL65" s="184" t="s">
        <v>2748</v>
      </c>
      <c r="CM65" s="184" t="s">
        <v>2856</v>
      </c>
      <c r="CN65" s="184" t="s">
        <v>2748</v>
      </c>
      <c r="CO65" s="184" t="s">
        <v>2748</v>
      </c>
      <c r="CP65" s="184" t="s">
        <v>2856</v>
      </c>
      <c r="CQ65" s="184" t="s">
        <v>2748</v>
      </c>
      <c r="CR65" s="184" t="s">
        <v>2748</v>
      </c>
      <c r="CS65" s="184" t="s">
        <v>2856</v>
      </c>
      <c r="CT65" s="184" t="s">
        <v>2748</v>
      </c>
      <c r="CU65" s="184" t="s">
        <v>2748</v>
      </c>
      <c r="CV65" s="184" t="s">
        <v>2856</v>
      </c>
      <c r="CW65" s="184" t="s">
        <v>2748</v>
      </c>
      <c r="CX65" s="184" t="s">
        <v>2748</v>
      </c>
      <c r="CY65" s="184" t="s">
        <v>2856</v>
      </c>
      <c r="CZ65" s="184" t="s">
        <v>2748</v>
      </c>
      <c r="DA65" s="184" t="s">
        <v>2748</v>
      </c>
      <c r="DB65" s="184" t="s">
        <v>2856</v>
      </c>
      <c r="DC65" s="184" t="s">
        <v>2748</v>
      </c>
      <c r="DD65" s="184" t="s">
        <v>2748</v>
      </c>
      <c r="DE65" s="184" t="s">
        <v>2856</v>
      </c>
      <c r="DF65" s="184" t="s">
        <v>2748</v>
      </c>
      <c r="DG65" s="184" t="s">
        <v>2748</v>
      </c>
      <c r="DH65" s="184" t="s">
        <v>2856</v>
      </c>
      <c r="DI65" s="184" t="s">
        <v>2748</v>
      </c>
      <c r="DJ65" s="184" t="s">
        <v>2748</v>
      </c>
      <c r="DK65" s="184" t="s">
        <v>2856</v>
      </c>
      <c r="DL65" s="184" t="s">
        <v>2748</v>
      </c>
      <c r="DM65" s="184" t="s">
        <v>2748</v>
      </c>
      <c r="DN65" s="184" t="s">
        <v>2856</v>
      </c>
      <c r="DO65" s="184" t="s">
        <v>2748</v>
      </c>
      <c r="DP65" s="184" t="s">
        <v>2748</v>
      </c>
      <c r="DQ65" s="184" t="s">
        <v>2856</v>
      </c>
      <c r="DR65" s="184" t="s">
        <v>2748</v>
      </c>
      <c r="DS65" s="184" t="s">
        <v>2748</v>
      </c>
      <c r="DT65" s="184" t="s">
        <v>2856</v>
      </c>
      <c r="DU65" s="184" t="s">
        <v>2748</v>
      </c>
      <c r="DV65" s="184" t="s">
        <v>2748</v>
      </c>
      <c r="DW65" s="184" t="s">
        <v>2856</v>
      </c>
      <c r="DX65" s="184" t="s">
        <v>2748</v>
      </c>
      <c r="DY65" s="184" t="s">
        <v>2748</v>
      </c>
      <c r="DZ65" s="184" t="s">
        <v>2856</v>
      </c>
      <c r="EA65" s="184" t="s">
        <v>2748</v>
      </c>
      <c r="EB65" s="184" t="s">
        <v>2748</v>
      </c>
      <c r="EC65" s="184" t="s">
        <v>2856</v>
      </c>
      <c r="ED65" s="184" t="s">
        <v>2748</v>
      </c>
      <c r="EE65" s="184" t="s">
        <v>2748</v>
      </c>
      <c r="EF65" s="184" t="s">
        <v>2856</v>
      </c>
      <c r="EG65" s="184" t="s">
        <v>2748</v>
      </c>
      <c r="EH65" s="184" t="s">
        <v>2748</v>
      </c>
      <c r="EI65" s="184" t="s">
        <v>2856</v>
      </c>
      <c r="EJ65" s="184" t="s">
        <v>2748</v>
      </c>
      <c r="EK65" s="184" t="s">
        <v>2748</v>
      </c>
      <c r="EL65" s="184" t="s">
        <v>2856</v>
      </c>
      <c r="EM65" s="184" t="s">
        <v>2748</v>
      </c>
      <c r="EN65" s="184" t="s">
        <v>2748</v>
      </c>
      <c r="EO65" s="184" t="s">
        <v>2856</v>
      </c>
      <c r="EP65" s="184" t="s">
        <v>2748</v>
      </c>
      <c r="EQ65" s="184" t="s">
        <v>2748</v>
      </c>
      <c r="ER65" s="184" t="s">
        <v>2856</v>
      </c>
      <c r="ES65" s="184" t="s">
        <v>2748</v>
      </c>
      <c r="ET65" s="184" t="s">
        <v>2748</v>
      </c>
    </row>
    <row r="66" spans="1:150" x14ac:dyDescent="0.3">
      <c r="A66" s="1"/>
      <c r="B66" s="182" t="s">
        <v>3367</v>
      </c>
      <c r="C66" s="182" t="s">
        <v>580</v>
      </c>
      <c r="D66" s="182" t="s">
        <v>3368</v>
      </c>
      <c r="E66" s="182" t="s">
        <v>3369</v>
      </c>
      <c r="F66" s="182" t="s">
        <v>3370</v>
      </c>
      <c r="G66" s="182" t="s">
        <v>2856</v>
      </c>
      <c r="H66" s="182" t="s">
        <v>2748</v>
      </c>
      <c r="I66" s="182" t="s">
        <v>3371</v>
      </c>
      <c r="J66" s="182" t="s">
        <v>2856</v>
      </c>
      <c r="K66" s="182" t="s">
        <v>2748</v>
      </c>
      <c r="L66" s="182" t="s">
        <v>3372</v>
      </c>
      <c r="M66" s="182" t="s">
        <v>2856</v>
      </c>
      <c r="N66" s="182" t="s">
        <v>2748</v>
      </c>
      <c r="O66" s="182" t="s">
        <v>3373</v>
      </c>
      <c r="P66" s="182" t="s">
        <v>2856</v>
      </c>
      <c r="Q66" s="182" t="s">
        <v>2748</v>
      </c>
      <c r="R66" s="182" t="s">
        <v>3374</v>
      </c>
      <c r="S66" s="182" t="s">
        <v>2856</v>
      </c>
      <c r="T66" s="182" t="s">
        <v>2748</v>
      </c>
      <c r="U66" s="182" t="s">
        <v>3375</v>
      </c>
      <c r="V66" s="182" t="s">
        <v>2856</v>
      </c>
      <c r="W66" s="182" t="s">
        <v>2748</v>
      </c>
      <c r="X66" s="182" t="s">
        <v>3371</v>
      </c>
      <c r="Y66" s="182" t="s">
        <v>2856</v>
      </c>
      <c r="Z66" s="182" t="s">
        <v>2748</v>
      </c>
      <c r="AA66" s="182" t="s">
        <v>3376</v>
      </c>
      <c r="AB66" s="182" t="s">
        <v>2856</v>
      </c>
      <c r="AC66" s="182" t="s">
        <v>2748</v>
      </c>
      <c r="AD66" s="182" t="s">
        <v>3376</v>
      </c>
      <c r="AE66" s="182" t="s">
        <v>2856</v>
      </c>
      <c r="AF66" s="182" t="s">
        <v>2748</v>
      </c>
      <c r="AG66" s="182" t="s">
        <v>3371</v>
      </c>
      <c r="AH66" s="182" t="s">
        <v>2856</v>
      </c>
      <c r="AI66" s="182" t="s">
        <v>2748</v>
      </c>
      <c r="AJ66" s="182" t="s">
        <v>3371</v>
      </c>
      <c r="AK66" s="182" t="s">
        <v>2856</v>
      </c>
      <c r="AL66" s="182" t="s">
        <v>2748</v>
      </c>
      <c r="AM66" s="182" t="s">
        <v>3371</v>
      </c>
      <c r="AN66" s="182" t="s">
        <v>2856</v>
      </c>
      <c r="AO66" s="182" t="s">
        <v>2748</v>
      </c>
      <c r="AP66" s="182" t="s">
        <v>3377</v>
      </c>
      <c r="AQ66" s="182" t="s">
        <v>2856</v>
      </c>
      <c r="AR66" s="182" t="s">
        <v>2748</v>
      </c>
      <c r="AS66" s="182" t="s">
        <v>3378</v>
      </c>
      <c r="AT66" s="182" t="s">
        <v>2856</v>
      </c>
      <c r="AU66" s="182" t="s">
        <v>3379</v>
      </c>
      <c r="AV66" s="182" t="s">
        <v>3380</v>
      </c>
      <c r="AW66" s="182" t="s">
        <v>2856</v>
      </c>
      <c r="AX66" s="182" t="s">
        <v>2748</v>
      </c>
      <c r="AY66" s="182" t="s">
        <v>3381</v>
      </c>
      <c r="AZ66" s="182" t="s">
        <v>2856</v>
      </c>
      <c r="BA66" s="182" t="s">
        <v>2748</v>
      </c>
      <c r="BB66" s="182" t="s">
        <v>3381</v>
      </c>
      <c r="BC66" s="182" t="s">
        <v>2856</v>
      </c>
      <c r="BD66" s="182" t="s">
        <v>2748</v>
      </c>
      <c r="BE66" s="182" t="s">
        <v>3381</v>
      </c>
      <c r="BF66" s="182" t="s">
        <v>2856</v>
      </c>
      <c r="BG66" s="182" t="s">
        <v>3382</v>
      </c>
      <c r="BH66" s="182" t="s">
        <v>3383</v>
      </c>
      <c r="BI66" s="182" t="s">
        <v>2856</v>
      </c>
      <c r="BJ66" s="182" t="s">
        <v>3384</v>
      </c>
      <c r="BK66" s="182" t="s">
        <v>3385</v>
      </c>
      <c r="BL66" s="182" t="s">
        <v>2856</v>
      </c>
      <c r="BM66" s="182" t="s">
        <v>2748</v>
      </c>
      <c r="BN66" s="182" t="s">
        <v>3381</v>
      </c>
      <c r="BO66" s="182" t="s">
        <v>2856</v>
      </c>
      <c r="BP66" s="182" t="s">
        <v>2748</v>
      </c>
      <c r="BQ66" s="182" t="s">
        <v>3381</v>
      </c>
      <c r="BR66" s="182" t="s">
        <v>2856</v>
      </c>
      <c r="BS66" s="182" t="s">
        <v>2748</v>
      </c>
      <c r="BT66" s="182" t="s">
        <v>3386</v>
      </c>
      <c r="BU66" s="182" t="s">
        <v>2856</v>
      </c>
      <c r="BV66" s="182" t="s">
        <v>2748</v>
      </c>
      <c r="BW66" s="182" t="s">
        <v>3387</v>
      </c>
      <c r="BX66" s="182" t="s">
        <v>2856</v>
      </c>
      <c r="BY66" s="182" t="s">
        <v>2748</v>
      </c>
      <c r="BZ66" s="182" t="s">
        <v>3388</v>
      </c>
      <c r="CA66" s="182" t="s">
        <v>2856</v>
      </c>
      <c r="CB66" s="182" t="s">
        <v>2748</v>
      </c>
      <c r="CC66" s="182" t="s">
        <v>3389</v>
      </c>
      <c r="CD66" s="182" t="s">
        <v>2856</v>
      </c>
      <c r="CE66" s="182" t="s">
        <v>2748</v>
      </c>
      <c r="CF66" s="182" t="s">
        <v>3390</v>
      </c>
      <c r="CG66" s="182" t="s">
        <v>2856</v>
      </c>
      <c r="CH66" s="182" t="s">
        <v>2748</v>
      </c>
      <c r="CI66" s="182" t="s">
        <v>3391</v>
      </c>
      <c r="CJ66" s="182" t="s">
        <v>2856</v>
      </c>
      <c r="CK66" s="182" t="s">
        <v>2748</v>
      </c>
      <c r="CL66" s="182" t="s">
        <v>3392</v>
      </c>
      <c r="CM66" s="182" t="s">
        <v>2856</v>
      </c>
      <c r="CN66" s="182" t="s">
        <v>3393</v>
      </c>
      <c r="CO66" s="182" t="s">
        <v>3394</v>
      </c>
      <c r="CP66" s="182" t="s">
        <v>2856</v>
      </c>
      <c r="CQ66" s="182" t="s">
        <v>2748</v>
      </c>
      <c r="CR66" s="182" t="s">
        <v>3395</v>
      </c>
      <c r="CS66" s="182" t="s">
        <v>2856</v>
      </c>
      <c r="CT66" s="182" t="s">
        <v>3396</v>
      </c>
      <c r="CU66" s="182" t="s">
        <v>3397</v>
      </c>
      <c r="CV66" s="182" t="s">
        <v>2856</v>
      </c>
      <c r="CW66" s="182" t="s">
        <v>3398</v>
      </c>
      <c r="CX66" s="182" t="s">
        <v>3399</v>
      </c>
      <c r="CY66" s="182" t="s">
        <v>2856</v>
      </c>
      <c r="CZ66" s="182" t="s">
        <v>3400</v>
      </c>
      <c r="DA66" s="182" t="s">
        <v>3401</v>
      </c>
      <c r="DB66" s="182" t="s">
        <v>2856</v>
      </c>
      <c r="DC66" s="182" t="s">
        <v>3402</v>
      </c>
      <c r="DD66" s="182" t="s">
        <v>3403</v>
      </c>
      <c r="DE66" s="182" t="s">
        <v>2856</v>
      </c>
      <c r="DF66" s="182" t="s">
        <v>2748</v>
      </c>
      <c r="DG66" s="182" t="s">
        <v>3404</v>
      </c>
      <c r="DH66" s="182" t="s">
        <v>2856</v>
      </c>
      <c r="DI66" s="182" t="s">
        <v>2748</v>
      </c>
      <c r="DJ66" s="182" t="s">
        <v>3405</v>
      </c>
      <c r="DK66" s="182" t="s">
        <v>2856</v>
      </c>
      <c r="DL66" s="182" t="s">
        <v>3406</v>
      </c>
      <c r="DM66" s="182" t="s">
        <v>3407</v>
      </c>
      <c r="DN66" s="182" t="s">
        <v>2856</v>
      </c>
      <c r="DO66" s="182" t="s">
        <v>3408</v>
      </c>
      <c r="DP66" s="182" t="s">
        <v>3409</v>
      </c>
      <c r="DQ66" s="182" t="s">
        <v>2856</v>
      </c>
      <c r="DR66" s="182" t="s">
        <v>3410</v>
      </c>
      <c r="DS66" s="182" t="s">
        <v>3411</v>
      </c>
      <c r="DT66" s="182" t="s">
        <v>2856</v>
      </c>
      <c r="DU66" s="182" t="s">
        <v>3412</v>
      </c>
      <c r="DV66" s="182" t="s">
        <v>3413</v>
      </c>
      <c r="DW66" s="182" t="s">
        <v>2856</v>
      </c>
      <c r="DX66" s="182" t="s">
        <v>3414</v>
      </c>
      <c r="DY66" s="182" t="s">
        <v>3415</v>
      </c>
      <c r="DZ66" s="182" t="s">
        <v>2856</v>
      </c>
      <c r="EA66" s="182" t="s">
        <v>3416</v>
      </c>
      <c r="EB66" s="182" t="s">
        <v>3417</v>
      </c>
      <c r="EC66" s="182" t="s">
        <v>2856</v>
      </c>
      <c r="ED66" s="182" t="s">
        <v>3418</v>
      </c>
      <c r="EE66" s="182" t="s">
        <v>3419</v>
      </c>
      <c r="EF66" s="182" t="s">
        <v>2856</v>
      </c>
      <c r="EG66" s="182" t="s">
        <v>3420</v>
      </c>
      <c r="EH66" s="182" t="s">
        <v>3421</v>
      </c>
      <c r="EI66" s="182" t="s">
        <v>2856</v>
      </c>
      <c r="EJ66" s="182" t="s">
        <v>3422</v>
      </c>
      <c r="EK66" s="182" t="s">
        <v>3423</v>
      </c>
      <c r="EL66" s="182" t="s">
        <v>2856</v>
      </c>
      <c r="EM66" s="182" t="s">
        <v>2748</v>
      </c>
      <c r="EN66" s="182" t="s">
        <v>3424</v>
      </c>
      <c r="EO66" s="182" t="s">
        <v>2856</v>
      </c>
      <c r="EP66" s="182" t="s">
        <v>3425</v>
      </c>
      <c r="EQ66" s="182" t="s">
        <v>3426</v>
      </c>
      <c r="ER66" s="182" t="s">
        <v>2856</v>
      </c>
      <c r="ES66" s="182" t="s">
        <v>3427</v>
      </c>
      <c r="ET66" s="182" t="s">
        <v>3428</v>
      </c>
    </row>
    <row r="67" spans="1:150" x14ac:dyDescent="0.3">
      <c r="A67" s="1"/>
      <c r="B67" s="183" t="s">
        <v>3429</v>
      </c>
      <c r="C67" s="183" t="s">
        <v>580</v>
      </c>
      <c r="D67" s="183" t="s">
        <v>3368</v>
      </c>
      <c r="E67" s="183" t="s">
        <v>3430</v>
      </c>
      <c r="F67" s="183" t="s">
        <v>3431</v>
      </c>
      <c r="G67" s="184" t="s">
        <v>2856</v>
      </c>
      <c r="H67" s="184" t="s">
        <v>2748</v>
      </c>
      <c r="I67" s="184" t="s">
        <v>3371</v>
      </c>
      <c r="J67" s="184" t="s">
        <v>2856</v>
      </c>
      <c r="K67" s="184" t="s">
        <v>2748</v>
      </c>
      <c r="L67" s="184" t="s">
        <v>3372</v>
      </c>
      <c r="M67" s="184" t="s">
        <v>2856</v>
      </c>
      <c r="N67" s="184" t="s">
        <v>2748</v>
      </c>
      <c r="O67" s="184" t="s">
        <v>3373</v>
      </c>
      <c r="P67" s="184" t="s">
        <v>2856</v>
      </c>
      <c r="Q67" s="184" t="s">
        <v>2748</v>
      </c>
      <c r="R67" s="184" t="s">
        <v>3374</v>
      </c>
      <c r="S67" s="184" t="s">
        <v>2856</v>
      </c>
      <c r="T67" s="184" t="s">
        <v>2748</v>
      </c>
      <c r="U67" s="184" t="s">
        <v>3375</v>
      </c>
      <c r="V67" s="184" t="s">
        <v>2856</v>
      </c>
      <c r="W67" s="184" t="s">
        <v>2748</v>
      </c>
      <c r="X67" s="184" t="s">
        <v>3371</v>
      </c>
      <c r="Y67" s="184" t="s">
        <v>2856</v>
      </c>
      <c r="Z67" s="184" t="s">
        <v>2748</v>
      </c>
      <c r="AA67" s="184" t="s">
        <v>3376</v>
      </c>
      <c r="AB67" s="184" t="s">
        <v>2856</v>
      </c>
      <c r="AC67" s="184" t="s">
        <v>2748</v>
      </c>
      <c r="AD67" s="184" t="s">
        <v>3376</v>
      </c>
      <c r="AE67" s="184" t="s">
        <v>2856</v>
      </c>
      <c r="AF67" s="184" t="s">
        <v>2748</v>
      </c>
      <c r="AG67" s="184" t="s">
        <v>3371</v>
      </c>
      <c r="AH67" s="184" t="s">
        <v>2856</v>
      </c>
      <c r="AI67" s="184" t="s">
        <v>2748</v>
      </c>
      <c r="AJ67" s="184" t="s">
        <v>3371</v>
      </c>
      <c r="AK67" s="184" t="s">
        <v>2856</v>
      </c>
      <c r="AL67" s="184" t="s">
        <v>2748</v>
      </c>
      <c r="AM67" s="184" t="s">
        <v>3371</v>
      </c>
      <c r="AN67" s="184" t="s">
        <v>2856</v>
      </c>
      <c r="AO67" s="184" t="s">
        <v>2748</v>
      </c>
      <c r="AP67" s="184" t="s">
        <v>3377</v>
      </c>
      <c r="AQ67" s="184" t="s">
        <v>2856</v>
      </c>
      <c r="AR67" s="184" t="s">
        <v>2748</v>
      </c>
      <c r="AS67" s="184" t="s">
        <v>3378</v>
      </c>
      <c r="AT67" s="184" t="s">
        <v>2856</v>
      </c>
      <c r="AU67" s="184" t="s">
        <v>3379</v>
      </c>
      <c r="AV67" s="184" t="s">
        <v>3380</v>
      </c>
      <c r="AW67" s="184" t="s">
        <v>2856</v>
      </c>
      <c r="AX67" s="184" t="s">
        <v>2748</v>
      </c>
      <c r="AY67" s="184" t="s">
        <v>3381</v>
      </c>
      <c r="AZ67" s="184" t="s">
        <v>2856</v>
      </c>
      <c r="BA67" s="184" t="s">
        <v>2748</v>
      </c>
      <c r="BB67" s="184" t="s">
        <v>3381</v>
      </c>
      <c r="BC67" s="184" t="s">
        <v>2856</v>
      </c>
      <c r="BD67" s="184" t="s">
        <v>2748</v>
      </c>
      <c r="BE67" s="184" t="s">
        <v>3381</v>
      </c>
      <c r="BF67" s="184" t="s">
        <v>2856</v>
      </c>
      <c r="BG67" s="184" t="s">
        <v>3382</v>
      </c>
      <c r="BH67" s="184" t="s">
        <v>3383</v>
      </c>
      <c r="BI67" s="184" t="s">
        <v>2856</v>
      </c>
      <c r="BJ67" s="184" t="s">
        <v>3384</v>
      </c>
      <c r="BK67" s="184" t="s">
        <v>3385</v>
      </c>
      <c r="BL67" s="184" t="s">
        <v>2856</v>
      </c>
      <c r="BM67" s="184" t="s">
        <v>2748</v>
      </c>
      <c r="BN67" s="184" t="s">
        <v>3381</v>
      </c>
      <c r="BO67" s="184" t="s">
        <v>2856</v>
      </c>
      <c r="BP67" s="184" t="s">
        <v>2748</v>
      </c>
      <c r="BQ67" s="184" t="s">
        <v>3381</v>
      </c>
      <c r="BR67" s="184" t="s">
        <v>2856</v>
      </c>
      <c r="BS67" s="184" t="s">
        <v>2748</v>
      </c>
      <c r="BT67" s="184" t="s">
        <v>3386</v>
      </c>
      <c r="BU67" s="184" t="s">
        <v>2856</v>
      </c>
      <c r="BV67" s="184" t="s">
        <v>2748</v>
      </c>
      <c r="BW67" s="184" t="s">
        <v>3387</v>
      </c>
      <c r="BX67" s="184" t="s">
        <v>2856</v>
      </c>
      <c r="BY67" s="184" t="s">
        <v>2748</v>
      </c>
      <c r="BZ67" s="184" t="s">
        <v>3388</v>
      </c>
      <c r="CA67" s="184" t="s">
        <v>2856</v>
      </c>
      <c r="CB67" s="184" t="s">
        <v>2748</v>
      </c>
      <c r="CC67" s="184" t="s">
        <v>3389</v>
      </c>
      <c r="CD67" s="184" t="s">
        <v>2856</v>
      </c>
      <c r="CE67" s="184" t="s">
        <v>2748</v>
      </c>
      <c r="CF67" s="184" t="s">
        <v>3390</v>
      </c>
      <c r="CG67" s="184" t="s">
        <v>2856</v>
      </c>
      <c r="CH67" s="184" t="s">
        <v>2748</v>
      </c>
      <c r="CI67" s="184" t="s">
        <v>3391</v>
      </c>
      <c r="CJ67" s="184" t="s">
        <v>2856</v>
      </c>
      <c r="CK67" s="184" t="s">
        <v>2748</v>
      </c>
      <c r="CL67" s="184" t="s">
        <v>3392</v>
      </c>
      <c r="CM67" s="184" t="s">
        <v>2856</v>
      </c>
      <c r="CN67" s="184" t="s">
        <v>3393</v>
      </c>
      <c r="CO67" s="184" t="s">
        <v>3394</v>
      </c>
      <c r="CP67" s="184" t="s">
        <v>2856</v>
      </c>
      <c r="CQ67" s="184" t="s">
        <v>2748</v>
      </c>
      <c r="CR67" s="184" t="s">
        <v>3395</v>
      </c>
      <c r="CS67" s="184" t="s">
        <v>2856</v>
      </c>
      <c r="CT67" s="184" t="s">
        <v>3396</v>
      </c>
      <c r="CU67" s="184" t="s">
        <v>3397</v>
      </c>
      <c r="CV67" s="184" t="s">
        <v>2856</v>
      </c>
      <c r="CW67" s="184" t="s">
        <v>3398</v>
      </c>
      <c r="CX67" s="184" t="s">
        <v>3399</v>
      </c>
      <c r="CY67" s="184" t="s">
        <v>2856</v>
      </c>
      <c r="CZ67" s="184" t="s">
        <v>3400</v>
      </c>
      <c r="DA67" s="184" t="s">
        <v>3401</v>
      </c>
      <c r="DB67" s="184" t="s">
        <v>2856</v>
      </c>
      <c r="DC67" s="184" t="s">
        <v>3402</v>
      </c>
      <c r="DD67" s="184" t="s">
        <v>3403</v>
      </c>
      <c r="DE67" s="184" t="s">
        <v>2856</v>
      </c>
      <c r="DF67" s="184" t="s">
        <v>2748</v>
      </c>
      <c r="DG67" s="184" t="s">
        <v>3404</v>
      </c>
      <c r="DH67" s="184" t="s">
        <v>2856</v>
      </c>
      <c r="DI67" s="184" t="s">
        <v>2748</v>
      </c>
      <c r="DJ67" s="184" t="s">
        <v>3405</v>
      </c>
      <c r="DK67" s="184" t="s">
        <v>2856</v>
      </c>
      <c r="DL67" s="184" t="s">
        <v>3406</v>
      </c>
      <c r="DM67" s="184" t="s">
        <v>3407</v>
      </c>
      <c r="DN67" s="184" t="s">
        <v>2856</v>
      </c>
      <c r="DO67" s="184" t="s">
        <v>3408</v>
      </c>
      <c r="DP67" s="184" t="s">
        <v>3409</v>
      </c>
      <c r="DQ67" s="184" t="s">
        <v>2856</v>
      </c>
      <c r="DR67" s="184" t="s">
        <v>3410</v>
      </c>
      <c r="DS67" s="184" t="s">
        <v>3411</v>
      </c>
      <c r="DT67" s="184" t="s">
        <v>2856</v>
      </c>
      <c r="DU67" s="184" t="s">
        <v>3412</v>
      </c>
      <c r="DV67" s="184" t="s">
        <v>3413</v>
      </c>
      <c r="DW67" s="184" t="s">
        <v>2856</v>
      </c>
      <c r="DX67" s="184" t="s">
        <v>3414</v>
      </c>
      <c r="DY67" s="184" t="s">
        <v>3415</v>
      </c>
      <c r="DZ67" s="184" t="s">
        <v>2856</v>
      </c>
      <c r="EA67" s="184" t="s">
        <v>3416</v>
      </c>
      <c r="EB67" s="184" t="s">
        <v>3417</v>
      </c>
      <c r="EC67" s="184" t="s">
        <v>2856</v>
      </c>
      <c r="ED67" s="184" t="s">
        <v>3418</v>
      </c>
      <c r="EE67" s="184" t="s">
        <v>3419</v>
      </c>
      <c r="EF67" s="184" t="s">
        <v>2856</v>
      </c>
      <c r="EG67" s="184" t="s">
        <v>3420</v>
      </c>
      <c r="EH67" s="184" t="s">
        <v>3421</v>
      </c>
      <c r="EI67" s="184" t="s">
        <v>2856</v>
      </c>
      <c r="EJ67" s="184" t="s">
        <v>3422</v>
      </c>
      <c r="EK67" s="184" t="s">
        <v>3423</v>
      </c>
      <c r="EL67" s="184" t="s">
        <v>2856</v>
      </c>
      <c r="EM67" s="184" t="s">
        <v>2748</v>
      </c>
      <c r="EN67" s="184" t="s">
        <v>3424</v>
      </c>
      <c r="EO67" s="184" t="s">
        <v>2856</v>
      </c>
      <c r="EP67" s="184" t="s">
        <v>3425</v>
      </c>
      <c r="EQ67" s="184" t="s">
        <v>3426</v>
      </c>
      <c r="ER67" s="184" t="s">
        <v>2856</v>
      </c>
      <c r="ES67" s="184" t="s">
        <v>3427</v>
      </c>
      <c r="ET67" s="184" t="s">
        <v>3428</v>
      </c>
    </row>
    <row r="68" spans="1:150" x14ac:dyDescent="0.3">
      <c r="A68" s="1"/>
      <c r="B68" s="183" t="s">
        <v>3432</v>
      </c>
      <c r="C68" s="183" t="s">
        <v>580</v>
      </c>
      <c r="D68" s="183" t="s">
        <v>3368</v>
      </c>
      <c r="E68" s="183" t="s">
        <v>3433</v>
      </c>
      <c r="F68" s="183" t="s">
        <v>3434</v>
      </c>
      <c r="G68" s="184" t="s">
        <v>2856</v>
      </c>
      <c r="H68" s="184" t="s">
        <v>2748</v>
      </c>
      <c r="I68" s="184" t="s">
        <v>2748</v>
      </c>
      <c r="J68" s="184" t="s">
        <v>2856</v>
      </c>
      <c r="K68" s="184" t="s">
        <v>2748</v>
      </c>
      <c r="L68" s="184" t="s">
        <v>2748</v>
      </c>
      <c r="M68" s="184" t="s">
        <v>2856</v>
      </c>
      <c r="N68" s="184" t="s">
        <v>2748</v>
      </c>
      <c r="O68" s="184" t="s">
        <v>2748</v>
      </c>
      <c r="P68" s="184" t="s">
        <v>2856</v>
      </c>
      <c r="Q68" s="184" t="s">
        <v>2748</v>
      </c>
      <c r="R68" s="184" t="s">
        <v>2748</v>
      </c>
      <c r="S68" s="184" t="s">
        <v>2856</v>
      </c>
      <c r="T68" s="184" t="s">
        <v>2748</v>
      </c>
      <c r="U68" s="184" t="s">
        <v>2748</v>
      </c>
      <c r="V68" s="184" t="s">
        <v>2856</v>
      </c>
      <c r="W68" s="184" t="s">
        <v>2748</v>
      </c>
      <c r="X68" s="184" t="s">
        <v>2748</v>
      </c>
      <c r="Y68" s="184" t="s">
        <v>2856</v>
      </c>
      <c r="Z68" s="184" t="s">
        <v>2748</v>
      </c>
      <c r="AA68" s="184" t="s">
        <v>2748</v>
      </c>
      <c r="AB68" s="184" t="s">
        <v>2856</v>
      </c>
      <c r="AC68" s="184" t="s">
        <v>2748</v>
      </c>
      <c r="AD68" s="184" t="s">
        <v>2748</v>
      </c>
      <c r="AE68" s="184" t="s">
        <v>2856</v>
      </c>
      <c r="AF68" s="184" t="s">
        <v>2748</v>
      </c>
      <c r="AG68" s="184" t="s">
        <v>2748</v>
      </c>
      <c r="AH68" s="184" t="s">
        <v>2856</v>
      </c>
      <c r="AI68" s="184" t="s">
        <v>2748</v>
      </c>
      <c r="AJ68" s="184" t="s">
        <v>2748</v>
      </c>
      <c r="AK68" s="184" t="s">
        <v>2856</v>
      </c>
      <c r="AL68" s="184" t="s">
        <v>2748</v>
      </c>
      <c r="AM68" s="184" t="s">
        <v>2748</v>
      </c>
      <c r="AN68" s="184" t="s">
        <v>2856</v>
      </c>
      <c r="AO68" s="184" t="s">
        <v>2748</v>
      </c>
      <c r="AP68" s="184" t="s">
        <v>2748</v>
      </c>
      <c r="AQ68" s="184" t="s">
        <v>2856</v>
      </c>
      <c r="AR68" s="184" t="s">
        <v>2748</v>
      </c>
      <c r="AS68" s="184" t="s">
        <v>2748</v>
      </c>
      <c r="AT68" s="184" t="s">
        <v>2856</v>
      </c>
      <c r="AU68" s="184" t="s">
        <v>2748</v>
      </c>
      <c r="AV68" s="184" t="s">
        <v>2748</v>
      </c>
      <c r="AW68" s="184" t="s">
        <v>2856</v>
      </c>
      <c r="AX68" s="184" t="s">
        <v>2748</v>
      </c>
      <c r="AY68" s="184" t="s">
        <v>2748</v>
      </c>
      <c r="AZ68" s="184" t="s">
        <v>2856</v>
      </c>
      <c r="BA68" s="184" t="s">
        <v>2748</v>
      </c>
      <c r="BB68" s="184" t="s">
        <v>2748</v>
      </c>
      <c r="BC68" s="184" t="s">
        <v>2856</v>
      </c>
      <c r="BD68" s="184" t="s">
        <v>2748</v>
      </c>
      <c r="BE68" s="184" t="s">
        <v>2748</v>
      </c>
      <c r="BF68" s="184" t="s">
        <v>2856</v>
      </c>
      <c r="BG68" s="184" t="s">
        <v>2748</v>
      </c>
      <c r="BH68" s="184" t="s">
        <v>2748</v>
      </c>
      <c r="BI68" s="184" t="s">
        <v>2856</v>
      </c>
      <c r="BJ68" s="184" t="s">
        <v>2748</v>
      </c>
      <c r="BK68" s="184" t="s">
        <v>2748</v>
      </c>
      <c r="BL68" s="184" t="s">
        <v>2856</v>
      </c>
      <c r="BM68" s="184" t="s">
        <v>2748</v>
      </c>
      <c r="BN68" s="184" t="s">
        <v>2748</v>
      </c>
      <c r="BO68" s="184" t="s">
        <v>2856</v>
      </c>
      <c r="BP68" s="184" t="s">
        <v>2748</v>
      </c>
      <c r="BQ68" s="184" t="s">
        <v>2748</v>
      </c>
      <c r="BR68" s="184" t="s">
        <v>2856</v>
      </c>
      <c r="BS68" s="184" t="s">
        <v>2748</v>
      </c>
      <c r="BT68" s="184" t="s">
        <v>2748</v>
      </c>
      <c r="BU68" s="184" t="s">
        <v>2856</v>
      </c>
      <c r="BV68" s="184" t="s">
        <v>2748</v>
      </c>
      <c r="BW68" s="184" t="s">
        <v>2748</v>
      </c>
      <c r="BX68" s="184" t="s">
        <v>2856</v>
      </c>
      <c r="BY68" s="184" t="s">
        <v>2748</v>
      </c>
      <c r="BZ68" s="184" t="s">
        <v>2748</v>
      </c>
      <c r="CA68" s="184" t="s">
        <v>2856</v>
      </c>
      <c r="CB68" s="184" t="s">
        <v>2748</v>
      </c>
      <c r="CC68" s="184" t="s">
        <v>2748</v>
      </c>
      <c r="CD68" s="184" t="s">
        <v>2856</v>
      </c>
      <c r="CE68" s="184" t="s">
        <v>2748</v>
      </c>
      <c r="CF68" s="184" t="s">
        <v>2748</v>
      </c>
      <c r="CG68" s="184" t="s">
        <v>2856</v>
      </c>
      <c r="CH68" s="184" t="s">
        <v>2748</v>
      </c>
      <c r="CI68" s="184" t="s">
        <v>2748</v>
      </c>
      <c r="CJ68" s="184" t="s">
        <v>2856</v>
      </c>
      <c r="CK68" s="184" t="s">
        <v>2748</v>
      </c>
      <c r="CL68" s="184" t="s">
        <v>2748</v>
      </c>
      <c r="CM68" s="184" t="s">
        <v>2856</v>
      </c>
      <c r="CN68" s="184" t="s">
        <v>2748</v>
      </c>
      <c r="CO68" s="184" t="s">
        <v>2748</v>
      </c>
      <c r="CP68" s="184" t="s">
        <v>2856</v>
      </c>
      <c r="CQ68" s="184" t="s">
        <v>2748</v>
      </c>
      <c r="CR68" s="184" t="s">
        <v>2748</v>
      </c>
      <c r="CS68" s="184" t="s">
        <v>2856</v>
      </c>
      <c r="CT68" s="184" t="s">
        <v>2748</v>
      </c>
      <c r="CU68" s="184" t="s">
        <v>2748</v>
      </c>
      <c r="CV68" s="184" t="s">
        <v>2856</v>
      </c>
      <c r="CW68" s="184" t="s">
        <v>2748</v>
      </c>
      <c r="CX68" s="184" t="s">
        <v>2748</v>
      </c>
      <c r="CY68" s="184" t="s">
        <v>2856</v>
      </c>
      <c r="CZ68" s="184" t="s">
        <v>2748</v>
      </c>
      <c r="DA68" s="184" t="s">
        <v>2748</v>
      </c>
      <c r="DB68" s="184" t="s">
        <v>2856</v>
      </c>
      <c r="DC68" s="184" t="s">
        <v>2748</v>
      </c>
      <c r="DD68" s="184" t="s">
        <v>2748</v>
      </c>
      <c r="DE68" s="184" t="s">
        <v>2856</v>
      </c>
      <c r="DF68" s="184" t="s">
        <v>2748</v>
      </c>
      <c r="DG68" s="184" t="s">
        <v>2748</v>
      </c>
      <c r="DH68" s="184" t="s">
        <v>2856</v>
      </c>
      <c r="DI68" s="184" t="s">
        <v>2748</v>
      </c>
      <c r="DJ68" s="184" t="s">
        <v>2748</v>
      </c>
      <c r="DK68" s="184" t="s">
        <v>2856</v>
      </c>
      <c r="DL68" s="184" t="s">
        <v>2748</v>
      </c>
      <c r="DM68" s="184" t="s">
        <v>2748</v>
      </c>
      <c r="DN68" s="184" t="s">
        <v>2856</v>
      </c>
      <c r="DO68" s="184" t="s">
        <v>2748</v>
      </c>
      <c r="DP68" s="184" t="s">
        <v>2748</v>
      </c>
      <c r="DQ68" s="184" t="s">
        <v>2856</v>
      </c>
      <c r="DR68" s="184" t="s">
        <v>2748</v>
      </c>
      <c r="DS68" s="184" t="s">
        <v>2748</v>
      </c>
      <c r="DT68" s="184" t="s">
        <v>2856</v>
      </c>
      <c r="DU68" s="184" t="s">
        <v>2748</v>
      </c>
      <c r="DV68" s="184" t="s">
        <v>2748</v>
      </c>
      <c r="DW68" s="184" t="s">
        <v>2856</v>
      </c>
      <c r="DX68" s="184" t="s">
        <v>2748</v>
      </c>
      <c r="DY68" s="184" t="s">
        <v>2748</v>
      </c>
      <c r="DZ68" s="184" t="s">
        <v>2856</v>
      </c>
      <c r="EA68" s="184" t="s">
        <v>2748</v>
      </c>
      <c r="EB68" s="184" t="s">
        <v>2748</v>
      </c>
      <c r="EC68" s="184" t="s">
        <v>2856</v>
      </c>
      <c r="ED68" s="184" t="s">
        <v>2748</v>
      </c>
      <c r="EE68" s="184" t="s">
        <v>2748</v>
      </c>
      <c r="EF68" s="184" t="s">
        <v>2856</v>
      </c>
      <c r="EG68" s="184" t="s">
        <v>2748</v>
      </c>
      <c r="EH68" s="184" t="s">
        <v>2748</v>
      </c>
      <c r="EI68" s="184" t="s">
        <v>2856</v>
      </c>
      <c r="EJ68" s="184" t="s">
        <v>2748</v>
      </c>
      <c r="EK68" s="184" t="s">
        <v>2748</v>
      </c>
      <c r="EL68" s="184" t="s">
        <v>2856</v>
      </c>
      <c r="EM68" s="184" t="s">
        <v>2748</v>
      </c>
      <c r="EN68" s="184" t="s">
        <v>2748</v>
      </c>
      <c r="EO68" s="184" t="s">
        <v>2856</v>
      </c>
      <c r="EP68" s="184" t="s">
        <v>2748</v>
      </c>
      <c r="EQ68" s="184" t="s">
        <v>2748</v>
      </c>
      <c r="ER68" s="184" t="s">
        <v>2856</v>
      </c>
      <c r="ES68" s="184" t="s">
        <v>2748</v>
      </c>
      <c r="ET68" s="184" t="s">
        <v>2748</v>
      </c>
    </row>
    <row r="69" spans="1:150" x14ac:dyDescent="0.3">
      <c r="A69" s="1"/>
      <c r="B69" s="182" t="s">
        <v>3435</v>
      </c>
      <c r="C69" s="182" t="s">
        <v>208</v>
      </c>
      <c r="D69" s="182" t="s">
        <v>951</v>
      </c>
      <c r="E69" s="182" t="s">
        <v>3436</v>
      </c>
      <c r="F69" s="182" t="s">
        <v>3437</v>
      </c>
      <c r="G69" s="182" t="s">
        <v>2856</v>
      </c>
      <c r="H69" s="182" t="s">
        <v>2748</v>
      </c>
      <c r="I69" s="182" t="s">
        <v>3438</v>
      </c>
      <c r="J69" s="182" t="s">
        <v>2856</v>
      </c>
      <c r="K69" s="182" t="s">
        <v>2748</v>
      </c>
      <c r="L69" s="182" t="s">
        <v>3438</v>
      </c>
      <c r="M69" s="182" t="s">
        <v>2856</v>
      </c>
      <c r="N69" s="182" t="s">
        <v>2748</v>
      </c>
      <c r="O69" s="182" t="s">
        <v>2748</v>
      </c>
      <c r="P69" s="182" t="s">
        <v>2856</v>
      </c>
      <c r="Q69" s="182" t="s">
        <v>2748</v>
      </c>
      <c r="R69" s="182" t="s">
        <v>3438</v>
      </c>
      <c r="S69" s="182" t="s">
        <v>2856</v>
      </c>
      <c r="T69" s="182" t="s">
        <v>2748</v>
      </c>
      <c r="U69" s="182" t="s">
        <v>3439</v>
      </c>
      <c r="V69" s="182" t="s">
        <v>2856</v>
      </c>
      <c r="W69" s="182" t="s">
        <v>2748</v>
      </c>
      <c r="X69" s="182" t="s">
        <v>3438</v>
      </c>
      <c r="Y69" s="182" t="s">
        <v>2856</v>
      </c>
      <c r="Z69" s="182" t="s">
        <v>2748</v>
      </c>
      <c r="AA69" s="182" t="s">
        <v>3438</v>
      </c>
      <c r="AB69" s="182" t="s">
        <v>2856</v>
      </c>
      <c r="AC69" s="182" t="s">
        <v>2748</v>
      </c>
      <c r="AD69" s="182" t="s">
        <v>3438</v>
      </c>
      <c r="AE69" s="182" t="s">
        <v>2856</v>
      </c>
      <c r="AF69" s="182" t="s">
        <v>2748</v>
      </c>
      <c r="AG69" s="182" t="s">
        <v>3438</v>
      </c>
      <c r="AH69" s="182" t="s">
        <v>2856</v>
      </c>
      <c r="AI69" s="182" t="s">
        <v>2748</v>
      </c>
      <c r="AJ69" s="182" t="s">
        <v>3438</v>
      </c>
      <c r="AK69" s="182" t="s">
        <v>2856</v>
      </c>
      <c r="AL69" s="182" t="s">
        <v>2748</v>
      </c>
      <c r="AM69" s="182" t="s">
        <v>3438</v>
      </c>
      <c r="AN69" s="182" t="s">
        <v>2856</v>
      </c>
      <c r="AO69" s="182" t="s">
        <v>2748</v>
      </c>
      <c r="AP69" s="182" t="s">
        <v>3438</v>
      </c>
      <c r="AQ69" s="182" t="s">
        <v>2856</v>
      </c>
      <c r="AR69" s="182" t="s">
        <v>2748</v>
      </c>
      <c r="AS69" s="182" t="s">
        <v>2748</v>
      </c>
      <c r="AT69" s="182" t="s">
        <v>2856</v>
      </c>
      <c r="AU69" s="182" t="s">
        <v>2748</v>
      </c>
      <c r="AV69" s="182" t="s">
        <v>2748</v>
      </c>
      <c r="AW69" s="182" t="s">
        <v>2856</v>
      </c>
      <c r="AX69" s="182" t="s">
        <v>2748</v>
      </c>
      <c r="AY69" s="182" t="s">
        <v>2748</v>
      </c>
      <c r="AZ69" s="182" t="s">
        <v>2856</v>
      </c>
      <c r="BA69" s="182" t="s">
        <v>2748</v>
      </c>
      <c r="BB69" s="182" t="s">
        <v>2748</v>
      </c>
      <c r="BC69" s="182" t="s">
        <v>2856</v>
      </c>
      <c r="BD69" s="182" t="s">
        <v>2748</v>
      </c>
      <c r="BE69" s="182" t="s">
        <v>2748</v>
      </c>
      <c r="BF69" s="182" t="s">
        <v>2856</v>
      </c>
      <c r="BG69" s="182" t="s">
        <v>2748</v>
      </c>
      <c r="BH69" s="182" t="s">
        <v>2748</v>
      </c>
      <c r="BI69" s="182" t="s">
        <v>2856</v>
      </c>
      <c r="BJ69" s="182" t="s">
        <v>2748</v>
      </c>
      <c r="BK69" s="182" t="s">
        <v>2748</v>
      </c>
      <c r="BL69" s="182" t="s">
        <v>2856</v>
      </c>
      <c r="BM69" s="182" t="s">
        <v>2748</v>
      </c>
      <c r="BN69" s="182" t="s">
        <v>2748</v>
      </c>
      <c r="BO69" s="182" t="s">
        <v>2856</v>
      </c>
      <c r="BP69" s="182" t="s">
        <v>2748</v>
      </c>
      <c r="BQ69" s="182" t="s">
        <v>2748</v>
      </c>
      <c r="BR69" s="182" t="s">
        <v>2856</v>
      </c>
      <c r="BS69" s="182" t="s">
        <v>2748</v>
      </c>
      <c r="BT69" s="182" t="s">
        <v>2748</v>
      </c>
      <c r="BU69" s="182" t="s">
        <v>2856</v>
      </c>
      <c r="BV69" s="182" t="s">
        <v>2748</v>
      </c>
      <c r="BW69" s="182" t="s">
        <v>2748</v>
      </c>
      <c r="BX69" s="182" t="s">
        <v>2856</v>
      </c>
      <c r="BY69" s="182" t="s">
        <v>2748</v>
      </c>
      <c r="BZ69" s="182" t="s">
        <v>2748</v>
      </c>
      <c r="CA69" s="182" t="s">
        <v>2856</v>
      </c>
      <c r="CB69" s="182" t="s">
        <v>2748</v>
      </c>
      <c r="CC69" s="182" t="s">
        <v>2748</v>
      </c>
      <c r="CD69" s="182" t="s">
        <v>2856</v>
      </c>
      <c r="CE69" s="182" t="s">
        <v>2748</v>
      </c>
      <c r="CF69" s="182" t="s">
        <v>2748</v>
      </c>
      <c r="CG69" s="182" t="s">
        <v>2856</v>
      </c>
      <c r="CH69" s="182" t="s">
        <v>2748</v>
      </c>
      <c r="CI69" s="182" t="s">
        <v>2748</v>
      </c>
      <c r="CJ69" s="182" t="s">
        <v>2856</v>
      </c>
      <c r="CK69" s="182" t="s">
        <v>2748</v>
      </c>
      <c r="CL69" s="182" t="s">
        <v>2748</v>
      </c>
      <c r="CM69" s="182" t="s">
        <v>2856</v>
      </c>
      <c r="CN69" s="182" t="s">
        <v>2748</v>
      </c>
      <c r="CO69" s="182" t="s">
        <v>3439</v>
      </c>
      <c r="CP69" s="182" t="s">
        <v>2856</v>
      </c>
      <c r="CQ69" s="182" t="s">
        <v>3440</v>
      </c>
      <c r="CR69" s="182" t="s">
        <v>2748</v>
      </c>
      <c r="CS69" s="182" t="s">
        <v>2856</v>
      </c>
      <c r="CT69" s="182" t="s">
        <v>2748</v>
      </c>
      <c r="CU69" s="182" t="s">
        <v>2748</v>
      </c>
      <c r="CV69" s="182" t="s">
        <v>2856</v>
      </c>
      <c r="CW69" s="182" t="s">
        <v>3441</v>
      </c>
      <c r="CX69" s="182" t="s">
        <v>2907</v>
      </c>
      <c r="CY69" s="182" t="s">
        <v>2856</v>
      </c>
      <c r="CZ69" s="182" t="s">
        <v>3442</v>
      </c>
      <c r="DA69" s="182" t="s">
        <v>2748</v>
      </c>
      <c r="DB69" s="182" t="s">
        <v>2856</v>
      </c>
      <c r="DC69" s="182" t="s">
        <v>2748</v>
      </c>
      <c r="DD69" s="182" t="s">
        <v>3439</v>
      </c>
      <c r="DE69" s="182" t="s">
        <v>2856</v>
      </c>
      <c r="DF69" s="182" t="s">
        <v>2748</v>
      </c>
      <c r="DG69" s="182" t="s">
        <v>3443</v>
      </c>
      <c r="DH69" s="182" t="s">
        <v>2856</v>
      </c>
      <c r="DI69" s="182" t="s">
        <v>2748</v>
      </c>
      <c r="DJ69" s="182" t="s">
        <v>2748</v>
      </c>
      <c r="DK69" s="182" t="s">
        <v>2856</v>
      </c>
      <c r="DL69" s="182" t="s">
        <v>3444</v>
      </c>
      <c r="DM69" s="182" t="s">
        <v>3445</v>
      </c>
      <c r="DN69" s="182" t="s">
        <v>2856</v>
      </c>
      <c r="DO69" s="182" t="s">
        <v>3446</v>
      </c>
      <c r="DP69" s="182" t="s">
        <v>3413</v>
      </c>
      <c r="DQ69" s="182" t="s">
        <v>2856</v>
      </c>
      <c r="DR69" s="182" t="s">
        <v>2748</v>
      </c>
      <c r="DS69" s="182" t="s">
        <v>2748</v>
      </c>
      <c r="DT69" s="182" t="s">
        <v>2856</v>
      </c>
      <c r="DU69" s="182" t="s">
        <v>3447</v>
      </c>
      <c r="DV69" s="182" t="s">
        <v>2748</v>
      </c>
      <c r="DW69" s="182" t="s">
        <v>2856</v>
      </c>
      <c r="DX69" s="182" t="s">
        <v>2748</v>
      </c>
      <c r="DY69" s="182" t="s">
        <v>2748</v>
      </c>
      <c r="DZ69" s="182" t="s">
        <v>2856</v>
      </c>
      <c r="EA69" s="182" t="s">
        <v>2748</v>
      </c>
      <c r="EB69" s="182" t="s">
        <v>2748</v>
      </c>
      <c r="EC69" s="182" t="s">
        <v>2856</v>
      </c>
      <c r="ED69" s="182" t="s">
        <v>2748</v>
      </c>
      <c r="EE69" s="182" t="s">
        <v>2748</v>
      </c>
      <c r="EF69" s="182" t="s">
        <v>2856</v>
      </c>
      <c r="EG69" s="182" t="s">
        <v>2748</v>
      </c>
      <c r="EH69" s="182" t="s">
        <v>3448</v>
      </c>
      <c r="EI69" s="182" t="s">
        <v>2856</v>
      </c>
      <c r="EJ69" s="182" t="s">
        <v>3449</v>
      </c>
      <c r="EK69" s="182" t="s">
        <v>3450</v>
      </c>
      <c r="EL69" s="182" t="s">
        <v>2856</v>
      </c>
      <c r="EM69" s="182" t="s">
        <v>2748</v>
      </c>
      <c r="EN69" s="182" t="s">
        <v>2748</v>
      </c>
      <c r="EO69" s="182" t="s">
        <v>2856</v>
      </c>
      <c r="EP69" s="182" t="s">
        <v>2748</v>
      </c>
      <c r="EQ69" s="182" t="s">
        <v>2748</v>
      </c>
      <c r="ER69" s="182" t="s">
        <v>2856</v>
      </c>
      <c r="ES69" s="182" t="s">
        <v>2748</v>
      </c>
      <c r="ET69" s="182" t="s">
        <v>2748</v>
      </c>
    </row>
    <row r="70" spans="1:150" x14ac:dyDescent="0.3">
      <c r="A70" s="1"/>
      <c r="B70" s="183" t="s">
        <v>3451</v>
      </c>
      <c r="C70" s="183" t="s">
        <v>208</v>
      </c>
      <c r="D70" s="183" t="s">
        <v>951</v>
      </c>
      <c r="E70" s="183" t="s">
        <v>3452</v>
      </c>
      <c r="F70" s="183" t="s">
        <v>3453</v>
      </c>
      <c r="G70" s="184" t="s">
        <v>2856</v>
      </c>
      <c r="H70" s="184" t="s">
        <v>2748</v>
      </c>
      <c r="I70" s="184" t="s">
        <v>2748</v>
      </c>
      <c r="J70" s="184" t="s">
        <v>2856</v>
      </c>
      <c r="K70" s="184" t="s">
        <v>2748</v>
      </c>
      <c r="L70" s="184" t="s">
        <v>2748</v>
      </c>
      <c r="M70" s="184" t="s">
        <v>2856</v>
      </c>
      <c r="N70" s="184" t="s">
        <v>2748</v>
      </c>
      <c r="O70" s="184" t="s">
        <v>2748</v>
      </c>
      <c r="P70" s="184" t="s">
        <v>2856</v>
      </c>
      <c r="Q70" s="184" t="s">
        <v>2748</v>
      </c>
      <c r="R70" s="184" t="s">
        <v>2748</v>
      </c>
      <c r="S70" s="184" t="s">
        <v>2856</v>
      </c>
      <c r="T70" s="184" t="s">
        <v>2748</v>
      </c>
      <c r="U70" s="184" t="s">
        <v>2748</v>
      </c>
      <c r="V70" s="184" t="s">
        <v>2856</v>
      </c>
      <c r="W70" s="184" t="s">
        <v>2748</v>
      </c>
      <c r="X70" s="184" t="s">
        <v>2748</v>
      </c>
      <c r="Y70" s="184" t="s">
        <v>2856</v>
      </c>
      <c r="Z70" s="184" t="s">
        <v>2748</v>
      </c>
      <c r="AA70" s="184" t="s">
        <v>2748</v>
      </c>
      <c r="AB70" s="184" t="s">
        <v>2856</v>
      </c>
      <c r="AC70" s="184" t="s">
        <v>2748</v>
      </c>
      <c r="AD70" s="184" t="s">
        <v>2748</v>
      </c>
      <c r="AE70" s="184" t="s">
        <v>2856</v>
      </c>
      <c r="AF70" s="184" t="s">
        <v>2748</v>
      </c>
      <c r="AG70" s="184" t="s">
        <v>2748</v>
      </c>
      <c r="AH70" s="184" t="s">
        <v>2856</v>
      </c>
      <c r="AI70" s="184" t="s">
        <v>2748</v>
      </c>
      <c r="AJ70" s="184" t="s">
        <v>2748</v>
      </c>
      <c r="AK70" s="184" t="s">
        <v>2856</v>
      </c>
      <c r="AL70" s="184" t="s">
        <v>2748</v>
      </c>
      <c r="AM70" s="184" t="s">
        <v>2748</v>
      </c>
      <c r="AN70" s="184" t="s">
        <v>2856</v>
      </c>
      <c r="AO70" s="184" t="s">
        <v>2748</v>
      </c>
      <c r="AP70" s="184" t="s">
        <v>2748</v>
      </c>
      <c r="AQ70" s="184" t="s">
        <v>2856</v>
      </c>
      <c r="AR70" s="184" t="s">
        <v>2748</v>
      </c>
      <c r="AS70" s="184" t="s">
        <v>2748</v>
      </c>
      <c r="AT70" s="184" t="s">
        <v>2856</v>
      </c>
      <c r="AU70" s="184" t="s">
        <v>2748</v>
      </c>
      <c r="AV70" s="184" t="s">
        <v>2748</v>
      </c>
      <c r="AW70" s="184" t="s">
        <v>2856</v>
      </c>
      <c r="AX70" s="184" t="s">
        <v>2748</v>
      </c>
      <c r="AY70" s="184" t="s">
        <v>2748</v>
      </c>
      <c r="AZ70" s="184" t="s">
        <v>2856</v>
      </c>
      <c r="BA70" s="184" t="s">
        <v>2748</v>
      </c>
      <c r="BB70" s="184" t="s">
        <v>2748</v>
      </c>
      <c r="BC70" s="184" t="s">
        <v>2856</v>
      </c>
      <c r="BD70" s="184" t="s">
        <v>2748</v>
      </c>
      <c r="BE70" s="184" t="s">
        <v>2748</v>
      </c>
      <c r="BF70" s="184" t="s">
        <v>2856</v>
      </c>
      <c r="BG70" s="184" t="s">
        <v>2748</v>
      </c>
      <c r="BH70" s="184" t="s">
        <v>2748</v>
      </c>
      <c r="BI70" s="184" t="s">
        <v>2856</v>
      </c>
      <c r="BJ70" s="184" t="s">
        <v>2748</v>
      </c>
      <c r="BK70" s="184" t="s">
        <v>2748</v>
      </c>
      <c r="BL70" s="184" t="s">
        <v>2856</v>
      </c>
      <c r="BM70" s="184" t="s">
        <v>2748</v>
      </c>
      <c r="BN70" s="184" t="s">
        <v>2748</v>
      </c>
      <c r="BO70" s="184" t="s">
        <v>2856</v>
      </c>
      <c r="BP70" s="184" t="s">
        <v>2748</v>
      </c>
      <c r="BQ70" s="184" t="s">
        <v>2748</v>
      </c>
      <c r="BR70" s="184" t="s">
        <v>2856</v>
      </c>
      <c r="BS70" s="184" t="s">
        <v>2748</v>
      </c>
      <c r="BT70" s="184" t="s">
        <v>2748</v>
      </c>
      <c r="BU70" s="184" t="s">
        <v>2856</v>
      </c>
      <c r="BV70" s="184" t="s">
        <v>2748</v>
      </c>
      <c r="BW70" s="184" t="s">
        <v>2748</v>
      </c>
      <c r="BX70" s="184" t="s">
        <v>2856</v>
      </c>
      <c r="BY70" s="184" t="s">
        <v>2748</v>
      </c>
      <c r="BZ70" s="184" t="s">
        <v>2748</v>
      </c>
      <c r="CA70" s="184" t="s">
        <v>2856</v>
      </c>
      <c r="CB70" s="184" t="s">
        <v>2748</v>
      </c>
      <c r="CC70" s="184" t="s">
        <v>2748</v>
      </c>
      <c r="CD70" s="184" t="s">
        <v>2856</v>
      </c>
      <c r="CE70" s="184" t="s">
        <v>2748</v>
      </c>
      <c r="CF70" s="184" t="s">
        <v>2748</v>
      </c>
      <c r="CG70" s="184" t="s">
        <v>2856</v>
      </c>
      <c r="CH70" s="184" t="s">
        <v>2748</v>
      </c>
      <c r="CI70" s="184" t="s">
        <v>2748</v>
      </c>
      <c r="CJ70" s="184" t="s">
        <v>2856</v>
      </c>
      <c r="CK70" s="184" t="s">
        <v>2748</v>
      </c>
      <c r="CL70" s="184" t="s">
        <v>2748</v>
      </c>
      <c r="CM70" s="184" t="s">
        <v>2856</v>
      </c>
      <c r="CN70" s="184" t="s">
        <v>2748</v>
      </c>
      <c r="CO70" s="184" t="s">
        <v>2748</v>
      </c>
      <c r="CP70" s="184" t="s">
        <v>2856</v>
      </c>
      <c r="CQ70" s="184" t="s">
        <v>2748</v>
      </c>
      <c r="CR70" s="184" t="s">
        <v>2748</v>
      </c>
      <c r="CS70" s="184" t="s">
        <v>2856</v>
      </c>
      <c r="CT70" s="184" t="s">
        <v>2748</v>
      </c>
      <c r="CU70" s="184" t="s">
        <v>2748</v>
      </c>
      <c r="CV70" s="184" t="s">
        <v>2856</v>
      </c>
      <c r="CW70" s="184" t="s">
        <v>2748</v>
      </c>
      <c r="CX70" s="184" t="s">
        <v>2748</v>
      </c>
      <c r="CY70" s="184" t="s">
        <v>2856</v>
      </c>
      <c r="CZ70" s="184" t="s">
        <v>2748</v>
      </c>
      <c r="DA70" s="184" t="s">
        <v>2748</v>
      </c>
      <c r="DB70" s="184" t="s">
        <v>2856</v>
      </c>
      <c r="DC70" s="184" t="s">
        <v>2748</v>
      </c>
      <c r="DD70" s="184" t="s">
        <v>2748</v>
      </c>
      <c r="DE70" s="184" t="s">
        <v>2856</v>
      </c>
      <c r="DF70" s="184" t="s">
        <v>2748</v>
      </c>
      <c r="DG70" s="184" t="s">
        <v>2748</v>
      </c>
      <c r="DH70" s="184" t="s">
        <v>2856</v>
      </c>
      <c r="DI70" s="184" t="s">
        <v>2748</v>
      </c>
      <c r="DJ70" s="184" t="s">
        <v>2748</v>
      </c>
      <c r="DK70" s="184" t="s">
        <v>2856</v>
      </c>
      <c r="DL70" s="184" t="s">
        <v>2748</v>
      </c>
      <c r="DM70" s="184" t="s">
        <v>2748</v>
      </c>
      <c r="DN70" s="184" t="s">
        <v>2856</v>
      </c>
      <c r="DO70" s="184" t="s">
        <v>2748</v>
      </c>
      <c r="DP70" s="184" t="s">
        <v>2748</v>
      </c>
      <c r="DQ70" s="184" t="s">
        <v>2856</v>
      </c>
      <c r="DR70" s="184" t="s">
        <v>2748</v>
      </c>
      <c r="DS70" s="184" t="s">
        <v>2748</v>
      </c>
      <c r="DT70" s="184" t="s">
        <v>2856</v>
      </c>
      <c r="DU70" s="184" t="s">
        <v>2748</v>
      </c>
      <c r="DV70" s="184" t="s">
        <v>2748</v>
      </c>
      <c r="DW70" s="184" t="s">
        <v>2856</v>
      </c>
      <c r="DX70" s="184" t="s">
        <v>2748</v>
      </c>
      <c r="DY70" s="184" t="s">
        <v>2748</v>
      </c>
      <c r="DZ70" s="184" t="s">
        <v>2856</v>
      </c>
      <c r="EA70" s="184" t="s">
        <v>2748</v>
      </c>
      <c r="EB70" s="184" t="s">
        <v>2748</v>
      </c>
      <c r="EC70" s="184" t="s">
        <v>2856</v>
      </c>
      <c r="ED70" s="184" t="s">
        <v>2748</v>
      </c>
      <c r="EE70" s="184" t="s">
        <v>2748</v>
      </c>
      <c r="EF70" s="184" t="s">
        <v>2856</v>
      </c>
      <c r="EG70" s="184" t="s">
        <v>2748</v>
      </c>
      <c r="EH70" s="184" t="s">
        <v>2748</v>
      </c>
      <c r="EI70" s="184" t="s">
        <v>2856</v>
      </c>
      <c r="EJ70" s="184" t="s">
        <v>2748</v>
      </c>
      <c r="EK70" s="184" t="s">
        <v>2748</v>
      </c>
      <c r="EL70" s="184" t="s">
        <v>2856</v>
      </c>
      <c r="EM70" s="184" t="s">
        <v>2748</v>
      </c>
      <c r="EN70" s="184" t="s">
        <v>2748</v>
      </c>
      <c r="EO70" s="184" t="s">
        <v>2856</v>
      </c>
      <c r="EP70" s="184" t="s">
        <v>2748</v>
      </c>
      <c r="EQ70" s="184" t="s">
        <v>2748</v>
      </c>
      <c r="ER70" s="184" t="s">
        <v>2856</v>
      </c>
      <c r="ES70" s="184" t="s">
        <v>2748</v>
      </c>
      <c r="ET70" s="184" t="s">
        <v>2748</v>
      </c>
    </row>
    <row r="71" spans="1:150" x14ac:dyDescent="0.3">
      <c r="A71" s="1"/>
      <c r="B71" s="183" t="s">
        <v>3454</v>
      </c>
      <c r="C71" s="183" t="s">
        <v>208</v>
      </c>
      <c r="D71" s="183" t="s">
        <v>951</v>
      </c>
      <c r="E71" s="183" t="s">
        <v>3455</v>
      </c>
      <c r="F71" s="183" t="s">
        <v>3456</v>
      </c>
      <c r="G71" s="184" t="s">
        <v>2856</v>
      </c>
      <c r="H71" s="184" t="s">
        <v>2748</v>
      </c>
      <c r="I71" s="184" t="s">
        <v>3438</v>
      </c>
      <c r="J71" s="184" t="s">
        <v>2856</v>
      </c>
      <c r="K71" s="184" t="s">
        <v>2748</v>
      </c>
      <c r="L71" s="184" t="s">
        <v>3438</v>
      </c>
      <c r="M71" s="184" t="s">
        <v>2856</v>
      </c>
      <c r="N71" s="184" t="s">
        <v>2748</v>
      </c>
      <c r="O71" s="184" t="s">
        <v>2748</v>
      </c>
      <c r="P71" s="184" t="s">
        <v>2856</v>
      </c>
      <c r="Q71" s="184" t="s">
        <v>2748</v>
      </c>
      <c r="R71" s="184" t="s">
        <v>3438</v>
      </c>
      <c r="S71" s="184" t="s">
        <v>2856</v>
      </c>
      <c r="T71" s="184" t="s">
        <v>2748</v>
      </c>
      <c r="U71" s="184" t="s">
        <v>3439</v>
      </c>
      <c r="V71" s="184" t="s">
        <v>2856</v>
      </c>
      <c r="W71" s="184" t="s">
        <v>2748</v>
      </c>
      <c r="X71" s="184" t="s">
        <v>3438</v>
      </c>
      <c r="Y71" s="184" t="s">
        <v>2856</v>
      </c>
      <c r="Z71" s="184" t="s">
        <v>2748</v>
      </c>
      <c r="AA71" s="184" t="s">
        <v>3438</v>
      </c>
      <c r="AB71" s="184" t="s">
        <v>2856</v>
      </c>
      <c r="AC71" s="184" t="s">
        <v>2748</v>
      </c>
      <c r="AD71" s="184" t="s">
        <v>3438</v>
      </c>
      <c r="AE71" s="184" t="s">
        <v>2856</v>
      </c>
      <c r="AF71" s="184" t="s">
        <v>2748</v>
      </c>
      <c r="AG71" s="184" t="s">
        <v>3438</v>
      </c>
      <c r="AH71" s="184" t="s">
        <v>2856</v>
      </c>
      <c r="AI71" s="184" t="s">
        <v>2748</v>
      </c>
      <c r="AJ71" s="184" t="s">
        <v>3438</v>
      </c>
      <c r="AK71" s="184" t="s">
        <v>2856</v>
      </c>
      <c r="AL71" s="184" t="s">
        <v>2748</v>
      </c>
      <c r="AM71" s="184" t="s">
        <v>3438</v>
      </c>
      <c r="AN71" s="184" t="s">
        <v>2856</v>
      </c>
      <c r="AO71" s="184" t="s">
        <v>2748</v>
      </c>
      <c r="AP71" s="184" t="s">
        <v>3438</v>
      </c>
      <c r="AQ71" s="184" t="s">
        <v>2856</v>
      </c>
      <c r="AR71" s="184" t="s">
        <v>2748</v>
      </c>
      <c r="AS71" s="184" t="s">
        <v>2748</v>
      </c>
      <c r="AT71" s="184" t="s">
        <v>2856</v>
      </c>
      <c r="AU71" s="184" t="s">
        <v>2748</v>
      </c>
      <c r="AV71" s="184" t="s">
        <v>2748</v>
      </c>
      <c r="AW71" s="184" t="s">
        <v>2856</v>
      </c>
      <c r="AX71" s="184" t="s">
        <v>2748</v>
      </c>
      <c r="AY71" s="184" t="s">
        <v>2748</v>
      </c>
      <c r="AZ71" s="184" t="s">
        <v>2856</v>
      </c>
      <c r="BA71" s="184" t="s">
        <v>2748</v>
      </c>
      <c r="BB71" s="184" t="s">
        <v>2748</v>
      </c>
      <c r="BC71" s="184" t="s">
        <v>2856</v>
      </c>
      <c r="BD71" s="184" t="s">
        <v>2748</v>
      </c>
      <c r="BE71" s="184" t="s">
        <v>2748</v>
      </c>
      <c r="BF71" s="184" t="s">
        <v>2856</v>
      </c>
      <c r="BG71" s="184" t="s">
        <v>2748</v>
      </c>
      <c r="BH71" s="184" t="s">
        <v>2748</v>
      </c>
      <c r="BI71" s="184" t="s">
        <v>2856</v>
      </c>
      <c r="BJ71" s="184" t="s">
        <v>2748</v>
      </c>
      <c r="BK71" s="184" t="s">
        <v>2748</v>
      </c>
      <c r="BL71" s="184" t="s">
        <v>2856</v>
      </c>
      <c r="BM71" s="184" t="s">
        <v>2748</v>
      </c>
      <c r="BN71" s="184" t="s">
        <v>2748</v>
      </c>
      <c r="BO71" s="184" t="s">
        <v>2856</v>
      </c>
      <c r="BP71" s="184" t="s">
        <v>2748</v>
      </c>
      <c r="BQ71" s="184" t="s">
        <v>2748</v>
      </c>
      <c r="BR71" s="184" t="s">
        <v>2856</v>
      </c>
      <c r="BS71" s="184" t="s">
        <v>2748</v>
      </c>
      <c r="BT71" s="184" t="s">
        <v>2748</v>
      </c>
      <c r="BU71" s="184" t="s">
        <v>2856</v>
      </c>
      <c r="BV71" s="184" t="s">
        <v>2748</v>
      </c>
      <c r="BW71" s="184" t="s">
        <v>2748</v>
      </c>
      <c r="BX71" s="184" t="s">
        <v>2856</v>
      </c>
      <c r="BY71" s="184" t="s">
        <v>2748</v>
      </c>
      <c r="BZ71" s="184" t="s">
        <v>2748</v>
      </c>
      <c r="CA71" s="184" t="s">
        <v>2856</v>
      </c>
      <c r="CB71" s="184" t="s">
        <v>2748</v>
      </c>
      <c r="CC71" s="184" t="s">
        <v>2748</v>
      </c>
      <c r="CD71" s="184" t="s">
        <v>2856</v>
      </c>
      <c r="CE71" s="184" t="s">
        <v>2748</v>
      </c>
      <c r="CF71" s="184" t="s">
        <v>2748</v>
      </c>
      <c r="CG71" s="184" t="s">
        <v>2856</v>
      </c>
      <c r="CH71" s="184" t="s">
        <v>2748</v>
      </c>
      <c r="CI71" s="184" t="s">
        <v>2748</v>
      </c>
      <c r="CJ71" s="184" t="s">
        <v>2856</v>
      </c>
      <c r="CK71" s="184" t="s">
        <v>2748</v>
      </c>
      <c r="CL71" s="184" t="s">
        <v>2748</v>
      </c>
      <c r="CM71" s="184" t="s">
        <v>2856</v>
      </c>
      <c r="CN71" s="184" t="s">
        <v>2748</v>
      </c>
      <c r="CO71" s="184" t="s">
        <v>3439</v>
      </c>
      <c r="CP71" s="184" t="s">
        <v>2856</v>
      </c>
      <c r="CQ71" s="184" t="s">
        <v>3440</v>
      </c>
      <c r="CR71" s="184" t="s">
        <v>2748</v>
      </c>
      <c r="CS71" s="184" t="s">
        <v>2856</v>
      </c>
      <c r="CT71" s="184" t="s">
        <v>2748</v>
      </c>
      <c r="CU71" s="184" t="s">
        <v>2748</v>
      </c>
      <c r="CV71" s="184" t="s">
        <v>2856</v>
      </c>
      <c r="CW71" s="184" t="s">
        <v>3441</v>
      </c>
      <c r="CX71" s="184" t="s">
        <v>2907</v>
      </c>
      <c r="CY71" s="184" t="s">
        <v>2856</v>
      </c>
      <c r="CZ71" s="184" t="s">
        <v>3442</v>
      </c>
      <c r="DA71" s="184" t="s">
        <v>2748</v>
      </c>
      <c r="DB71" s="184" t="s">
        <v>2856</v>
      </c>
      <c r="DC71" s="184" t="s">
        <v>2748</v>
      </c>
      <c r="DD71" s="184" t="s">
        <v>3439</v>
      </c>
      <c r="DE71" s="184" t="s">
        <v>2856</v>
      </c>
      <c r="DF71" s="184" t="s">
        <v>2748</v>
      </c>
      <c r="DG71" s="184" t="s">
        <v>3443</v>
      </c>
      <c r="DH71" s="184" t="s">
        <v>2856</v>
      </c>
      <c r="DI71" s="184" t="s">
        <v>2748</v>
      </c>
      <c r="DJ71" s="184" t="s">
        <v>2748</v>
      </c>
      <c r="DK71" s="184" t="s">
        <v>2856</v>
      </c>
      <c r="DL71" s="184" t="s">
        <v>3444</v>
      </c>
      <c r="DM71" s="184" t="s">
        <v>3445</v>
      </c>
      <c r="DN71" s="184" t="s">
        <v>2856</v>
      </c>
      <c r="DO71" s="184" t="s">
        <v>3446</v>
      </c>
      <c r="DP71" s="184" t="s">
        <v>3413</v>
      </c>
      <c r="DQ71" s="184" t="s">
        <v>2856</v>
      </c>
      <c r="DR71" s="184" t="s">
        <v>2748</v>
      </c>
      <c r="DS71" s="184" t="s">
        <v>2748</v>
      </c>
      <c r="DT71" s="184" t="s">
        <v>2856</v>
      </c>
      <c r="DU71" s="184" t="s">
        <v>3447</v>
      </c>
      <c r="DV71" s="184" t="s">
        <v>2748</v>
      </c>
      <c r="DW71" s="184" t="s">
        <v>2856</v>
      </c>
      <c r="DX71" s="184" t="s">
        <v>2748</v>
      </c>
      <c r="DY71" s="184" t="s">
        <v>2748</v>
      </c>
      <c r="DZ71" s="184" t="s">
        <v>2856</v>
      </c>
      <c r="EA71" s="184" t="s">
        <v>2748</v>
      </c>
      <c r="EB71" s="184" t="s">
        <v>2748</v>
      </c>
      <c r="EC71" s="184" t="s">
        <v>2856</v>
      </c>
      <c r="ED71" s="184" t="s">
        <v>2748</v>
      </c>
      <c r="EE71" s="184" t="s">
        <v>2748</v>
      </c>
      <c r="EF71" s="184" t="s">
        <v>2856</v>
      </c>
      <c r="EG71" s="184" t="s">
        <v>2748</v>
      </c>
      <c r="EH71" s="184" t="s">
        <v>3448</v>
      </c>
      <c r="EI71" s="184" t="s">
        <v>2856</v>
      </c>
      <c r="EJ71" s="184" t="s">
        <v>3449</v>
      </c>
      <c r="EK71" s="184" t="s">
        <v>3450</v>
      </c>
      <c r="EL71" s="184" t="s">
        <v>2856</v>
      </c>
      <c r="EM71" s="184" t="s">
        <v>2748</v>
      </c>
      <c r="EN71" s="184" t="s">
        <v>2748</v>
      </c>
      <c r="EO71" s="184" t="s">
        <v>2856</v>
      </c>
      <c r="EP71" s="184" t="s">
        <v>2748</v>
      </c>
      <c r="EQ71" s="184" t="s">
        <v>2748</v>
      </c>
      <c r="ER71" s="184" t="s">
        <v>2856</v>
      </c>
      <c r="ES71" s="184" t="s">
        <v>2748</v>
      </c>
      <c r="ET71" s="184" t="s">
        <v>2748</v>
      </c>
    </row>
    <row r="72" spans="1:150" x14ac:dyDescent="0.3">
      <c r="A72" s="1"/>
      <c r="B72" s="182" t="s">
        <v>3457</v>
      </c>
      <c r="C72" s="182" t="s">
        <v>119</v>
      </c>
      <c r="D72" s="182" t="s">
        <v>3458</v>
      </c>
      <c r="E72" s="182" t="s">
        <v>3459</v>
      </c>
      <c r="F72" s="182" t="s">
        <v>3460</v>
      </c>
      <c r="G72" s="182" t="s">
        <v>2856</v>
      </c>
      <c r="H72" s="182" t="s">
        <v>2748</v>
      </c>
      <c r="I72" s="182" t="s">
        <v>2748</v>
      </c>
      <c r="J72" s="182" t="s">
        <v>2856</v>
      </c>
      <c r="K72" s="182" t="s">
        <v>2748</v>
      </c>
      <c r="L72" s="182" t="s">
        <v>2748</v>
      </c>
      <c r="M72" s="182" t="s">
        <v>2856</v>
      </c>
      <c r="N72" s="182" t="s">
        <v>2748</v>
      </c>
      <c r="O72" s="182" t="s">
        <v>2748</v>
      </c>
      <c r="P72" s="182" t="s">
        <v>2856</v>
      </c>
      <c r="Q72" s="182" t="s">
        <v>2748</v>
      </c>
      <c r="R72" s="182" t="s">
        <v>2748</v>
      </c>
      <c r="S72" s="182" t="s">
        <v>2856</v>
      </c>
      <c r="T72" s="182" t="s">
        <v>2748</v>
      </c>
      <c r="U72" s="182" t="s">
        <v>2748</v>
      </c>
      <c r="V72" s="182" t="s">
        <v>2856</v>
      </c>
      <c r="W72" s="182" t="s">
        <v>2748</v>
      </c>
      <c r="X72" s="182" t="s">
        <v>2748</v>
      </c>
      <c r="Y72" s="182" t="s">
        <v>2856</v>
      </c>
      <c r="Z72" s="182" t="s">
        <v>2748</v>
      </c>
      <c r="AA72" s="182" t="s">
        <v>2748</v>
      </c>
      <c r="AB72" s="182" t="s">
        <v>2856</v>
      </c>
      <c r="AC72" s="182" t="s">
        <v>2748</v>
      </c>
      <c r="AD72" s="182" t="s">
        <v>2748</v>
      </c>
      <c r="AE72" s="182" t="s">
        <v>2856</v>
      </c>
      <c r="AF72" s="182" t="s">
        <v>2748</v>
      </c>
      <c r="AG72" s="182" t="s">
        <v>2748</v>
      </c>
      <c r="AH72" s="182" t="s">
        <v>2856</v>
      </c>
      <c r="AI72" s="182" t="s">
        <v>2748</v>
      </c>
      <c r="AJ72" s="182" t="s">
        <v>2748</v>
      </c>
      <c r="AK72" s="182" t="s">
        <v>2856</v>
      </c>
      <c r="AL72" s="182" t="s">
        <v>2748</v>
      </c>
      <c r="AM72" s="182" t="s">
        <v>2748</v>
      </c>
      <c r="AN72" s="182" t="s">
        <v>2856</v>
      </c>
      <c r="AO72" s="182" t="s">
        <v>2748</v>
      </c>
      <c r="AP72" s="182" t="s">
        <v>2748</v>
      </c>
      <c r="AQ72" s="182" t="s">
        <v>2856</v>
      </c>
      <c r="AR72" s="182" t="s">
        <v>2748</v>
      </c>
      <c r="AS72" s="182" t="s">
        <v>2748</v>
      </c>
      <c r="AT72" s="182" t="s">
        <v>2856</v>
      </c>
      <c r="AU72" s="182" t="s">
        <v>2748</v>
      </c>
      <c r="AV72" s="182" t="s">
        <v>2748</v>
      </c>
      <c r="AW72" s="182" t="s">
        <v>2856</v>
      </c>
      <c r="AX72" s="182" t="s">
        <v>2748</v>
      </c>
      <c r="AY72" s="182" t="s">
        <v>2748</v>
      </c>
      <c r="AZ72" s="182" t="s">
        <v>2856</v>
      </c>
      <c r="BA72" s="182" t="s">
        <v>2748</v>
      </c>
      <c r="BB72" s="182" t="s">
        <v>2748</v>
      </c>
      <c r="BC72" s="182" t="s">
        <v>2856</v>
      </c>
      <c r="BD72" s="182" t="s">
        <v>2748</v>
      </c>
      <c r="BE72" s="182" t="s">
        <v>2748</v>
      </c>
      <c r="BF72" s="182" t="s">
        <v>2856</v>
      </c>
      <c r="BG72" s="182" t="s">
        <v>2748</v>
      </c>
      <c r="BH72" s="182" t="s">
        <v>2748</v>
      </c>
      <c r="BI72" s="182" t="s">
        <v>2856</v>
      </c>
      <c r="BJ72" s="182" t="s">
        <v>2748</v>
      </c>
      <c r="BK72" s="182" t="s">
        <v>2748</v>
      </c>
      <c r="BL72" s="182" t="s">
        <v>2856</v>
      </c>
      <c r="BM72" s="182" t="s">
        <v>2748</v>
      </c>
      <c r="BN72" s="182" t="s">
        <v>2748</v>
      </c>
      <c r="BO72" s="182" t="s">
        <v>2856</v>
      </c>
      <c r="BP72" s="182" t="s">
        <v>2748</v>
      </c>
      <c r="BQ72" s="182" t="s">
        <v>2748</v>
      </c>
      <c r="BR72" s="182" t="s">
        <v>2856</v>
      </c>
      <c r="BS72" s="182" t="s">
        <v>2748</v>
      </c>
      <c r="BT72" s="182" t="s">
        <v>2748</v>
      </c>
      <c r="BU72" s="182" t="s">
        <v>2856</v>
      </c>
      <c r="BV72" s="182" t="s">
        <v>2748</v>
      </c>
      <c r="BW72" s="182" t="s">
        <v>2748</v>
      </c>
      <c r="BX72" s="182" t="s">
        <v>2856</v>
      </c>
      <c r="BY72" s="182" t="s">
        <v>2748</v>
      </c>
      <c r="BZ72" s="182" t="s">
        <v>2748</v>
      </c>
      <c r="CA72" s="182" t="s">
        <v>2856</v>
      </c>
      <c r="CB72" s="182" t="s">
        <v>2748</v>
      </c>
      <c r="CC72" s="182" t="s">
        <v>2748</v>
      </c>
      <c r="CD72" s="182" t="s">
        <v>2856</v>
      </c>
      <c r="CE72" s="182" t="s">
        <v>2748</v>
      </c>
      <c r="CF72" s="182" t="s">
        <v>2748</v>
      </c>
      <c r="CG72" s="182" t="s">
        <v>2856</v>
      </c>
      <c r="CH72" s="182" t="s">
        <v>2748</v>
      </c>
      <c r="CI72" s="182" t="s">
        <v>2748</v>
      </c>
      <c r="CJ72" s="182" t="s">
        <v>2856</v>
      </c>
      <c r="CK72" s="182" t="s">
        <v>2748</v>
      </c>
      <c r="CL72" s="182" t="s">
        <v>2748</v>
      </c>
      <c r="CM72" s="182" t="s">
        <v>2856</v>
      </c>
      <c r="CN72" s="182" t="s">
        <v>2748</v>
      </c>
      <c r="CO72" s="182" t="s">
        <v>2748</v>
      </c>
      <c r="CP72" s="182" t="s">
        <v>2856</v>
      </c>
      <c r="CQ72" s="182" t="s">
        <v>2748</v>
      </c>
      <c r="CR72" s="182" t="s">
        <v>2748</v>
      </c>
      <c r="CS72" s="182" t="s">
        <v>2856</v>
      </c>
      <c r="CT72" s="182" t="s">
        <v>2748</v>
      </c>
      <c r="CU72" s="182" t="s">
        <v>2748</v>
      </c>
      <c r="CV72" s="182" t="s">
        <v>2856</v>
      </c>
      <c r="CW72" s="182" t="s">
        <v>2748</v>
      </c>
      <c r="CX72" s="182" t="s">
        <v>2748</v>
      </c>
      <c r="CY72" s="182" t="s">
        <v>2856</v>
      </c>
      <c r="CZ72" s="182" t="s">
        <v>2748</v>
      </c>
      <c r="DA72" s="182" t="s">
        <v>2748</v>
      </c>
      <c r="DB72" s="182" t="s">
        <v>2856</v>
      </c>
      <c r="DC72" s="182" t="s">
        <v>2748</v>
      </c>
      <c r="DD72" s="182" t="s">
        <v>2748</v>
      </c>
      <c r="DE72" s="182" t="s">
        <v>2856</v>
      </c>
      <c r="DF72" s="182" t="s">
        <v>2748</v>
      </c>
      <c r="DG72" s="182" t="s">
        <v>2748</v>
      </c>
      <c r="DH72" s="182" t="s">
        <v>2856</v>
      </c>
      <c r="DI72" s="182" t="s">
        <v>2748</v>
      </c>
      <c r="DJ72" s="182" t="s">
        <v>2748</v>
      </c>
      <c r="DK72" s="182" t="s">
        <v>2856</v>
      </c>
      <c r="DL72" s="182" t="s">
        <v>2748</v>
      </c>
      <c r="DM72" s="182" t="s">
        <v>2748</v>
      </c>
      <c r="DN72" s="182" t="s">
        <v>2856</v>
      </c>
      <c r="DO72" s="182" t="s">
        <v>2748</v>
      </c>
      <c r="DP72" s="182" t="s">
        <v>2748</v>
      </c>
      <c r="DQ72" s="182" t="s">
        <v>2856</v>
      </c>
      <c r="DR72" s="182" t="s">
        <v>2748</v>
      </c>
      <c r="DS72" s="182" t="s">
        <v>2748</v>
      </c>
      <c r="DT72" s="182" t="s">
        <v>2856</v>
      </c>
      <c r="DU72" s="182" t="s">
        <v>2748</v>
      </c>
      <c r="DV72" s="182" t="s">
        <v>2748</v>
      </c>
      <c r="DW72" s="182" t="s">
        <v>2856</v>
      </c>
      <c r="DX72" s="182" t="s">
        <v>2748</v>
      </c>
      <c r="DY72" s="182" t="s">
        <v>2748</v>
      </c>
      <c r="DZ72" s="182" t="s">
        <v>2856</v>
      </c>
      <c r="EA72" s="182" t="s">
        <v>2748</v>
      </c>
      <c r="EB72" s="182" t="s">
        <v>2748</v>
      </c>
      <c r="EC72" s="182" t="s">
        <v>2856</v>
      </c>
      <c r="ED72" s="182" t="s">
        <v>2748</v>
      </c>
      <c r="EE72" s="182" t="s">
        <v>2748</v>
      </c>
      <c r="EF72" s="182" t="s">
        <v>2856</v>
      </c>
      <c r="EG72" s="182" t="s">
        <v>2748</v>
      </c>
      <c r="EH72" s="182" t="s">
        <v>2748</v>
      </c>
      <c r="EI72" s="182" t="s">
        <v>2856</v>
      </c>
      <c r="EJ72" s="182" t="s">
        <v>2748</v>
      </c>
      <c r="EK72" s="182" t="s">
        <v>2748</v>
      </c>
      <c r="EL72" s="182" t="s">
        <v>2856</v>
      </c>
      <c r="EM72" s="182" t="s">
        <v>2748</v>
      </c>
      <c r="EN72" s="182" t="s">
        <v>2748</v>
      </c>
      <c r="EO72" s="182" t="s">
        <v>2856</v>
      </c>
      <c r="EP72" s="182" t="s">
        <v>2748</v>
      </c>
      <c r="EQ72" s="182" t="s">
        <v>2748</v>
      </c>
      <c r="ER72" s="182" t="s">
        <v>2856</v>
      </c>
      <c r="ES72" s="182" t="s">
        <v>2748</v>
      </c>
      <c r="ET72" s="182" t="s">
        <v>2748</v>
      </c>
    </row>
    <row r="73" spans="1:150" x14ac:dyDescent="0.3">
      <c r="A73" s="1"/>
      <c r="B73" s="183" t="s">
        <v>3461</v>
      </c>
      <c r="C73" s="183" t="s">
        <v>119</v>
      </c>
      <c r="D73" s="183" t="s">
        <v>3458</v>
      </c>
      <c r="E73" s="183" t="s">
        <v>3462</v>
      </c>
      <c r="F73" s="183" t="s">
        <v>3463</v>
      </c>
      <c r="G73" s="184" t="s">
        <v>2856</v>
      </c>
      <c r="H73" s="184" t="s">
        <v>2748</v>
      </c>
      <c r="I73" s="184" t="s">
        <v>2748</v>
      </c>
      <c r="J73" s="184" t="s">
        <v>2856</v>
      </c>
      <c r="K73" s="184" t="s">
        <v>2748</v>
      </c>
      <c r="L73" s="184" t="s">
        <v>2748</v>
      </c>
      <c r="M73" s="184" t="s">
        <v>2856</v>
      </c>
      <c r="N73" s="184" t="s">
        <v>2748</v>
      </c>
      <c r="O73" s="184" t="s">
        <v>2748</v>
      </c>
      <c r="P73" s="184" t="s">
        <v>2856</v>
      </c>
      <c r="Q73" s="184" t="s">
        <v>2748</v>
      </c>
      <c r="R73" s="184" t="s">
        <v>2748</v>
      </c>
      <c r="S73" s="184" t="s">
        <v>2856</v>
      </c>
      <c r="T73" s="184" t="s">
        <v>2748</v>
      </c>
      <c r="U73" s="184" t="s">
        <v>2748</v>
      </c>
      <c r="V73" s="184" t="s">
        <v>2856</v>
      </c>
      <c r="W73" s="184" t="s">
        <v>2748</v>
      </c>
      <c r="X73" s="184" t="s">
        <v>2748</v>
      </c>
      <c r="Y73" s="184" t="s">
        <v>2856</v>
      </c>
      <c r="Z73" s="184" t="s">
        <v>2748</v>
      </c>
      <c r="AA73" s="184" t="s">
        <v>2748</v>
      </c>
      <c r="AB73" s="184" t="s">
        <v>2856</v>
      </c>
      <c r="AC73" s="184" t="s">
        <v>2748</v>
      </c>
      <c r="AD73" s="184" t="s">
        <v>2748</v>
      </c>
      <c r="AE73" s="184" t="s">
        <v>2856</v>
      </c>
      <c r="AF73" s="184" t="s">
        <v>2748</v>
      </c>
      <c r="AG73" s="184" t="s">
        <v>2748</v>
      </c>
      <c r="AH73" s="184" t="s">
        <v>2856</v>
      </c>
      <c r="AI73" s="184" t="s">
        <v>2748</v>
      </c>
      <c r="AJ73" s="184" t="s">
        <v>2748</v>
      </c>
      <c r="AK73" s="184" t="s">
        <v>2856</v>
      </c>
      <c r="AL73" s="184" t="s">
        <v>2748</v>
      </c>
      <c r="AM73" s="184" t="s">
        <v>2748</v>
      </c>
      <c r="AN73" s="184" t="s">
        <v>2856</v>
      </c>
      <c r="AO73" s="184" t="s">
        <v>2748</v>
      </c>
      <c r="AP73" s="184" t="s">
        <v>2748</v>
      </c>
      <c r="AQ73" s="184" t="s">
        <v>2856</v>
      </c>
      <c r="AR73" s="184" t="s">
        <v>2748</v>
      </c>
      <c r="AS73" s="184" t="s">
        <v>2748</v>
      </c>
      <c r="AT73" s="184" t="s">
        <v>2856</v>
      </c>
      <c r="AU73" s="184" t="s">
        <v>2748</v>
      </c>
      <c r="AV73" s="184" t="s">
        <v>2748</v>
      </c>
      <c r="AW73" s="184" t="s">
        <v>2856</v>
      </c>
      <c r="AX73" s="184" t="s">
        <v>2748</v>
      </c>
      <c r="AY73" s="184" t="s">
        <v>2748</v>
      </c>
      <c r="AZ73" s="184" t="s">
        <v>2856</v>
      </c>
      <c r="BA73" s="184" t="s">
        <v>2748</v>
      </c>
      <c r="BB73" s="184" t="s">
        <v>2748</v>
      </c>
      <c r="BC73" s="184" t="s">
        <v>2856</v>
      </c>
      <c r="BD73" s="184" t="s">
        <v>2748</v>
      </c>
      <c r="BE73" s="184" t="s">
        <v>2748</v>
      </c>
      <c r="BF73" s="184" t="s">
        <v>2856</v>
      </c>
      <c r="BG73" s="184" t="s">
        <v>2748</v>
      </c>
      <c r="BH73" s="184" t="s">
        <v>2748</v>
      </c>
      <c r="BI73" s="184" t="s">
        <v>2856</v>
      </c>
      <c r="BJ73" s="184" t="s">
        <v>2748</v>
      </c>
      <c r="BK73" s="184" t="s">
        <v>2748</v>
      </c>
      <c r="BL73" s="184" t="s">
        <v>2856</v>
      </c>
      <c r="BM73" s="184" t="s">
        <v>2748</v>
      </c>
      <c r="BN73" s="184" t="s">
        <v>2748</v>
      </c>
      <c r="BO73" s="184" t="s">
        <v>2856</v>
      </c>
      <c r="BP73" s="184" t="s">
        <v>2748</v>
      </c>
      <c r="BQ73" s="184" t="s">
        <v>2748</v>
      </c>
      <c r="BR73" s="184" t="s">
        <v>2856</v>
      </c>
      <c r="BS73" s="184" t="s">
        <v>2748</v>
      </c>
      <c r="BT73" s="184" t="s">
        <v>2748</v>
      </c>
      <c r="BU73" s="184" t="s">
        <v>2856</v>
      </c>
      <c r="BV73" s="184" t="s">
        <v>2748</v>
      </c>
      <c r="BW73" s="184" t="s">
        <v>2748</v>
      </c>
      <c r="BX73" s="184" t="s">
        <v>2856</v>
      </c>
      <c r="BY73" s="184" t="s">
        <v>2748</v>
      </c>
      <c r="BZ73" s="184" t="s">
        <v>2748</v>
      </c>
      <c r="CA73" s="184" t="s">
        <v>2856</v>
      </c>
      <c r="CB73" s="184" t="s">
        <v>2748</v>
      </c>
      <c r="CC73" s="184" t="s">
        <v>2748</v>
      </c>
      <c r="CD73" s="184" t="s">
        <v>2856</v>
      </c>
      <c r="CE73" s="184" t="s">
        <v>2748</v>
      </c>
      <c r="CF73" s="184" t="s">
        <v>2748</v>
      </c>
      <c r="CG73" s="184" t="s">
        <v>2856</v>
      </c>
      <c r="CH73" s="184" t="s">
        <v>2748</v>
      </c>
      <c r="CI73" s="184" t="s">
        <v>2748</v>
      </c>
      <c r="CJ73" s="184" t="s">
        <v>2856</v>
      </c>
      <c r="CK73" s="184" t="s">
        <v>2748</v>
      </c>
      <c r="CL73" s="184" t="s">
        <v>2748</v>
      </c>
      <c r="CM73" s="184" t="s">
        <v>2856</v>
      </c>
      <c r="CN73" s="184" t="s">
        <v>2748</v>
      </c>
      <c r="CO73" s="184" t="s">
        <v>2748</v>
      </c>
      <c r="CP73" s="184" t="s">
        <v>2856</v>
      </c>
      <c r="CQ73" s="184" t="s">
        <v>2748</v>
      </c>
      <c r="CR73" s="184" t="s">
        <v>2748</v>
      </c>
      <c r="CS73" s="184" t="s">
        <v>2856</v>
      </c>
      <c r="CT73" s="184" t="s">
        <v>2748</v>
      </c>
      <c r="CU73" s="184" t="s">
        <v>2748</v>
      </c>
      <c r="CV73" s="184" t="s">
        <v>2856</v>
      </c>
      <c r="CW73" s="184" t="s">
        <v>2748</v>
      </c>
      <c r="CX73" s="184" t="s">
        <v>2748</v>
      </c>
      <c r="CY73" s="184" t="s">
        <v>2856</v>
      </c>
      <c r="CZ73" s="184" t="s">
        <v>2748</v>
      </c>
      <c r="DA73" s="184" t="s">
        <v>2748</v>
      </c>
      <c r="DB73" s="184" t="s">
        <v>2856</v>
      </c>
      <c r="DC73" s="184" t="s">
        <v>2748</v>
      </c>
      <c r="DD73" s="184" t="s">
        <v>2748</v>
      </c>
      <c r="DE73" s="184" t="s">
        <v>2856</v>
      </c>
      <c r="DF73" s="184" t="s">
        <v>2748</v>
      </c>
      <c r="DG73" s="184" t="s">
        <v>2748</v>
      </c>
      <c r="DH73" s="184" t="s">
        <v>2856</v>
      </c>
      <c r="DI73" s="184" t="s">
        <v>2748</v>
      </c>
      <c r="DJ73" s="184" t="s">
        <v>2748</v>
      </c>
      <c r="DK73" s="184" t="s">
        <v>2856</v>
      </c>
      <c r="DL73" s="184" t="s">
        <v>2748</v>
      </c>
      <c r="DM73" s="184" t="s">
        <v>2748</v>
      </c>
      <c r="DN73" s="184" t="s">
        <v>2856</v>
      </c>
      <c r="DO73" s="184" t="s">
        <v>2748</v>
      </c>
      <c r="DP73" s="184" t="s">
        <v>2748</v>
      </c>
      <c r="DQ73" s="184" t="s">
        <v>2856</v>
      </c>
      <c r="DR73" s="184" t="s">
        <v>2748</v>
      </c>
      <c r="DS73" s="184" t="s">
        <v>2748</v>
      </c>
      <c r="DT73" s="184" t="s">
        <v>2856</v>
      </c>
      <c r="DU73" s="184" t="s">
        <v>2748</v>
      </c>
      <c r="DV73" s="184" t="s">
        <v>2748</v>
      </c>
      <c r="DW73" s="184" t="s">
        <v>2856</v>
      </c>
      <c r="DX73" s="184" t="s">
        <v>2748</v>
      </c>
      <c r="DY73" s="184" t="s">
        <v>2748</v>
      </c>
      <c r="DZ73" s="184" t="s">
        <v>2856</v>
      </c>
      <c r="EA73" s="184" t="s">
        <v>2748</v>
      </c>
      <c r="EB73" s="184" t="s">
        <v>2748</v>
      </c>
      <c r="EC73" s="184" t="s">
        <v>2856</v>
      </c>
      <c r="ED73" s="184" t="s">
        <v>2748</v>
      </c>
      <c r="EE73" s="184" t="s">
        <v>2748</v>
      </c>
      <c r="EF73" s="184" t="s">
        <v>2856</v>
      </c>
      <c r="EG73" s="184" t="s">
        <v>2748</v>
      </c>
      <c r="EH73" s="184" t="s">
        <v>2748</v>
      </c>
      <c r="EI73" s="184" t="s">
        <v>2856</v>
      </c>
      <c r="EJ73" s="184" t="s">
        <v>2748</v>
      </c>
      <c r="EK73" s="184" t="s">
        <v>2748</v>
      </c>
      <c r="EL73" s="184" t="s">
        <v>2856</v>
      </c>
      <c r="EM73" s="184" t="s">
        <v>2748</v>
      </c>
      <c r="EN73" s="184" t="s">
        <v>2748</v>
      </c>
      <c r="EO73" s="184" t="s">
        <v>2856</v>
      </c>
      <c r="EP73" s="184" t="s">
        <v>2748</v>
      </c>
      <c r="EQ73" s="184" t="s">
        <v>2748</v>
      </c>
      <c r="ER73" s="184" t="s">
        <v>2856</v>
      </c>
      <c r="ES73" s="184" t="s">
        <v>2748</v>
      </c>
      <c r="ET73" s="184" t="s">
        <v>2748</v>
      </c>
    </row>
    <row r="74" spans="1:150" x14ac:dyDescent="0.3">
      <c r="A74" s="1"/>
      <c r="B74" s="182" t="s">
        <v>3464</v>
      </c>
      <c r="C74" s="182" t="s">
        <v>266</v>
      </c>
      <c r="D74" s="182" t="s">
        <v>967</v>
      </c>
      <c r="E74" s="182" t="s">
        <v>3465</v>
      </c>
      <c r="F74" s="182" t="s">
        <v>3466</v>
      </c>
      <c r="G74" s="182" t="s">
        <v>2856</v>
      </c>
      <c r="H74" s="182" t="s">
        <v>2748</v>
      </c>
      <c r="I74" s="182" t="s">
        <v>2748</v>
      </c>
      <c r="J74" s="182" t="s">
        <v>2856</v>
      </c>
      <c r="K74" s="182" t="s">
        <v>2748</v>
      </c>
      <c r="L74" s="182" t="s">
        <v>2748</v>
      </c>
      <c r="M74" s="182" t="s">
        <v>2856</v>
      </c>
      <c r="N74" s="182" t="s">
        <v>2748</v>
      </c>
      <c r="O74" s="182" t="s">
        <v>2748</v>
      </c>
      <c r="P74" s="182" t="s">
        <v>2856</v>
      </c>
      <c r="Q74" s="182" t="s">
        <v>2748</v>
      </c>
      <c r="R74" s="182" t="s">
        <v>2748</v>
      </c>
      <c r="S74" s="182" t="s">
        <v>2856</v>
      </c>
      <c r="T74" s="182" t="s">
        <v>2748</v>
      </c>
      <c r="U74" s="182" t="s">
        <v>2748</v>
      </c>
      <c r="V74" s="182" t="s">
        <v>2856</v>
      </c>
      <c r="W74" s="182" t="s">
        <v>2748</v>
      </c>
      <c r="X74" s="182" t="s">
        <v>2748</v>
      </c>
      <c r="Y74" s="182" t="s">
        <v>2856</v>
      </c>
      <c r="Z74" s="182" t="s">
        <v>2748</v>
      </c>
      <c r="AA74" s="182" t="s">
        <v>2748</v>
      </c>
      <c r="AB74" s="182" t="s">
        <v>2856</v>
      </c>
      <c r="AC74" s="182" t="s">
        <v>2748</v>
      </c>
      <c r="AD74" s="182" t="s">
        <v>2748</v>
      </c>
      <c r="AE74" s="182" t="s">
        <v>2856</v>
      </c>
      <c r="AF74" s="182" t="s">
        <v>2748</v>
      </c>
      <c r="AG74" s="182" t="s">
        <v>2748</v>
      </c>
      <c r="AH74" s="182" t="s">
        <v>2856</v>
      </c>
      <c r="AI74" s="182" t="s">
        <v>2748</v>
      </c>
      <c r="AJ74" s="182" t="s">
        <v>2748</v>
      </c>
      <c r="AK74" s="182" t="s">
        <v>2856</v>
      </c>
      <c r="AL74" s="182" t="s">
        <v>2748</v>
      </c>
      <c r="AM74" s="182" t="s">
        <v>2748</v>
      </c>
      <c r="AN74" s="182" t="s">
        <v>2856</v>
      </c>
      <c r="AO74" s="182" t="s">
        <v>2748</v>
      </c>
      <c r="AP74" s="182" t="s">
        <v>2748</v>
      </c>
      <c r="AQ74" s="182" t="s">
        <v>2856</v>
      </c>
      <c r="AR74" s="182" t="s">
        <v>2748</v>
      </c>
      <c r="AS74" s="182" t="s">
        <v>2748</v>
      </c>
      <c r="AT74" s="182" t="s">
        <v>2856</v>
      </c>
      <c r="AU74" s="182" t="s">
        <v>2748</v>
      </c>
      <c r="AV74" s="182" t="s">
        <v>2748</v>
      </c>
      <c r="AW74" s="182" t="s">
        <v>2856</v>
      </c>
      <c r="AX74" s="182" t="s">
        <v>2748</v>
      </c>
      <c r="AY74" s="182" t="s">
        <v>2748</v>
      </c>
      <c r="AZ74" s="182" t="s">
        <v>2856</v>
      </c>
      <c r="BA74" s="182" t="s">
        <v>2748</v>
      </c>
      <c r="BB74" s="182" t="s">
        <v>2748</v>
      </c>
      <c r="BC74" s="182" t="s">
        <v>2856</v>
      </c>
      <c r="BD74" s="182" t="s">
        <v>2748</v>
      </c>
      <c r="BE74" s="182" t="s">
        <v>2748</v>
      </c>
      <c r="BF74" s="182" t="s">
        <v>2856</v>
      </c>
      <c r="BG74" s="182" t="s">
        <v>2748</v>
      </c>
      <c r="BH74" s="182" t="s">
        <v>2748</v>
      </c>
      <c r="BI74" s="182" t="s">
        <v>2856</v>
      </c>
      <c r="BJ74" s="182" t="s">
        <v>2748</v>
      </c>
      <c r="BK74" s="182" t="s">
        <v>2748</v>
      </c>
      <c r="BL74" s="182" t="s">
        <v>2856</v>
      </c>
      <c r="BM74" s="182" t="s">
        <v>2748</v>
      </c>
      <c r="BN74" s="182" t="s">
        <v>2748</v>
      </c>
      <c r="BO74" s="182" t="s">
        <v>2856</v>
      </c>
      <c r="BP74" s="182" t="s">
        <v>2748</v>
      </c>
      <c r="BQ74" s="182" t="s">
        <v>2748</v>
      </c>
      <c r="BR74" s="182" t="s">
        <v>2856</v>
      </c>
      <c r="BS74" s="182" t="s">
        <v>2748</v>
      </c>
      <c r="BT74" s="182" t="s">
        <v>2748</v>
      </c>
      <c r="BU74" s="182" t="s">
        <v>2856</v>
      </c>
      <c r="BV74" s="182" t="s">
        <v>2748</v>
      </c>
      <c r="BW74" s="182" t="s">
        <v>2748</v>
      </c>
      <c r="BX74" s="182" t="s">
        <v>2856</v>
      </c>
      <c r="BY74" s="182" t="s">
        <v>2748</v>
      </c>
      <c r="BZ74" s="182" t="s">
        <v>2748</v>
      </c>
      <c r="CA74" s="182" t="s">
        <v>2856</v>
      </c>
      <c r="CB74" s="182" t="s">
        <v>2748</v>
      </c>
      <c r="CC74" s="182" t="s">
        <v>2748</v>
      </c>
      <c r="CD74" s="182" t="s">
        <v>2856</v>
      </c>
      <c r="CE74" s="182" t="s">
        <v>2748</v>
      </c>
      <c r="CF74" s="182" t="s">
        <v>2748</v>
      </c>
      <c r="CG74" s="182" t="s">
        <v>2856</v>
      </c>
      <c r="CH74" s="182" t="s">
        <v>2748</v>
      </c>
      <c r="CI74" s="182" t="s">
        <v>2748</v>
      </c>
      <c r="CJ74" s="182" t="s">
        <v>2856</v>
      </c>
      <c r="CK74" s="182" t="s">
        <v>2748</v>
      </c>
      <c r="CL74" s="182" t="s">
        <v>2748</v>
      </c>
      <c r="CM74" s="182" t="s">
        <v>2856</v>
      </c>
      <c r="CN74" s="182" t="s">
        <v>2748</v>
      </c>
      <c r="CO74" s="182" t="s">
        <v>2748</v>
      </c>
      <c r="CP74" s="182" t="s">
        <v>2856</v>
      </c>
      <c r="CQ74" s="182" t="s">
        <v>2748</v>
      </c>
      <c r="CR74" s="182" t="s">
        <v>2907</v>
      </c>
      <c r="CS74" s="182" t="s">
        <v>2856</v>
      </c>
      <c r="CT74" s="182" t="s">
        <v>2748</v>
      </c>
      <c r="CU74" s="182" t="s">
        <v>2748</v>
      </c>
      <c r="CV74" s="182" t="s">
        <v>2856</v>
      </c>
      <c r="CW74" s="182" t="s">
        <v>2748</v>
      </c>
      <c r="CX74" s="182" t="s">
        <v>2748</v>
      </c>
      <c r="CY74" s="182" t="s">
        <v>2856</v>
      </c>
      <c r="CZ74" s="182" t="s">
        <v>2748</v>
      </c>
      <c r="DA74" s="182" t="s">
        <v>2748</v>
      </c>
      <c r="DB74" s="182" t="s">
        <v>2856</v>
      </c>
      <c r="DC74" s="182" t="s">
        <v>2748</v>
      </c>
      <c r="DD74" s="182" t="s">
        <v>2748</v>
      </c>
      <c r="DE74" s="182" t="s">
        <v>2856</v>
      </c>
      <c r="DF74" s="182" t="s">
        <v>2748</v>
      </c>
      <c r="DG74" s="182" t="s">
        <v>2748</v>
      </c>
      <c r="DH74" s="182" t="s">
        <v>2856</v>
      </c>
      <c r="DI74" s="182" t="s">
        <v>2748</v>
      </c>
      <c r="DJ74" s="182" t="s">
        <v>2748</v>
      </c>
      <c r="DK74" s="182" t="s">
        <v>2856</v>
      </c>
      <c r="DL74" s="182" t="s">
        <v>2748</v>
      </c>
      <c r="DM74" s="182" t="s">
        <v>2748</v>
      </c>
      <c r="DN74" s="182" t="s">
        <v>2856</v>
      </c>
      <c r="DO74" s="182" t="s">
        <v>2748</v>
      </c>
      <c r="DP74" s="182" t="s">
        <v>2748</v>
      </c>
      <c r="DQ74" s="182" t="s">
        <v>2856</v>
      </c>
      <c r="DR74" s="182" t="s">
        <v>2748</v>
      </c>
      <c r="DS74" s="182" t="s">
        <v>2748</v>
      </c>
      <c r="DT74" s="182" t="s">
        <v>2856</v>
      </c>
      <c r="DU74" s="182" t="s">
        <v>2748</v>
      </c>
      <c r="DV74" s="182" t="s">
        <v>2748</v>
      </c>
      <c r="DW74" s="182" t="s">
        <v>2856</v>
      </c>
      <c r="DX74" s="182" t="s">
        <v>2748</v>
      </c>
      <c r="DY74" s="182" t="s">
        <v>2748</v>
      </c>
      <c r="DZ74" s="182" t="s">
        <v>2856</v>
      </c>
      <c r="EA74" s="182" t="s">
        <v>2748</v>
      </c>
      <c r="EB74" s="182" t="s">
        <v>2748</v>
      </c>
      <c r="EC74" s="182" t="s">
        <v>2856</v>
      </c>
      <c r="ED74" s="182" t="s">
        <v>2748</v>
      </c>
      <c r="EE74" s="182" t="s">
        <v>2748</v>
      </c>
      <c r="EF74" s="182" t="s">
        <v>2856</v>
      </c>
      <c r="EG74" s="182" t="s">
        <v>2748</v>
      </c>
      <c r="EH74" s="182" t="s">
        <v>2748</v>
      </c>
      <c r="EI74" s="182" t="s">
        <v>2856</v>
      </c>
      <c r="EJ74" s="182" t="s">
        <v>2748</v>
      </c>
      <c r="EK74" s="182" t="s">
        <v>2748</v>
      </c>
      <c r="EL74" s="182" t="s">
        <v>2856</v>
      </c>
      <c r="EM74" s="182" t="s">
        <v>2748</v>
      </c>
      <c r="EN74" s="182" t="s">
        <v>2748</v>
      </c>
      <c r="EO74" s="182" t="s">
        <v>2856</v>
      </c>
      <c r="EP74" s="182" t="s">
        <v>2748</v>
      </c>
      <c r="EQ74" s="182" t="s">
        <v>2748</v>
      </c>
      <c r="ER74" s="182" t="s">
        <v>2856</v>
      </c>
      <c r="ES74" s="182" t="s">
        <v>2748</v>
      </c>
      <c r="ET74" s="182" t="s">
        <v>2748</v>
      </c>
    </row>
    <row r="75" spans="1:150" x14ac:dyDescent="0.3">
      <c r="A75" s="1"/>
      <c r="B75" s="183" t="s">
        <v>3467</v>
      </c>
      <c r="C75" s="183" t="s">
        <v>266</v>
      </c>
      <c r="D75" s="183" t="s">
        <v>967</v>
      </c>
      <c r="E75" s="183" t="s">
        <v>3468</v>
      </c>
      <c r="F75" s="183" t="s">
        <v>3469</v>
      </c>
      <c r="G75" s="184" t="s">
        <v>2856</v>
      </c>
      <c r="H75" s="184" t="s">
        <v>2748</v>
      </c>
      <c r="I75" s="184" t="s">
        <v>2748</v>
      </c>
      <c r="J75" s="184" t="s">
        <v>2856</v>
      </c>
      <c r="K75" s="184" t="s">
        <v>2748</v>
      </c>
      <c r="L75" s="184" t="s">
        <v>2748</v>
      </c>
      <c r="M75" s="184" t="s">
        <v>2856</v>
      </c>
      <c r="N75" s="184" t="s">
        <v>2748</v>
      </c>
      <c r="O75" s="184" t="s">
        <v>2748</v>
      </c>
      <c r="P75" s="184" t="s">
        <v>2856</v>
      </c>
      <c r="Q75" s="184" t="s">
        <v>2748</v>
      </c>
      <c r="R75" s="184" t="s">
        <v>2748</v>
      </c>
      <c r="S75" s="184" t="s">
        <v>2856</v>
      </c>
      <c r="T75" s="184" t="s">
        <v>2748</v>
      </c>
      <c r="U75" s="184" t="s">
        <v>2748</v>
      </c>
      <c r="V75" s="184" t="s">
        <v>2856</v>
      </c>
      <c r="W75" s="184" t="s">
        <v>2748</v>
      </c>
      <c r="X75" s="184" t="s">
        <v>2748</v>
      </c>
      <c r="Y75" s="184" t="s">
        <v>2856</v>
      </c>
      <c r="Z75" s="184" t="s">
        <v>2748</v>
      </c>
      <c r="AA75" s="184" t="s">
        <v>2748</v>
      </c>
      <c r="AB75" s="184" t="s">
        <v>2856</v>
      </c>
      <c r="AC75" s="184" t="s">
        <v>2748</v>
      </c>
      <c r="AD75" s="184" t="s">
        <v>2748</v>
      </c>
      <c r="AE75" s="184" t="s">
        <v>2856</v>
      </c>
      <c r="AF75" s="184" t="s">
        <v>2748</v>
      </c>
      <c r="AG75" s="184" t="s">
        <v>2748</v>
      </c>
      <c r="AH75" s="184" t="s">
        <v>2856</v>
      </c>
      <c r="AI75" s="184" t="s">
        <v>2748</v>
      </c>
      <c r="AJ75" s="184" t="s">
        <v>2748</v>
      </c>
      <c r="AK75" s="184" t="s">
        <v>2856</v>
      </c>
      <c r="AL75" s="184" t="s">
        <v>2748</v>
      </c>
      <c r="AM75" s="184" t="s">
        <v>2748</v>
      </c>
      <c r="AN75" s="184" t="s">
        <v>2856</v>
      </c>
      <c r="AO75" s="184" t="s">
        <v>2748</v>
      </c>
      <c r="AP75" s="184" t="s">
        <v>2748</v>
      </c>
      <c r="AQ75" s="184" t="s">
        <v>2856</v>
      </c>
      <c r="AR75" s="184" t="s">
        <v>2748</v>
      </c>
      <c r="AS75" s="184" t="s">
        <v>2748</v>
      </c>
      <c r="AT75" s="184" t="s">
        <v>2856</v>
      </c>
      <c r="AU75" s="184" t="s">
        <v>2748</v>
      </c>
      <c r="AV75" s="184" t="s">
        <v>2748</v>
      </c>
      <c r="AW75" s="184" t="s">
        <v>2856</v>
      </c>
      <c r="AX75" s="184" t="s">
        <v>2748</v>
      </c>
      <c r="AY75" s="184" t="s">
        <v>2748</v>
      </c>
      <c r="AZ75" s="184" t="s">
        <v>2856</v>
      </c>
      <c r="BA75" s="184" t="s">
        <v>2748</v>
      </c>
      <c r="BB75" s="184" t="s">
        <v>2748</v>
      </c>
      <c r="BC75" s="184" t="s">
        <v>2856</v>
      </c>
      <c r="BD75" s="184" t="s">
        <v>2748</v>
      </c>
      <c r="BE75" s="184" t="s">
        <v>2748</v>
      </c>
      <c r="BF75" s="184" t="s">
        <v>2856</v>
      </c>
      <c r="BG75" s="184" t="s">
        <v>2748</v>
      </c>
      <c r="BH75" s="184" t="s">
        <v>2748</v>
      </c>
      <c r="BI75" s="184" t="s">
        <v>2856</v>
      </c>
      <c r="BJ75" s="184" t="s">
        <v>2748</v>
      </c>
      <c r="BK75" s="184" t="s">
        <v>2748</v>
      </c>
      <c r="BL75" s="184" t="s">
        <v>2856</v>
      </c>
      <c r="BM75" s="184" t="s">
        <v>2748</v>
      </c>
      <c r="BN75" s="184" t="s">
        <v>2748</v>
      </c>
      <c r="BO75" s="184" t="s">
        <v>2856</v>
      </c>
      <c r="BP75" s="184" t="s">
        <v>2748</v>
      </c>
      <c r="BQ75" s="184" t="s">
        <v>2748</v>
      </c>
      <c r="BR75" s="184" t="s">
        <v>2856</v>
      </c>
      <c r="BS75" s="184" t="s">
        <v>2748</v>
      </c>
      <c r="BT75" s="184" t="s">
        <v>2748</v>
      </c>
      <c r="BU75" s="184" t="s">
        <v>2856</v>
      </c>
      <c r="BV75" s="184" t="s">
        <v>2748</v>
      </c>
      <c r="BW75" s="184" t="s">
        <v>2748</v>
      </c>
      <c r="BX75" s="184" t="s">
        <v>2856</v>
      </c>
      <c r="BY75" s="184" t="s">
        <v>2748</v>
      </c>
      <c r="BZ75" s="184" t="s">
        <v>2748</v>
      </c>
      <c r="CA75" s="184" t="s">
        <v>2856</v>
      </c>
      <c r="CB75" s="184" t="s">
        <v>2748</v>
      </c>
      <c r="CC75" s="184" t="s">
        <v>2748</v>
      </c>
      <c r="CD75" s="184" t="s">
        <v>2856</v>
      </c>
      <c r="CE75" s="184" t="s">
        <v>2748</v>
      </c>
      <c r="CF75" s="184" t="s">
        <v>2748</v>
      </c>
      <c r="CG75" s="184" t="s">
        <v>2856</v>
      </c>
      <c r="CH75" s="184" t="s">
        <v>2748</v>
      </c>
      <c r="CI75" s="184" t="s">
        <v>2748</v>
      </c>
      <c r="CJ75" s="184" t="s">
        <v>2856</v>
      </c>
      <c r="CK75" s="184" t="s">
        <v>2748</v>
      </c>
      <c r="CL75" s="184" t="s">
        <v>2748</v>
      </c>
      <c r="CM75" s="184" t="s">
        <v>2856</v>
      </c>
      <c r="CN75" s="184" t="s">
        <v>2748</v>
      </c>
      <c r="CO75" s="184" t="s">
        <v>2748</v>
      </c>
      <c r="CP75" s="184" t="s">
        <v>2856</v>
      </c>
      <c r="CQ75" s="184" t="s">
        <v>2748</v>
      </c>
      <c r="CR75" s="184" t="s">
        <v>2907</v>
      </c>
      <c r="CS75" s="184" t="s">
        <v>2856</v>
      </c>
      <c r="CT75" s="184" t="s">
        <v>2748</v>
      </c>
      <c r="CU75" s="184" t="s">
        <v>2748</v>
      </c>
      <c r="CV75" s="184" t="s">
        <v>2856</v>
      </c>
      <c r="CW75" s="184" t="s">
        <v>2748</v>
      </c>
      <c r="CX75" s="184" t="s">
        <v>2748</v>
      </c>
      <c r="CY75" s="184" t="s">
        <v>2856</v>
      </c>
      <c r="CZ75" s="184" t="s">
        <v>2748</v>
      </c>
      <c r="DA75" s="184" t="s">
        <v>2748</v>
      </c>
      <c r="DB75" s="184" t="s">
        <v>2856</v>
      </c>
      <c r="DC75" s="184" t="s">
        <v>2748</v>
      </c>
      <c r="DD75" s="184" t="s">
        <v>2748</v>
      </c>
      <c r="DE75" s="184" t="s">
        <v>2856</v>
      </c>
      <c r="DF75" s="184" t="s">
        <v>2748</v>
      </c>
      <c r="DG75" s="184" t="s">
        <v>2748</v>
      </c>
      <c r="DH75" s="184" t="s">
        <v>2856</v>
      </c>
      <c r="DI75" s="184" t="s">
        <v>2748</v>
      </c>
      <c r="DJ75" s="184" t="s">
        <v>2748</v>
      </c>
      <c r="DK75" s="184" t="s">
        <v>2856</v>
      </c>
      <c r="DL75" s="184" t="s">
        <v>2748</v>
      </c>
      <c r="DM75" s="184" t="s">
        <v>2748</v>
      </c>
      <c r="DN75" s="184" t="s">
        <v>2856</v>
      </c>
      <c r="DO75" s="184" t="s">
        <v>2748</v>
      </c>
      <c r="DP75" s="184" t="s">
        <v>2748</v>
      </c>
      <c r="DQ75" s="184" t="s">
        <v>2856</v>
      </c>
      <c r="DR75" s="184" t="s">
        <v>2748</v>
      </c>
      <c r="DS75" s="184" t="s">
        <v>2748</v>
      </c>
      <c r="DT75" s="184" t="s">
        <v>2856</v>
      </c>
      <c r="DU75" s="184" t="s">
        <v>2748</v>
      </c>
      <c r="DV75" s="184" t="s">
        <v>2748</v>
      </c>
      <c r="DW75" s="184" t="s">
        <v>2856</v>
      </c>
      <c r="DX75" s="184" t="s">
        <v>2748</v>
      </c>
      <c r="DY75" s="184" t="s">
        <v>2748</v>
      </c>
      <c r="DZ75" s="184" t="s">
        <v>2856</v>
      </c>
      <c r="EA75" s="184" t="s">
        <v>2748</v>
      </c>
      <c r="EB75" s="184" t="s">
        <v>2748</v>
      </c>
      <c r="EC75" s="184" t="s">
        <v>2856</v>
      </c>
      <c r="ED75" s="184" t="s">
        <v>2748</v>
      </c>
      <c r="EE75" s="184" t="s">
        <v>2748</v>
      </c>
      <c r="EF75" s="184" t="s">
        <v>2856</v>
      </c>
      <c r="EG75" s="184" t="s">
        <v>2748</v>
      </c>
      <c r="EH75" s="184" t="s">
        <v>2748</v>
      </c>
      <c r="EI75" s="184" t="s">
        <v>2856</v>
      </c>
      <c r="EJ75" s="184" t="s">
        <v>2748</v>
      </c>
      <c r="EK75" s="184" t="s">
        <v>2748</v>
      </c>
      <c r="EL75" s="184" t="s">
        <v>2856</v>
      </c>
      <c r="EM75" s="184" t="s">
        <v>2748</v>
      </c>
      <c r="EN75" s="184" t="s">
        <v>2748</v>
      </c>
      <c r="EO75" s="184" t="s">
        <v>2856</v>
      </c>
      <c r="EP75" s="184" t="s">
        <v>2748</v>
      </c>
      <c r="EQ75" s="184" t="s">
        <v>2748</v>
      </c>
      <c r="ER75" s="184" t="s">
        <v>2856</v>
      </c>
      <c r="ES75" s="184" t="s">
        <v>2748</v>
      </c>
      <c r="ET75" s="184" t="s">
        <v>2748</v>
      </c>
    </row>
    <row r="76" spans="1:150" x14ac:dyDescent="0.3">
      <c r="A76" s="1"/>
      <c r="B76" s="183" t="s">
        <v>3470</v>
      </c>
      <c r="C76" s="183" t="s">
        <v>266</v>
      </c>
      <c r="D76" s="183" t="s">
        <v>967</v>
      </c>
      <c r="E76" s="183" t="s">
        <v>3471</v>
      </c>
      <c r="F76" s="183" t="s">
        <v>3472</v>
      </c>
      <c r="G76" s="184" t="s">
        <v>2856</v>
      </c>
      <c r="H76" s="184" t="s">
        <v>2748</v>
      </c>
      <c r="I76" s="184" t="s">
        <v>2748</v>
      </c>
      <c r="J76" s="184" t="s">
        <v>2856</v>
      </c>
      <c r="K76" s="184" t="s">
        <v>2748</v>
      </c>
      <c r="L76" s="184" t="s">
        <v>2748</v>
      </c>
      <c r="M76" s="184" t="s">
        <v>2856</v>
      </c>
      <c r="N76" s="184" t="s">
        <v>2748</v>
      </c>
      <c r="O76" s="184" t="s">
        <v>2748</v>
      </c>
      <c r="P76" s="184" t="s">
        <v>2856</v>
      </c>
      <c r="Q76" s="184" t="s">
        <v>2748</v>
      </c>
      <c r="R76" s="184" t="s">
        <v>2748</v>
      </c>
      <c r="S76" s="184" t="s">
        <v>2856</v>
      </c>
      <c r="T76" s="184" t="s">
        <v>2748</v>
      </c>
      <c r="U76" s="184" t="s">
        <v>2748</v>
      </c>
      <c r="V76" s="184" t="s">
        <v>2856</v>
      </c>
      <c r="W76" s="184" t="s">
        <v>2748</v>
      </c>
      <c r="X76" s="184" t="s">
        <v>2748</v>
      </c>
      <c r="Y76" s="184" t="s">
        <v>2856</v>
      </c>
      <c r="Z76" s="184" t="s">
        <v>2748</v>
      </c>
      <c r="AA76" s="184" t="s">
        <v>2748</v>
      </c>
      <c r="AB76" s="184" t="s">
        <v>2856</v>
      </c>
      <c r="AC76" s="184" t="s">
        <v>2748</v>
      </c>
      <c r="AD76" s="184" t="s">
        <v>2748</v>
      </c>
      <c r="AE76" s="184" t="s">
        <v>2856</v>
      </c>
      <c r="AF76" s="184" t="s">
        <v>2748</v>
      </c>
      <c r="AG76" s="184" t="s">
        <v>2748</v>
      </c>
      <c r="AH76" s="184" t="s">
        <v>2856</v>
      </c>
      <c r="AI76" s="184" t="s">
        <v>2748</v>
      </c>
      <c r="AJ76" s="184" t="s">
        <v>2748</v>
      </c>
      <c r="AK76" s="184" t="s">
        <v>2856</v>
      </c>
      <c r="AL76" s="184" t="s">
        <v>2748</v>
      </c>
      <c r="AM76" s="184" t="s">
        <v>2748</v>
      </c>
      <c r="AN76" s="184" t="s">
        <v>2856</v>
      </c>
      <c r="AO76" s="184" t="s">
        <v>2748</v>
      </c>
      <c r="AP76" s="184" t="s">
        <v>2748</v>
      </c>
      <c r="AQ76" s="184" t="s">
        <v>2856</v>
      </c>
      <c r="AR76" s="184" t="s">
        <v>2748</v>
      </c>
      <c r="AS76" s="184" t="s">
        <v>2748</v>
      </c>
      <c r="AT76" s="184" t="s">
        <v>2856</v>
      </c>
      <c r="AU76" s="184" t="s">
        <v>2748</v>
      </c>
      <c r="AV76" s="184" t="s">
        <v>2748</v>
      </c>
      <c r="AW76" s="184" t="s">
        <v>2856</v>
      </c>
      <c r="AX76" s="184" t="s">
        <v>2748</v>
      </c>
      <c r="AY76" s="184" t="s">
        <v>2748</v>
      </c>
      <c r="AZ76" s="184" t="s">
        <v>2856</v>
      </c>
      <c r="BA76" s="184" t="s">
        <v>2748</v>
      </c>
      <c r="BB76" s="184" t="s">
        <v>2748</v>
      </c>
      <c r="BC76" s="184" t="s">
        <v>2856</v>
      </c>
      <c r="BD76" s="184" t="s">
        <v>2748</v>
      </c>
      <c r="BE76" s="184" t="s">
        <v>2748</v>
      </c>
      <c r="BF76" s="184" t="s">
        <v>2856</v>
      </c>
      <c r="BG76" s="184" t="s">
        <v>2748</v>
      </c>
      <c r="BH76" s="184" t="s">
        <v>2748</v>
      </c>
      <c r="BI76" s="184" t="s">
        <v>2856</v>
      </c>
      <c r="BJ76" s="184" t="s">
        <v>2748</v>
      </c>
      <c r="BK76" s="184" t="s">
        <v>2748</v>
      </c>
      <c r="BL76" s="184" t="s">
        <v>2856</v>
      </c>
      <c r="BM76" s="184" t="s">
        <v>2748</v>
      </c>
      <c r="BN76" s="184" t="s">
        <v>2748</v>
      </c>
      <c r="BO76" s="184" t="s">
        <v>2856</v>
      </c>
      <c r="BP76" s="184" t="s">
        <v>2748</v>
      </c>
      <c r="BQ76" s="184" t="s">
        <v>2748</v>
      </c>
      <c r="BR76" s="184" t="s">
        <v>2856</v>
      </c>
      <c r="BS76" s="184" t="s">
        <v>2748</v>
      </c>
      <c r="BT76" s="184" t="s">
        <v>2748</v>
      </c>
      <c r="BU76" s="184" t="s">
        <v>2856</v>
      </c>
      <c r="BV76" s="184" t="s">
        <v>2748</v>
      </c>
      <c r="BW76" s="184" t="s">
        <v>2748</v>
      </c>
      <c r="BX76" s="184" t="s">
        <v>2856</v>
      </c>
      <c r="BY76" s="184" t="s">
        <v>2748</v>
      </c>
      <c r="BZ76" s="184" t="s">
        <v>2748</v>
      </c>
      <c r="CA76" s="184" t="s">
        <v>2856</v>
      </c>
      <c r="CB76" s="184" t="s">
        <v>2748</v>
      </c>
      <c r="CC76" s="184" t="s">
        <v>2748</v>
      </c>
      <c r="CD76" s="184" t="s">
        <v>2856</v>
      </c>
      <c r="CE76" s="184" t="s">
        <v>2748</v>
      </c>
      <c r="CF76" s="184" t="s">
        <v>2748</v>
      </c>
      <c r="CG76" s="184" t="s">
        <v>2856</v>
      </c>
      <c r="CH76" s="184" t="s">
        <v>2748</v>
      </c>
      <c r="CI76" s="184" t="s">
        <v>2748</v>
      </c>
      <c r="CJ76" s="184" t="s">
        <v>2856</v>
      </c>
      <c r="CK76" s="184" t="s">
        <v>2748</v>
      </c>
      <c r="CL76" s="184" t="s">
        <v>2748</v>
      </c>
      <c r="CM76" s="184" t="s">
        <v>2856</v>
      </c>
      <c r="CN76" s="184" t="s">
        <v>2748</v>
      </c>
      <c r="CO76" s="184" t="s">
        <v>2748</v>
      </c>
      <c r="CP76" s="184" t="s">
        <v>2856</v>
      </c>
      <c r="CQ76" s="184" t="s">
        <v>2748</v>
      </c>
      <c r="CR76" s="184" t="s">
        <v>2748</v>
      </c>
      <c r="CS76" s="184" t="s">
        <v>2856</v>
      </c>
      <c r="CT76" s="184" t="s">
        <v>2748</v>
      </c>
      <c r="CU76" s="184" t="s">
        <v>2748</v>
      </c>
      <c r="CV76" s="184" t="s">
        <v>2856</v>
      </c>
      <c r="CW76" s="184" t="s">
        <v>2748</v>
      </c>
      <c r="CX76" s="184" t="s">
        <v>2748</v>
      </c>
      <c r="CY76" s="184" t="s">
        <v>2856</v>
      </c>
      <c r="CZ76" s="184" t="s">
        <v>2748</v>
      </c>
      <c r="DA76" s="184" t="s">
        <v>2748</v>
      </c>
      <c r="DB76" s="184" t="s">
        <v>2856</v>
      </c>
      <c r="DC76" s="184" t="s">
        <v>2748</v>
      </c>
      <c r="DD76" s="184" t="s">
        <v>2748</v>
      </c>
      <c r="DE76" s="184" t="s">
        <v>2856</v>
      </c>
      <c r="DF76" s="184" t="s">
        <v>2748</v>
      </c>
      <c r="DG76" s="184" t="s">
        <v>2748</v>
      </c>
      <c r="DH76" s="184" t="s">
        <v>2856</v>
      </c>
      <c r="DI76" s="184" t="s">
        <v>2748</v>
      </c>
      <c r="DJ76" s="184" t="s">
        <v>2748</v>
      </c>
      <c r="DK76" s="184" t="s">
        <v>2856</v>
      </c>
      <c r="DL76" s="184" t="s">
        <v>2748</v>
      </c>
      <c r="DM76" s="184" t="s">
        <v>2748</v>
      </c>
      <c r="DN76" s="184" t="s">
        <v>2856</v>
      </c>
      <c r="DO76" s="184" t="s">
        <v>2748</v>
      </c>
      <c r="DP76" s="184" t="s">
        <v>2748</v>
      </c>
      <c r="DQ76" s="184" t="s">
        <v>2856</v>
      </c>
      <c r="DR76" s="184" t="s">
        <v>2748</v>
      </c>
      <c r="DS76" s="184" t="s">
        <v>2748</v>
      </c>
      <c r="DT76" s="184" t="s">
        <v>2856</v>
      </c>
      <c r="DU76" s="184" t="s">
        <v>2748</v>
      </c>
      <c r="DV76" s="184" t="s">
        <v>2748</v>
      </c>
      <c r="DW76" s="184" t="s">
        <v>2856</v>
      </c>
      <c r="DX76" s="184" t="s">
        <v>2748</v>
      </c>
      <c r="DY76" s="184" t="s">
        <v>2748</v>
      </c>
      <c r="DZ76" s="184" t="s">
        <v>2856</v>
      </c>
      <c r="EA76" s="184" t="s">
        <v>2748</v>
      </c>
      <c r="EB76" s="184" t="s">
        <v>2748</v>
      </c>
      <c r="EC76" s="184" t="s">
        <v>2856</v>
      </c>
      <c r="ED76" s="184" t="s">
        <v>2748</v>
      </c>
      <c r="EE76" s="184" t="s">
        <v>2748</v>
      </c>
      <c r="EF76" s="184" t="s">
        <v>2856</v>
      </c>
      <c r="EG76" s="184" t="s">
        <v>2748</v>
      </c>
      <c r="EH76" s="184" t="s">
        <v>2748</v>
      </c>
      <c r="EI76" s="184" t="s">
        <v>2856</v>
      </c>
      <c r="EJ76" s="184" t="s">
        <v>2748</v>
      </c>
      <c r="EK76" s="184" t="s">
        <v>2748</v>
      </c>
      <c r="EL76" s="184" t="s">
        <v>2856</v>
      </c>
      <c r="EM76" s="184" t="s">
        <v>2748</v>
      </c>
      <c r="EN76" s="184" t="s">
        <v>2748</v>
      </c>
      <c r="EO76" s="184" t="s">
        <v>2856</v>
      </c>
      <c r="EP76" s="184" t="s">
        <v>2748</v>
      </c>
      <c r="EQ76" s="184" t="s">
        <v>2748</v>
      </c>
      <c r="ER76" s="184" t="s">
        <v>2856</v>
      </c>
      <c r="ES76" s="184" t="s">
        <v>2748</v>
      </c>
      <c r="ET76" s="184" t="s">
        <v>2748</v>
      </c>
    </row>
    <row r="77" spans="1:150" x14ac:dyDescent="0.3">
      <c r="A77" s="1"/>
      <c r="B77" s="182" t="s">
        <v>3473</v>
      </c>
      <c r="C77" s="182" t="s">
        <v>90</v>
      </c>
      <c r="D77" s="182" t="s">
        <v>91</v>
      </c>
      <c r="E77" s="182" t="s">
        <v>3474</v>
      </c>
      <c r="F77" s="182" t="s">
        <v>3475</v>
      </c>
      <c r="G77" s="182" t="s">
        <v>2856</v>
      </c>
      <c r="H77" s="182" t="s">
        <v>2748</v>
      </c>
      <c r="I77" s="182" t="s">
        <v>2748</v>
      </c>
      <c r="J77" s="182" t="s">
        <v>2856</v>
      </c>
      <c r="K77" s="182" t="s">
        <v>2748</v>
      </c>
      <c r="L77" s="182" t="s">
        <v>2748</v>
      </c>
      <c r="M77" s="182" t="s">
        <v>2856</v>
      </c>
      <c r="N77" s="182" t="s">
        <v>2748</v>
      </c>
      <c r="O77" s="182" t="s">
        <v>2748</v>
      </c>
      <c r="P77" s="182" t="s">
        <v>2856</v>
      </c>
      <c r="Q77" s="182" t="s">
        <v>2748</v>
      </c>
      <c r="R77" s="182" t="s">
        <v>2748</v>
      </c>
      <c r="S77" s="182" t="s">
        <v>2856</v>
      </c>
      <c r="T77" s="182" t="s">
        <v>2748</v>
      </c>
      <c r="U77" s="182" t="s">
        <v>2748</v>
      </c>
      <c r="V77" s="182" t="s">
        <v>2856</v>
      </c>
      <c r="W77" s="182" t="s">
        <v>2748</v>
      </c>
      <c r="X77" s="182" t="s">
        <v>2748</v>
      </c>
      <c r="Y77" s="182" t="s">
        <v>2856</v>
      </c>
      <c r="Z77" s="182" t="s">
        <v>2748</v>
      </c>
      <c r="AA77" s="182" t="s">
        <v>2748</v>
      </c>
      <c r="AB77" s="182" t="s">
        <v>2856</v>
      </c>
      <c r="AC77" s="182" t="s">
        <v>2748</v>
      </c>
      <c r="AD77" s="182" t="s">
        <v>2748</v>
      </c>
      <c r="AE77" s="182" t="s">
        <v>2856</v>
      </c>
      <c r="AF77" s="182" t="s">
        <v>2748</v>
      </c>
      <c r="AG77" s="182" t="s">
        <v>2748</v>
      </c>
      <c r="AH77" s="182" t="s">
        <v>2856</v>
      </c>
      <c r="AI77" s="182" t="s">
        <v>2748</v>
      </c>
      <c r="AJ77" s="182" t="s">
        <v>2748</v>
      </c>
      <c r="AK77" s="182" t="s">
        <v>2856</v>
      </c>
      <c r="AL77" s="182" t="s">
        <v>2748</v>
      </c>
      <c r="AM77" s="182" t="s">
        <v>2748</v>
      </c>
      <c r="AN77" s="182" t="s">
        <v>2856</v>
      </c>
      <c r="AO77" s="182" t="s">
        <v>2748</v>
      </c>
      <c r="AP77" s="182" t="s">
        <v>2748</v>
      </c>
      <c r="AQ77" s="182" t="s">
        <v>2856</v>
      </c>
      <c r="AR77" s="182" t="s">
        <v>2748</v>
      </c>
      <c r="AS77" s="182" t="s">
        <v>2748</v>
      </c>
      <c r="AT77" s="182" t="s">
        <v>2856</v>
      </c>
      <c r="AU77" s="182" t="s">
        <v>2748</v>
      </c>
      <c r="AV77" s="182" t="s">
        <v>2748</v>
      </c>
      <c r="AW77" s="182" t="s">
        <v>2856</v>
      </c>
      <c r="AX77" s="182" t="s">
        <v>2748</v>
      </c>
      <c r="AY77" s="182" t="s">
        <v>2748</v>
      </c>
      <c r="AZ77" s="182" t="s">
        <v>2856</v>
      </c>
      <c r="BA77" s="182" t="s">
        <v>2748</v>
      </c>
      <c r="BB77" s="182" t="s">
        <v>2748</v>
      </c>
      <c r="BC77" s="182" t="s">
        <v>2856</v>
      </c>
      <c r="BD77" s="182" t="s">
        <v>2748</v>
      </c>
      <c r="BE77" s="182" t="s">
        <v>2748</v>
      </c>
      <c r="BF77" s="182" t="s">
        <v>2856</v>
      </c>
      <c r="BG77" s="182" t="s">
        <v>2748</v>
      </c>
      <c r="BH77" s="182" t="s">
        <v>2748</v>
      </c>
      <c r="BI77" s="182" t="s">
        <v>2856</v>
      </c>
      <c r="BJ77" s="182" t="s">
        <v>2748</v>
      </c>
      <c r="BK77" s="182" t="s">
        <v>2748</v>
      </c>
      <c r="BL77" s="182" t="s">
        <v>2856</v>
      </c>
      <c r="BM77" s="182" t="s">
        <v>2748</v>
      </c>
      <c r="BN77" s="182" t="s">
        <v>2748</v>
      </c>
      <c r="BO77" s="182" t="s">
        <v>2856</v>
      </c>
      <c r="BP77" s="182" t="s">
        <v>2748</v>
      </c>
      <c r="BQ77" s="182" t="s">
        <v>2748</v>
      </c>
      <c r="BR77" s="182" t="s">
        <v>2856</v>
      </c>
      <c r="BS77" s="182" t="s">
        <v>2748</v>
      </c>
      <c r="BT77" s="182" t="s">
        <v>2748</v>
      </c>
      <c r="BU77" s="182" t="s">
        <v>2856</v>
      </c>
      <c r="BV77" s="182" t="s">
        <v>2748</v>
      </c>
      <c r="BW77" s="182" t="s">
        <v>2748</v>
      </c>
      <c r="BX77" s="182" t="s">
        <v>2856</v>
      </c>
      <c r="BY77" s="182" t="s">
        <v>2748</v>
      </c>
      <c r="BZ77" s="182" t="s">
        <v>2748</v>
      </c>
      <c r="CA77" s="182" t="s">
        <v>2856</v>
      </c>
      <c r="CB77" s="182" t="s">
        <v>2748</v>
      </c>
      <c r="CC77" s="182" t="s">
        <v>2748</v>
      </c>
      <c r="CD77" s="182" t="s">
        <v>2856</v>
      </c>
      <c r="CE77" s="182" t="s">
        <v>2748</v>
      </c>
      <c r="CF77" s="182" t="s">
        <v>2748</v>
      </c>
      <c r="CG77" s="182" t="s">
        <v>2856</v>
      </c>
      <c r="CH77" s="182" t="s">
        <v>2748</v>
      </c>
      <c r="CI77" s="182" t="s">
        <v>2748</v>
      </c>
      <c r="CJ77" s="182" t="s">
        <v>2856</v>
      </c>
      <c r="CK77" s="182" t="s">
        <v>2748</v>
      </c>
      <c r="CL77" s="182" t="s">
        <v>2748</v>
      </c>
      <c r="CM77" s="182" t="s">
        <v>2856</v>
      </c>
      <c r="CN77" s="182" t="s">
        <v>2748</v>
      </c>
      <c r="CO77" s="182" t="s">
        <v>2748</v>
      </c>
      <c r="CP77" s="182" t="s">
        <v>2856</v>
      </c>
      <c r="CQ77" s="182" t="s">
        <v>2748</v>
      </c>
      <c r="CR77" s="182" t="s">
        <v>2748</v>
      </c>
      <c r="CS77" s="182" t="s">
        <v>2856</v>
      </c>
      <c r="CT77" s="182" t="s">
        <v>2748</v>
      </c>
      <c r="CU77" s="182" t="s">
        <v>2748</v>
      </c>
      <c r="CV77" s="182" t="s">
        <v>2856</v>
      </c>
      <c r="CW77" s="182" t="s">
        <v>2748</v>
      </c>
      <c r="CX77" s="182" t="s">
        <v>2748</v>
      </c>
      <c r="CY77" s="182" t="s">
        <v>2856</v>
      </c>
      <c r="CZ77" s="182" t="s">
        <v>2748</v>
      </c>
      <c r="DA77" s="182" t="s">
        <v>2748</v>
      </c>
      <c r="DB77" s="182" t="s">
        <v>2856</v>
      </c>
      <c r="DC77" s="182" t="s">
        <v>2748</v>
      </c>
      <c r="DD77" s="182" t="s">
        <v>2748</v>
      </c>
      <c r="DE77" s="182" t="s">
        <v>2856</v>
      </c>
      <c r="DF77" s="182" t="s">
        <v>2748</v>
      </c>
      <c r="DG77" s="182" t="s">
        <v>2748</v>
      </c>
      <c r="DH77" s="182" t="s">
        <v>2856</v>
      </c>
      <c r="DI77" s="182" t="s">
        <v>2748</v>
      </c>
      <c r="DJ77" s="182" t="s">
        <v>2748</v>
      </c>
      <c r="DK77" s="182" t="s">
        <v>2856</v>
      </c>
      <c r="DL77" s="182" t="s">
        <v>2748</v>
      </c>
      <c r="DM77" s="182" t="s">
        <v>2748</v>
      </c>
      <c r="DN77" s="182" t="s">
        <v>2856</v>
      </c>
      <c r="DO77" s="182" t="s">
        <v>2748</v>
      </c>
      <c r="DP77" s="182" t="s">
        <v>2748</v>
      </c>
      <c r="DQ77" s="182" t="s">
        <v>2856</v>
      </c>
      <c r="DR77" s="182" t="s">
        <v>2748</v>
      </c>
      <c r="DS77" s="182" t="s">
        <v>2748</v>
      </c>
      <c r="DT77" s="182" t="s">
        <v>2856</v>
      </c>
      <c r="DU77" s="182" t="s">
        <v>2748</v>
      </c>
      <c r="DV77" s="182" t="s">
        <v>2748</v>
      </c>
      <c r="DW77" s="182" t="s">
        <v>2856</v>
      </c>
      <c r="DX77" s="182" t="s">
        <v>2748</v>
      </c>
      <c r="DY77" s="182" t="s">
        <v>2748</v>
      </c>
      <c r="DZ77" s="182" t="s">
        <v>2856</v>
      </c>
      <c r="EA77" s="182" t="s">
        <v>2748</v>
      </c>
      <c r="EB77" s="182" t="s">
        <v>2748</v>
      </c>
      <c r="EC77" s="182" t="s">
        <v>2856</v>
      </c>
      <c r="ED77" s="182" t="s">
        <v>2748</v>
      </c>
      <c r="EE77" s="182" t="s">
        <v>2748</v>
      </c>
      <c r="EF77" s="182" t="s">
        <v>2856</v>
      </c>
      <c r="EG77" s="182" t="s">
        <v>2748</v>
      </c>
      <c r="EH77" s="182" t="s">
        <v>2748</v>
      </c>
      <c r="EI77" s="182" t="s">
        <v>2856</v>
      </c>
      <c r="EJ77" s="182" t="s">
        <v>2748</v>
      </c>
      <c r="EK77" s="182" t="s">
        <v>2748</v>
      </c>
      <c r="EL77" s="182" t="s">
        <v>2856</v>
      </c>
      <c r="EM77" s="182" t="s">
        <v>2748</v>
      </c>
      <c r="EN77" s="182" t="s">
        <v>2748</v>
      </c>
      <c r="EO77" s="182" t="s">
        <v>2856</v>
      </c>
      <c r="EP77" s="182" t="s">
        <v>2748</v>
      </c>
      <c r="EQ77" s="182" t="s">
        <v>2748</v>
      </c>
      <c r="ER77" s="182" t="s">
        <v>2856</v>
      </c>
      <c r="ES77" s="182" t="s">
        <v>2748</v>
      </c>
      <c r="ET77" s="182" t="s">
        <v>2748</v>
      </c>
    </row>
    <row r="78" spans="1:150" x14ac:dyDescent="0.3">
      <c r="A78" s="1"/>
      <c r="B78" s="183" t="s">
        <v>3476</v>
      </c>
      <c r="C78" s="183" t="s">
        <v>90</v>
      </c>
      <c r="D78" s="183" t="s">
        <v>91</v>
      </c>
      <c r="E78" s="183" t="s">
        <v>3477</v>
      </c>
      <c r="F78" s="183" t="s">
        <v>3478</v>
      </c>
      <c r="G78" s="184" t="s">
        <v>2856</v>
      </c>
      <c r="H78" s="184" t="s">
        <v>946</v>
      </c>
      <c r="I78" s="184" t="s">
        <v>946</v>
      </c>
      <c r="J78" s="184" t="s">
        <v>2856</v>
      </c>
      <c r="K78" s="184" t="s">
        <v>946</v>
      </c>
      <c r="L78" s="184" t="s">
        <v>946</v>
      </c>
      <c r="M78" s="184" t="s">
        <v>2856</v>
      </c>
      <c r="N78" s="184" t="s">
        <v>946</v>
      </c>
      <c r="O78" s="184" t="s">
        <v>946</v>
      </c>
      <c r="P78" s="184" t="s">
        <v>2856</v>
      </c>
      <c r="Q78" s="184" t="s">
        <v>946</v>
      </c>
      <c r="R78" s="184" t="s">
        <v>946</v>
      </c>
      <c r="S78" s="184" t="s">
        <v>2856</v>
      </c>
      <c r="T78" s="184" t="s">
        <v>946</v>
      </c>
      <c r="U78" s="184" t="s">
        <v>946</v>
      </c>
      <c r="V78" s="184" t="s">
        <v>2856</v>
      </c>
      <c r="W78" s="184" t="s">
        <v>946</v>
      </c>
      <c r="X78" s="184" t="s">
        <v>946</v>
      </c>
      <c r="Y78" s="184" t="s">
        <v>2856</v>
      </c>
      <c r="Z78" s="184" t="s">
        <v>946</v>
      </c>
      <c r="AA78" s="184" t="s">
        <v>946</v>
      </c>
      <c r="AB78" s="184" t="s">
        <v>2856</v>
      </c>
      <c r="AC78" s="184" t="s">
        <v>946</v>
      </c>
      <c r="AD78" s="184" t="s">
        <v>946</v>
      </c>
      <c r="AE78" s="184" t="s">
        <v>2856</v>
      </c>
      <c r="AF78" s="184" t="s">
        <v>946</v>
      </c>
      <c r="AG78" s="184" t="s">
        <v>946</v>
      </c>
      <c r="AH78" s="184" t="s">
        <v>2856</v>
      </c>
      <c r="AI78" s="184" t="s">
        <v>946</v>
      </c>
      <c r="AJ78" s="184" t="s">
        <v>946</v>
      </c>
      <c r="AK78" s="184" t="s">
        <v>2856</v>
      </c>
      <c r="AL78" s="184" t="s">
        <v>946</v>
      </c>
      <c r="AM78" s="184" t="s">
        <v>946</v>
      </c>
      <c r="AN78" s="184" t="s">
        <v>2856</v>
      </c>
      <c r="AO78" s="184" t="s">
        <v>946</v>
      </c>
      <c r="AP78" s="184" t="s">
        <v>946</v>
      </c>
      <c r="AQ78" s="184" t="s">
        <v>2856</v>
      </c>
      <c r="AR78" s="184" t="s">
        <v>946</v>
      </c>
      <c r="AS78" s="184" t="s">
        <v>946</v>
      </c>
      <c r="AT78" s="184" t="s">
        <v>2856</v>
      </c>
      <c r="AU78" s="184" t="s">
        <v>946</v>
      </c>
      <c r="AV78" s="184" t="s">
        <v>946</v>
      </c>
      <c r="AW78" s="184" t="s">
        <v>2856</v>
      </c>
      <c r="AX78" s="184" t="s">
        <v>946</v>
      </c>
      <c r="AY78" s="184" t="s">
        <v>946</v>
      </c>
      <c r="AZ78" s="184" t="s">
        <v>2856</v>
      </c>
      <c r="BA78" s="184" t="s">
        <v>946</v>
      </c>
      <c r="BB78" s="184" t="s">
        <v>946</v>
      </c>
      <c r="BC78" s="184" t="s">
        <v>2856</v>
      </c>
      <c r="BD78" s="184" t="s">
        <v>946</v>
      </c>
      <c r="BE78" s="184" t="s">
        <v>946</v>
      </c>
      <c r="BF78" s="184" t="s">
        <v>2856</v>
      </c>
      <c r="BG78" s="184" t="s">
        <v>946</v>
      </c>
      <c r="BH78" s="184" t="s">
        <v>946</v>
      </c>
      <c r="BI78" s="184" t="s">
        <v>2856</v>
      </c>
      <c r="BJ78" s="184" t="s">
        <v>946</v>
      </c>
      <c r="BK78" s="184" t="s">
        <v>946</v>
      </c>
      <c r="BL78" s="184" t="s">
        <v>2856</v>
      </c>
      <c r="BM78" s="184" t="s">
        <v>946</v>
      </c>
      <c r="BN78" s="184" t="s">
        <v>946</v>
      </c>
      <c r="BO78" s="184" t="s">
        <v>2856</v>
      </c>
      <c r="BP78" s="184" t="s">
        <v>946</v>
      </c>
      <c r="BQ78" s="184" t="s">
        <v>946</v>
      </c>
      <c r="BR78" s="184" t="s">
        <v>2856</v>
      </c>
      <c r="BS78" s="184" t="s">
        <v>946</v>
      </c>
      <c r="BT78" s="184" t="s">
        <v>946</v>
      </c>
      <c r="BU78" s="184" t="s">
        <v>2856</v>
      </c>
      <c r="BV78" s="184" t="s">
        <v>946</v>
      </c>
      <c r="BW78" s="184" t="s">
        <v>946</v>
      </c>
      <c r="BX78" s="184" t="s">
        <v>2856</v>
      </c>
      <c r="BY78" s="184" t="s">
        <v>946</v>
      </c>
      <c r="BZ78" s="184" t="s">
        <v>946</v>
      </c>
      <c r="CA78" s="184" t="s">
        <v>2856</v>
      </c>
      <c r="CB78" s="184" t="s">
        <v>946</v>
      </c>
      <c r="CC78" s="184" t="s">
        <v>946</v>
      </c>
      <c r="CD78" s="184" t="s">
        <v>2856</v>
      </c>
      <c r="CE78" s="184" t="s">
        <v>946</v>
      </c>
      <c r="CF78" s="184" t="s">
        <v>946</v>
      </c>
      <c r="CG78" s="184" t="s">
        <v>2856</v>
      </c>
      <c r="CH78" s="184" t="s">
        <v>946</v>
      </c>
      <c r="CI78" s="184" t="s">
        <v>946</v>
      </c>
      <c r="CJ78" s="184" t="s">
        <v>2856</v>
      </c>
      <c r="CK78" s="184" t="s">
        <v>946</v>
      </c>
      <c r="CL78" s="184" t="s">
        <v>946</v>
      </c>
      <c r="CM78" s="184" t="s">
        <v>2856</v>
      </c>
      <c r="CN78" s="184" t="s">
        <v>946</v>
      </c>
      <c r="CO78" s="184" t="s">
        <v>946</v>
      </c>
      <c r="CP78" s="184" t="s">
        <v>2856</v>
      </c>
      <c r="CQ78" s="184" t="s">
        <v>946</v>
      </c>
      <c r="CR78" s="184" t="s">
        <v>946</v>
      </c>
      <c r="CS78" s="184" t="s">
        <v>2856</v>
      </c>
      <c r="CT78" s="184" t="s">
        <v>946</v>
      </c>
      <c r="CU78" s="184" t="s">
        <v>946</v>
      </c>
      <c r="CV78" s="184" t="s">
        <v>2856</v>
      </c>
      <c r="CW78" s="184" t="s">
        <v>946</v>
      </c>
      <c r="CX78" s="184" t="s">
        <v>946</v>
      </c>
      <c r="CY78" s="184" t="s">
        <v>2856</v>
      </c>
      <c r="CZ78" s="184" t="s">
        <v>946</v>
      </c>
      <c r="DA78" s="184" t="s">
        <v>946</v>
      </c>
      <c r="DB78" s="184" t="s">
        <v>2856</v>
      </c>
      <c r="DC78" s="184" t="s">
        <v>946</v>
      </c>
      <c r="DD78" s="184" t="s">
        <v>946</v>
      </c>
      <c r="DE78" s="184" t="s">
        <v>2856</v>
      </c>
      <c r="DF78" s="184" t="s">
        <v>946</v>
      </c>
      <c r="DG78" s="184" t="s">
        <v>946</v>
      </c>
      <c r="DH78" s="184" t="s">
        <v>2856</v>
      </c>
      <c r="DI78" s="184" t="s">
        <v>946</v>
      </c>
      <c r="DJ78" s="184" t="s">
        <v>946</v>
      </c>
      <c r="DK78" s="184" t="s">
        <v>2856</v>
      </c>
      <c r="DL78" s="184" t="s">
        <v>946</v>
      </c>
      <c r="DM78" s="184" t="s">
        <v>946</v>
      </c>
      <c r="DN78" s="184" t="s">
        <v>2856</v>
      </c>
      <c r="DO78" s="184" t="s">
        <v>946</v>
      </c>
      <c r="DP78" s="184" t="s">
        <v>946</v>
      </c>
      <c r="DQ78" s="184" t="s">
        <v>2856</v>
      </c>
      <c r="DR78" s="184" t="s">
        <v>946</v>
      </c>
      <c r="DS78" s="184" t="s">
        <v>946</v>
      </c>
      <c r="DT78" s="184" t="s">
        <v>2856</v>
      </c>
      <c r="DU78" s="184" t="s">
        <v>946</v>
      </c>
      <c r="DV78" s="184" t="s">
        <v>946</v>
      </c>
      <c r="DW78" s="184" t="s">
        <v>2856</v>
      </c>
      <c r="DX78" s="184" t="s">
        <v>946</v>
      </c>
      <c r="DY78" s="184" t="s">
        <v>946</v>
      </c>
      <c r="DZ78" s="184" t="s">
        <v>2856</v>
      </c>
      <c r="EA78" s="184" t="s">
        <v>946</v>
      </c>
      <c r="EB78" s="184" t="s">
        <v>946</v>
      </c>
      <c r="EC78" s="184" t="s">
        <v>2856</v>
      </c>
      <c r="ED78" s="184" t="s">
        <v>946</v>
      </c>
      <c r="EE78" s="184" t="s">
        <v>946</v>
      </c>
      <c r="EF78" s="184" t="s">
        <v>2856</v>
      </c>
      <c r="EG78" s="184" t="s">
        <v>946</v>
      </c>
      <c r="EH78" s="184" t="s">
        <v>946</v>
      </c>
      <c r="EI78" s="184" t="s">
        <v>2856</v>
      </c>
      <c r="EJ78" s="184" t="s">
        <v>946</v>
      </c>
      <c r="EK78" s="184" t="s">
        <v>946</v>
      </c>
      <c r="EL78" s="184" t="s">
        <v>2856</v>
      </c>
      <c r="EM78" s="184" t="s">
        <v>946</v>
      </c>
      <c r="EN78" s="184" t="s">
        <v>946</v>
      </c>
      <c r="EO78" s="184" t="s">
        <v>2856</v>
      </c>
      <c r="EP78" s="184" t="s">
        <v>946</v>
      </c>
      <c r="EQ78" s="184" t="s">
        <v>946</v>
      </c>
      <c r="ER78" s="184" t="s">
        <v>2856</v>
      </c>
      <c r="ES78" s="184" t="s">
        <v>946</v>
      </c>
      <c r="ET78" s="184" t="s">
        <v>946</v>
      </c>
    </row>
    <row r="79" spans="1:150" x14ac:dyDescent="0.3">
      <c r="A79" s="1"/>
      <c r="B79" s="183" t="s">
        <v>3479</v>
      </c>
      <c r="C79" s="183" t="s">
        <v>90</v>
      </c>
      <c r="D79" s="183" t="s">
        <v>91</v>
      </c>
      <c r="E79" s="183" t="s">
        <v>3480</v>
      </c>
      <c r="F79" s="183" t="s">
        <v>3481</v>
      </c>
      <c r="G79" s="184" t="s">
        <v>2856</v>
      </c>
      <c r="H79" s="184" t="s">
        <v>946</v>
      </c>
      <c r="I79" s="184" t="s">
        <v>946</v>
      </c>
      <c r="J79" s="184" t="s">
        <v>2856</v>
      </c>
      <c r="K79" s="184" t="s">
        <v>946</v>
      </c>
      <c r="L79" s="184" t="s">
        <v>946</v>
      </c>
      <c r="M79" s="184" t="s">
        <v>2856</v>
      </c>
      <c r="N79" s="184" t="s">
        <v>946</v>
      </c>
      <c r="O79" s="184" t="s">
        <v>946</v>
      </c>
      <c r="P79" s="184" t="s">
        <v>2856</v>
      </c>
      <c r="Q79" s="184" t="s">
        <v>946</v>
      </c>
      <c r="R79" s="184" t="s">
        <v>946</v>
      </c>
      <c r="S79" s="184" t="s">
        <v>2856</v>
      </c>
      <c r="T79" s="184" t="s">
        <v>946</v>
      </c>
      <c r="U79" s="184" t="s">
        <v>946</v>
      </c>
      <c r="V79" s="184" t="s">
        <v>2856</v>
      </c>
      <c r="W79" s="184" t="s">
        <v>946</v>
      </c>
      <c r="X79" s="184" t="s">
        <v>946</v>
      </c>
      <c r="Y79" s="184" t="s">
        <v>2856</v>
      </c>
      <c r="Z79" s="184" t="s">
        <v>946</v>
      </c>
      <c r="AA79" s="184" t="s">
        <v>946</v>
      </c>
      <c r="AB79" s="184" t="s">
        <v>2856</v>
      </c>
      <c r="AC79" s="184" t="s">
        <v>946</v>
      </c>
      <c r="AD79" s="184" t="s">
        <v>946</v>
      </c>
      <c r="AE79" s="184" t="s">
        <v>2856</v>
      </c>
      <c r="AF79" s="184" t="s">
        <v>946</v>
      </c>
      <c r="AG79" s="184" t="s">
        <v>946</v>
      </c>
      <c r="AH79" s="184" t="s">
        <v>2856</v>
      </c>
      <c r="AI79" s="184" t="s">
        <v>946</v>
      </c>
      <c r="AJ79" s="184" t="s">
        <v>946</v>
      </c>
      <c r="AK79" s="184" t="s">
        <v>2856</v>
      </c>
      <c r="AL79" s="184" t="s">
        <v>946</v>
      </c>
      <c r="AM79" s="184" t="s">
        <v>946</v>
      </c>
      <c r="AN79" s="184" t="s">
        <v>2856</v>
      </c>
      <c r="AO79" s="184" t="s">
        <v>946</v>
      </c>
      <c r="AP79" s="184" t="s">
        <v>946</v>
      </c>
      <c r="AQ79" s="184" t="s">
        <v>2856</v>
      </c>
      <c r="AR79" s="184" t="s">
        <v>946</v>
      </c>
      <c r="AS79" s="184" t="s">
        <v>946</v>
      </c>
      <c r="AT79" s="184" t="s">
        <v>2856</v>
      </c>
      <c r="AU79" s="184" t="s">
        <v>946</v>
      </c>
      <c r="AV79" s="184" t="s">
        <v>946</v>
      </c>
      <c r="AW79" s="184" t="s">
        <v>2856</v>
      </c>
      <c r="AX79" s="184" t="s">
        <v>946</v>
      </c>
      <c r="AY79" s="184" t="s">
        <v>946</v>
      </c>
      <c r="AZ79" s="184" t="s">
        <v>2856</v>
      </c>
      <c r="BA79" s="184" t="s">
        <v>946</v>
      </c>
      <c r="BB79" s="184" t="s">
        <v>946</v>
      </c>
      <c r="BC79" s="184" t="s">
        <v>2856</v>
      </c>
      <c r="BD79" s="184" t="s">
        <v>946</v>
      </c>
      <c r="BE79" s="184" t="s">
        <v>946</v>
      </c>
      <c r="BF79" s="184" t="s">
        <v>2856</v>
      </c>
      <c r="BG79" s="184" t="s">
        <v>946</v>
      </c>
      <c r="BH79" s="184" t="s">
        <v>946</v>
      </c>
      <c r="BI79" s="184" t="s">
        <v>2856</v>
      </c>
      <c r="BJ79" s="184" t="s">
        <v>946</v>
      </c>
      <c r="BK79" s="184" t="s">
        <v>946</v>
      </c>
      <c r="BL79" s="184" t="s">
        <v>2856</v>
      </c>
      <c r="BM79" s="184" t="s">
        <v>946</v>
      </c>
      <c r="BN79" s="184" t="s">
        <v>946</v>
      </c>
      <c r="BO79" s="184" t="s">
        <v>2856</v>
      </c>
      <c r="BP79" s="184" t="s">
        <v>946</v>
      </c>
      <c r="BQ79" s="184" t="s">
        <v>946</v>
      </c>
      <c r="BR79" s="184" t="s">
        <v>2856</v>
      </c>
      <c r="BS79" s="184" t="s">
        <v>946</v>
      </c>
      <c r="BT79" s="184" t="s">
        <v>946</v>
      </c>
      <c r="BU79" s="184" t="s">
        <v>2856</v>
      </c>
      <c r="BV79" s="184" t="s">
        <v>946</v>
      </c>
      <c r="BW79" s="184" t="s">
        <v>946</v>
      </c>
      <c r="BX79" s="184" t="s">
        <v>2856</v>
      </c>
      <c r="BY79" s="184" t="s">
        <v>946</v>
      </c>
      <c r="BZ79" s="184" t="s">
        <v>946</v>
      </c>
      <c r="CA79" s="184" t="s">
        <v>2856</v>
      </c>
      <c r="CB79" s="184" t="s">
        <v>946</v>
      </c>
      <c r="CC79" s="184" t="s">
        <v>946</v>
      </c>
      <c r="CD79" s="184" t="s">
        <v>2856</v>
      </c>
      <c r="CE79" s="184" t="s">
        <v>946</v>
      </c>
      <c r="CF79" s="184" t="s">
        <v>946</v>
      </c>
      <c r="CG79" s="184" t="s">
        <v>2856</v>
      </c>
      <c r="CH79" s="184" t="s">
        <v>946</v>
      </c>
      <c r="CI79" s="184" t="s">
        <v>946</v>
      </c>
      <c r="CJ79" s="184" t="s">
        <v>2856</v>
      </c>
      <c r="CK79" s="184" t="s">
        <v>946</v>
      </c>
      <c r="CL79" s="184" t="s">
        <v>946</v>
      </c>
      <c r="CM79" s="184" t="s">
        <v>2856</v>
      </c>
      <c r="CN79" s="184" t="s">
        <v>946</v>
      </c>
      <c r="CO79" s="184" t="s">
        <v>946</v>
      </c>
      <c r="CP79" s="184" t="s">
        <v>2856</v>
      </c>
      <c r="CQ79" s="184" t="s">
        <v>946</v>
      </c>
      <c r="CR79" s="184" t="s">
        <v>946</v>
      </c>
      <c r="CS79" s="184" t="s">
        <v>2856</v>
      </c>
      <c r="CT79" s="184" t="s">
        <v>946</v>
      </c>
      <c r="CU79" s="184" t="s">
        <v>946</v>
      </c>
      <c r="CV79" s="184" t="s">
        <v>2856</v>
      </c>
      <c r="CW79" s="184" t="s">
        <v>946</v>
      </c>
      <c r="CX79" s="184" t="s">
        <v>946</v>
      </c>
      <c r="CY79" s="184" t="s">
        <v>2856</v>
      </c>
      <c r="CZ79" s="184" t="s">
        <v>946</v>
      </c>
      <c r="DA79" s="184" t="s">
        <v>946</v>
      </c>
      <c r="DB79" s="184" t="s">
        <v>2856</v>
      </c>
      <c r="DC79" s="184" t="s">
        <v>946</v>
      </c>
      <c r="DD79" s="184" t="s">
        <v>946</v>
      </c>
      <c r="DE79" s="184" t="s">
        <v>2856</v>
      </c>
      <c r="DF79" s="184" t="s">
        <v>946</v>
      </c>
      <c r="DG79" s="184" t="s">
        <v>946</v>
      </c>
      <c r="DH79" s="184" t="s">
        <v>2856</v>
      </c>
      <c r="DI79" s="184" t="s">
        <v>946</v>
      </c>
      <c r="DJ79" s="184" t="s">
        <v>946</v>
      </c>
      <c r="DK79" s="184" t="s">
        <v>2856</v>
      </c>
      <c r="DL79" s="184" t="s">
        <v>946</v>
      </c>
      <c r="DM79" s="184" t="s">
        <v>946</v>
      </c>
      <c r="DN79" s="184" t="s">
        <v>2856</v>
      </c>
      <c r="DO79" s="184" t="s">
        <v>946</v>
      </c>
      <c r="DP79" s="184" t="s">
        <v>946</v>
      </c>
      <c r="DQ79" s="184" t="s">
        <v>2856</v>
      </c>
      <c r="DR79" s="184" t="s">
        <v>946</v>
      </c>
      <c r="DS79" s="184" t="s">
        <v>946</v>
      </c>
      <c r="DT79" s="184" t="s">
        <v>2856</v>
      </c>
      <c r="DU79" s="184" t="s">
        <v>946</v>
      </c>
      <c r="DV79" s="184" t="s">
        <v>946</v>
      </c>
      <c r="DW79" s="184" t="s">
        <v>2856</v>
      </c>
      <c r="DX79" s="184" t="s">
        <v>946</v>
      </c>
      <c r="DY79" s="184" t="s">
        <v>946</v>
      </c>
      <c r="DZ79" s="184" t="s">
        <v>2856</v>
      </c>
      <c r="EA79" s="184" t="s">
        <v>946</v>
      </c>
      <c r="EB79" s="184" t="s">
        <v>946</v>
      </c>
      <c r="EC79" s="184" t="s">
        <v>2856</v>
      </c>
      <c r="ED79" s="184" t="s">
        <v>946</v>
      </c>
      <c r="EE79" s="184" t="s">
        <v>946</v>
      </c>
      <c r="EF79" s="184" t="s">
        <v>2856</v>
      </c>
      <c r="EG79" s="184" t="s">
        <v>946</v>
      </c>
      <c r="EH79" s="184" t="s">
        <v>946</v>
      </c>
      <c r="EI79" s="184" t="s">
        <v>2856</v>
      </c>
      <c r="EJ79" s="184" t="s">
        <v>946</v>
      </c>
      <c r="EK79" s="184" t="s">
        <v>946</v>
      </c>
      <c r="EL79" s="184" t="s">
        <v>2856</v>
      </c>
      <c r="EM79" s="184" t="s">
        <v>946</v>
      </c>
      <c r="EN79" s="184" t="s">
        <v>946</v>
      </c>
      <c r="EO79" s="184" t="s">
        <v>2856</v>
      </c>
      <c r="EP79" s="184" t="s">
        <v>946</v>
      </c>
      <c r="EQ79" s="184" t="s">
        <v>946</v>
      </c>
      <c r="ER79" s="184" t="s">
        <v>2856</v>
      </c>
      <c r="ES79" s="184" t="s">
        <v>946</v>
      </c>
      <c r="ET79" s="184" t="s">
        <v>946</v>
      </c>
    </row>
    <row r="80" spans="1:150" x14ac:dyDescent="0.3">
      <c r="A80" s="1"/>
      <c r="B80" s="183" t="s">
        <v>3482</v>
      </c>
      <c r="C80" s="183" t="s">
        <v>90</v>
      </c>
      <c r="D80" s="183" t="s">
        <v>91</v>
      </c>
      <c r="E80" s="183" t="s">
        <v>3483</v>
      </c>
      <c r="F80" s="183" t="s">
        <v>3484</v>
      </c>
      <c r="G80" s="184" t="s">
        <v>2856</v>
      </c>
      <c r="H80" s="184" t="s">
        <v>2748</v>
      </c>
      <c r="I80" s="184" t="s">
        <v>2748</v>
      </c>
      <c r="J80" s="184" t="s">
        <v>2856</v>
      </c>
      <c r="K80" s="184" t="s">
        <v>2748</v>
      </c>
      <c r="L80" s="184" t="s">
        <v>2748</v>
      </c>
      <c r="M80" s="184" t="s">
        <v>2856</v>
      </c>
      <c r="N80" s="184" t="s">
        <v>2748</v>
      </c>
      <c r="O80" s="184" t="s">
        <v>2748</v>
      </c>
      <c r="P80" s="184" t="s">
        <v>2856</v>
      </c>
      <c r="Q80" s="184" t="s">
        <v>2748</v>
      </c>
      <c r="R80" s="184" t="s">
        <v>2748</v>
      </c>
      <c r="S80" s="184" t="s">
        <v>2856</v>
      </c>
      <c r="T80" s="184" t="s">
        <v>2748</v>
      </c>
      <c r="U80" s="184" t="s">
        <v>2748</v>
      </c>
      <c r="V80" s="184" t="s">
        <v>2856</v>
      </c>
      <c r="W80" s="184" t="s">
        <v>2748</v>
      </c>
      <c r="X80" s="184" t="s">
        <v>2748</v>
      </c>
      <c r="Y80" s="184" t="s">
        <v>2856</v>
      </c>
      <c r="Z80" s="184" t="s">
        <v>2748</v>
      </c>
      <c r="AA80" s="184" t="s">
        <v>2748</v>
      </c>
      <c r="AB80" s="184" t="s">
        <v>2856</v>
      </c>
      <c r="AC80" s="184" t="s">
        <v>2748</v>
      </c>
      <c r="AD80" s="184" t="s">
        <v>2748</v>
      </c>
      <c r="AE80" s="184" t="s">
        <v>2856</v>
      </c>
      <c r="AF80" s="184" t="s">
        <v>2748</v>
      </c>
      <c r="AG80" s="184" t="s">
        <v>2748</v>
      </c>
      <c r="AH80" s="184" t="s">
        <v>2856</v>
      </c>
      <c r="AI80" s="184" t="s">
        <v>2748</v>
      </c>
      <c r="AJ80" s="184" t="s">
        <v>2748</v>
      </c>
      <c r="AK80" s="184" t="s">
        <v>2856</v>
      </c>
      <c r="AL80" s="184" t="s">
        <v>2748</v>
      </c>
      <c r="AM80" s="184" t="s">
        <v>2748</v>
      </c>
      <c r="AN80" s="184" t="s">
        <v>2856</v>
      </c>
      <c r="AO80" s="184" t="s">
        <v>2748</v>
      </c>
      <c r="AP80" s="184" t="s">
        <v>2748</v>
      </c>
      <c r="AQ80" s="184" t="s">
        <v>2856</v>
      </c>
      <c r="AR80" s="184" t="s">
        <v>2748</v>
      </c>
      <c r="AS80" s="184" t="s">
        <v>2748</v>
      </c>
      <c r="AT80" s="184" t="s">
        <v>2856</v>
      </c>
      <c r="AU80" s="184" t="s">
        <v>2748</v>
      </c>
      <c r="AV80" s="184" t="s">
        <v>2748</v>
      </c>
      <c r="AW80" s="184" t="s">
        <v>2856</v>
      </c>
      <c r="AX80" s="184" t="s">
        <v>2748</v>
      </c>
      <c r="AY80" s="184" t="s">
        <v>2748</v>
      </c>
      <c r="AZ80" s="184" t="s">
        <v>2856</v>
      </c>
      <c r="BA80" s="184" t="s">
        <v>2748</v>
      </c>
      <c r="BB80" s="184" t="s">
        <v>2748</v>
      </c>
      <c r="BC80" s="184" t="s">
        <v>2856</v>
      </c>
      <c r="BD80" s="184" t="s">
        <v>2748</v>
      </c>
      <c r="BE80" s="184" t="s">
        <v>2748</v>
      </c>
      <c r="BF80" s="184" t="s">
        <v>2856</v>
      </c>
      <c r="BG80" s="184" t="s">
        <v>2748</v>
      </c>
      <c r="BH80" s="184" t="s">
        <v>2748</v>
      </c>
      <c r="BI80" s="184" t="s">
        <v>2856</v>
      </c>
      <c r="BJ80" s="184" t="s">
        <v>2748</v>
      </c>
      <c r="BK80" s="184" t="s">
        <v>2748</v>
      </c>
      <c r="BL80" s="184" t="s">
        <v>2856</v>
      </c>
      <c r="BM80" s="184" t="s">
        <v>2748</v>
      </c>
      <c r="BN80" s="184" t="s">
        <v>2748</v>
      </c>
      <c r="BO80" s="184" t="s">
        <v>2856</v>
      </c>
      <c r="BP80" s="184" t="s">
        <v>2748</v>
      </c>
      <c r="BQ80" s="184" t="s">
        <v>2748</v>
      </c>
      <c r="BR80" s="184" t="s">
        <v>2856</v>
      </c>
      <c r="BS80" s="184" t="s">
        <v>2748</v>
      </c>
      <c r="BT80" s="184" t="s">
        <v>2748</v>
      </c>
      <c r="BU80" s="184" t="s">
        <v>2856</v>
      </c>
      <c r="BV80" s="184" t="s">
        <v>2748</v>
      </c>
      <c r="BW80" s="184" t="s">
        <v>2748</v>
      </c>
      <c r="BX80" s="184" t="s">
        <v>2856</v>
      </c>
      <c r="BY80" s="184" t="s">
        <v>2748</v>
      </c>
      <c r="BZ80" s="184" t="s">
        <v>2748</v>
      </c>
      <c r="CA80" s="184" t="s">
        <v>2856</v>
      </c>
      <c r="CB80" s="184" t="s">
        <v>2748</v>
      </c>
      <c r="CC80" s="184" t="s">
        <v>2748</v>
      </c>
      <c r="CD80" s="184" t="s">
        <v>2856</v>
      </c>
      <c r="CE80" s="184" t="s">
        <v>2748</v>
      </c>
      <c r="CF80" s="184" t="s">
        <v>2748</v>
      </c>
      <c r="CG80" s="184" t="s">
        <v>2856</v>
      </c>
      <c r="CH80" s="184" t="s">
        <v>2748</v>
      </c>
      <c r="CI80" s="184" t="s">
        <v>2748</v>
      </c>
      <c r="CJ80" s="184" t="s">
        <v>2856</v>
      </c>
      <c r="CK80" s="184" t="s">
        <v>2748</v>
      </c>
      <c r="CL80" s="184" t="s">
        <v>2748</v>
      </c>
      <c r="CM80" s="184" t="s">
        <v>2856</v>
      </c>
      <c r="CN80" s="184" t="s">
        <v>2748</v>
      </c>
      <c r="CO80" s="184" t="s">
        <v>2748</v>
      </c>
      <c r="CP80" s="184" t="s">
        <v>2856</v>
      </c>
      <c r="CQ80" s="184" t="s">
        <v>2748</v>
      </c>
      <c r="CR80" s="184" t="s">
        <v>2748</v>
      </c>
      <c r="CS80" s="184" t="s">
        <v>2856</v>
      </c>
      <c r="CT80" s="184" t="s">
        <v>2748</v>
      </c>
      <c r="CU80" s="184" t="s">
        <v>2748</v>
      </c>
      <c r="CV80" s="184" t="s">
        <v>2856</v>
      </c>
      <c r="CW80" s="184" t="s">
        <v>2748</v>
      </c>
      <c r="CX80" s="184" t="s">
        <v>2748</v>
      </c>
      <c r="CY80" s="184" t="s">
        <v>2856</v>
      </c>
      <c r="CZ80" s="184" t="s">
        <v>2748</v>
      </c>
      <c r="DA80" s="184" t="s">
        <v>2748</v>
      </c>
      <c r="DB80" s="184" t="s">
        <v>2856</v>
      </c>
      <c r="DC80" s="184" t="s">
        <v>2748</v>
      </c>
      <c r="DD80" s="184" t="s">
        <v>2748</v>
      </c>
      <c r="DE80" s="184" t="s">
        <v>2856</v>
      </c>
      <c r="DF80" s="184" t="s">
        <v>2748</v>
      </c>
      <c r="DG80" s="184" t="s">
        <v>2748</v>
      </c>
      <c r="DH80" s="184" t="s">
        <v>2856</v>
      </c>
      <c r="DI80" s="184" t="s">
        <v>2748</v>
      </c>
      <c r="DJ80" s="184" t="s">
        <v>2748</v>
      </c>
      <c r="DK80" s="184" t="s">
        <v>2856</v>
      </c>
      <c r="DL80" s="184" t="s">
        <v>2748</v>
      </c>
      <c r="DM80" s="184" t="s">
        <v>2748</v>
      </c>
      <c r="DN80" s="184" t="s">
        <v>2856</v>
      </c>
      <c r="DO80" s="184" t="s">
        <v>2748</v>
      </c>
      <c r="DP80" s="184" t="s">
        <v>2748</v>
      </c>
      <c r="DQ80" s="184" t="s">
        <v>2856</v>
      </c>
      <c r="DR80" s="184" t="s">
        <v>2748</v>
      </c>
      <c r="DS80" s="184" t="s">
        <v>2748</v>
      </c>
      <c r="DT80" s="184" t="s">
        <v>2856</v>
      </c>
      <c r="DU80" s="184" t="s">
        <v>2748</v>
      </c>
      <c r="DV80" s="184" t="s">
        <v>2748</v>
      </c>
      <c r="DW80" s="184" t="s">
        <v>2856</v>
      </c>
      <c r="DX80" s="184" t="s">
        <v>2748</v>
      </c>
      <c r="DY80" s="184" t="s">
        <v>2748</v>
      </c>
      <c r="DZ80" s="184" t="s">
        <v>2856</v>
      </c>
      <c r="EA80" s="184" t="s">
        <v>2748</v>
      </c>
      <c r="EB80" s="184" t="s">
        <v>2748</v>
      </c>
      <c r="EC80" s="184" t="s">
        <v>2856</v>
      </c>
      <c r="ED80" s="184" t="s">
        <v>2748</v>
      </c>
      <c r="EE80" s="184" t="s">
        <v>2748</v>
      </c>
      <c r="EF80" s="184" t="s">
        <v>2856</v>
      </c>
      <c r="EG80" s="184" t="s">
        <v>2748</v>
      </c>
      <c r="EH80" s="184" t="s">
        <v>2748</v>
      </c>
      <c r="EI80" s="184" t="s">
        <v>2856</v>
      </c>
      <c r="EJ80" s="184" t="s">
        <v>2748</v>
      </c>
      <c r="EK80" s="184" t="s">
        <v>2748</v>
      </c>
      <c r="EL80" s="184" t="s">
        <v>2856</v>
      </c>
      <c r="EM80" s="184" t="s">
        <v>2748</v>
      </c>
      <c r="EN80" s="184" t="s">
        <v>2748</v>
      </c>
      <c r="EO80" s="184" t="s">
        <v>2856</v>
      </c>
      <c r="EP80" s="184" t="s">
        <v>2748</v>
      </c>
      <c r="EQ80" s="184" t="s">
        <v>2748</v>
      </c>
      <c r="ER80" s="184" t="s">
        <v>2856</v>
      </c>
      <c r="ES80" s="184" t="s">
        <v>2748</v>
      </c>
      <c r="ET80" s="184" t="s">
        <v>2748</v>
      </c>
    </row>
    <row r="81" spans="1:150" x14ac:dyDescent="0.3">
      <c r="A81" s="1"/>
      <c r="B81" s="182" t="s">
        <v>3485</v>
      </c>
      <c r="C81" s="182" t="s">
        <v>119</v>
      </c>
      <c r="D81" s="182" t="s">
        <v>124</v>
      </c>
      <c r="E81" s="182" t="s">
        <v>3486</v>
      </c>
      <c r="F81" s="182" t="s">
        <v>3487</v>
      </c>
      <c r="G81" s="182" t="s">
        <v>2856</v>
      </c>
      <c r="H81" s="182" t="s">
        <v>2748</v>
      </c>
      <c r="I81" s="182" t="s">
        <v>2748</v>
      </c>
      <c r="J81" s="182" t="s">
        <v>2856</v>
      </c>
      <c r="K81" s="182" t="s">
        <v>2748</v>
      </c>
      <c r="L81" s="182" t="s">
        <v>2748</v>
      </c>
      <c r="M81" s="182" t="s">
        <v>2856</v>
      </c>
      <c r="N81" s="182" t="s">
        <v>2748</v>
      </c>
      <c r="O81" s="182" t="s">
        <v>2748</v>
      </c>
      <c r="P81" s="182" t="s">
        <v>2856</v>
      </c>
      <c r="Q81" s="182" t="s">
        <v>2748</v>
      </c>
      <c r="R81" s="182" t="s">
        <v>2748</v>
      </c>
      <c r="S81" s="182" t="s">
        <v>2856</v>
      </c>
      <c r="T81" s="182" t="s">
        <v>2748</v>
      </c>
      <c r="U81" s="182" t="s">
        <v>2748</v>
      </c>
      <c r="V81" s="182" t="s">
        <v>2856</v>
      </c>
      <c r="W81" s="182" t="s">
        <v>2748</v>
      </c>
      <c r="X81" s="182" t="s">
        <v>2748</v>
      </c>
      <c r="Y81" s="182" t="s">
        <v>2856</v>
      </c>
      <c r="Z81" s="182" t="s">
        <v>2748</v>
      </c>
      <c r="AA81" s="182" t="s">
        <v>2748</v>
      </c>
      <c r="AB81" s="182" t="s">
        <v>2856</v>
      </c>
      <c r="AC81" s="182" t="s">
        <v>2748</v>
      </c>
      <c r="AD81" s="182" t="s">
        <v>2748</v>
      </c>
      <c r="AE81" s="182" t="s">
        <v>2856</v>
      </c>
      <c r="AF81" s="182" t="s">
        <v>2748</v>
      </c>
      <c r="AG81" s="182" t="s">
        <v>2748</v>
      </c>
      <c r="AH81" s="182" t="s">
        <v>2856</v>
      </c>
      <c r="AI81" s="182" t="s">
        <v>2748</v>
      </c>
      <c r="AJ81" s="182" t="s">
        <v>2748</v>
      </c>
      <c r="AK81" s="182" t="s">
        <v>2856</v>
      </c>
      <c r="AL81" s="182" t="s">
        <v>2748</v>
      </c>
      <c r="AM81" s="182" t="s">
        <v>2748</v>
      </c>
      <c r="AN81" s="182" t="s">
        <v>2856</v>
      </c>
      <c r="AO81" s="182" t="s">
        <v>2748</v>
      </c>
      <c r="AP81" s="182" t="s">
        <v>2748</v>
      </c>
      <c r="AQ81" s="182" t="s">
        <v>2856</v>
      </c>
      <c r="AR81" s="182" t="s">
        <v>2748</v>
      </c>
      <c r="AS81" s="182" t="s">
        <v>2748</v>
      </c>
      <c r="AT81" s="182" t="s">
        <v>2856</v>
      </c>
      <c r="AU81" s="182" t="s">
        <v>2748</v>
      </c>
      <c r="AV81" s="182" t="s">
        <v>2748</v>
      </c>
      <c r="AW81" s="182" t="s">
        <v>2856</v>
      </c>
      <c r="AX81" s="182" t="s">
        <v>2748</v>
      </c>
      <c r="AY81" s="182" t="s">
        <v>2748</v>
      </c>
      <c r="AZ81" s="182" t="s">
        <v>2856</v>
      </c>
      <c r="BA81" s="182" t="s">
        <v>2748</v>
      </c>
      <c r="BB81" s="182" t="s">
        <v>2748</v>
      </c>
      <c r="BC81" s="182" t="s">
        <v>2856</v>
      </c>
      <c r="BD81" s="182" t="s">
        <v>2748</v>
      </c>
      <c r="BE81" s="182" t="s">
        <v>2748</v>
      </c>
      <c r="BF81" s="182" t="s">
        <v>2856</v>
      </c>
      <c r="BG81" s="182" t="s">
        <v>2748</v>
      </c>
      <c r="BH81" s="182" t="s">
        <v>2748</v>
      </c>
      <c r="BI81" s="182" t="s">
        <v>2856</v>
      </c>
      <c r="BJ81" s="182" t="s">
        <v>2748</v>
      </c>
      <c r="BK81" s="182" t="s">
        <v>2748</v>
      </c>
      <c r="BL81" s="182" t="s">
        <v>2856</v>
      </c>
      <c r="BM81" s="182" t="s">
        <v>2748</v>
      </c>
      <c r="BN81" s="182" t="s">
        <v>2748</v>
      </c>
      <c r="BO81" s="182" t="s">
        <v>2856</v>
      </c>
      <c r="BP81" s="182" t="s">
        <v>2748</v>
      </c>
      <c r="BQ81" s="182" t="s">
        <v>2748</v>
      </c>
      <c r="BR81" s="182" t="s">
        <v>2856</v>
      </c>
      <c r="BS81" s="182" t="s">
        <v>2748</v>
      </c>
      <c r="BT81" s="182" t="s">
        <v>2748</v>
      </c>
      <c r="BU81" s="182" t="s">
        <v>2856</v>
      </c>
      <c r="BV81" s="182" t="s">
        <v>2748</v>
      </c>
      <c r="BW81" s="182" t="s">
        <v>2748</v>
      </c>
      <c r="BX81" s="182" t="s">
        <v>2856</v>
      </c>
      <c r="BY81" s="182" t="s">
        <v>2748</v>
      </c>
      <c r="BZ81" s="182" t="s">
        <v>2748</v>
      </c>
      <c r="CA81" s="182" t="s">
        <v>2856</v>
      </c>
      <c r="CB81" s="182" t="s">
        <v>2748</v>
      </c>
      <c r="CC81" s="182" t="s">
        <v>2748</v>
      </c>
      <c r="CD81" s="182" t="s">
        <v>2856</v>
      </c>
      <c r="CE81" s="182" t="s">
        <v>2748</v>
      </c>
      <c r="CF81" s="182" t="s">
        <v>2748</v>
      </c>
      <c r="CG81" s="182" t="s">
        <v>2856</v>
      </c>
      <c r="CH81" s="182" t="s">
        <v>2748</v>
      </c>
      <c r="CI81" s="182" t="s">
        <v>2748</v>
      </c>
      <c r="CJ81" s="182" t="s">
        <v>2856</v>
      </c>
      <c r="CK81" s="182" t="s">
        <v>2748</v>
      </c>
      <c r="CL81" s="182" t="s">
        <v>2748</v>
      </c>
      <c r="CM81" s="182" t="s">
        <v>2856</v>
      </c>
      <c r="CN81" s="182" t="s">
        <v>2748</v>
      </c>
      <c r="CO81" s="182" t="s">
        <v>2748</v>
      </c>
      <c r="CP81" s="182" t="s">
        <v>2856</v>
      </c>
      <c r="CQ81" s="182" t="s">
        <v>2748</v>
      </c>
      <c r="CR81" s="182" t="s">
        <v>2748</v>
      </c>
      <c r="CS81" s="182" t="s">
        <v>2856</v>
      </c>
      <c r="CT81" s="182" t="s">
        <v>2748</v>
      </c>
      <c r="CU81" s="182" t="s">
        <v>2748</v>
      </c>
      <c r="CV81" s="182" t="s">
        <v>2856</v>
      </c>
      <c r="CW81" s="182" t="s">
        <v>2748</v>
      </c>
      <c r="CX81" s="182" t="s">
        <v>2748</v>
      </c>
      <c r="CY81" s="182" t="s">
        <v>2856</v>
      </c>
      <c r="CZ81" s="182" t="s">
        <v>2748</v>
      </c>
      <c r="DA81" s="182" t="s">
        <v>2748</v>
      </c>
      <c r="DB81" s="182" t="s">
        <v>2856</v>
      </c>
      <c r="DC81" s="182" t="s">
        <v>2748</v>
      </c>
      <c r="DD81" s="182" t="s">
        <v>2748</v>
      </c>
      <c r="DE81" s="182" t="s">
        <v>2856</v>
      </c>
      <c r="DF81" s="182" t="s">
        <v>2748</v>
      </c>
      <c r="DG81" s="182" t="s">
        <v>2748</v>
      </c>
      <c r="DH81" s="182" t="s">
        <v>2856</v>
      </c>
      <c r="DI81" s="182" t="s">
        <v>2748</v>
      </c>
      <c r="DJ81" s="182" t="s">
        <v>2748</v>
      </c>
      <c r="DK81" s="182" t="s">
        <v>2856</v>
      </c>
      <c r="DL81" s="182" t="s">
        <v>2748</v>
      </c>
      <c r="DM81" s="182" t="s">
        <v>2748</v>
      </c>
      <c r="DN81" s="182" t="s">
        <v>2856</v>
      </c>
      <c r="DO81" s="182" t="s">
        <v>2748</v>
      </c>
      <c r="DP81" s="182" t="s">
        <v>2748</v>
      </c>
      <c r="DQ81" s="182" t="s">
        <v>2856</v>
      </c>
      <c r="DR81" s="182" t="s">
        <v>2748</v>
      </c>
      <c r="DS81" s="182" t="s">
        <v>2748</v>
      </c>
      <c r="DT81" s="182" t="s">
        <v>2856</v>
      </c>
      <c r="DU81" s="182" t="s">
        <v>2748</v>
      </c>
      <c r="DV81" s="182" t="s">
        <v>2748</v>
      </c>
      <c r="DW81" s="182" t="s">
        <v>2856</v>
      </c>
      <c r="DX81" s="182" t="s">
        <v>2748</v>
      </c>
      <c r="DY81" s="182" t="s">
        <v>2748</v>
      </c>
      <c r="DZ81" s="182" t="s">
        <v>2856</v>
      </c>
      <c r="EA81" s="182" t="s">
        <v>2748</v>
      </c>
      <c r="EB81" s="182" t="s">
        <v>2748</v>
      </c>
      <c r="EC81" s="182" t="s">
        <v>2856</v>
      </c>
      <c r="ED81" s="182" t="s">
        <v>2748</v>
      </c>
      <c r="EE81" s="182" t="s">
        <v>2748</v>
      </c>
      <c r="EF81" s="182" t="s">
        <v>2856</v>
      </c>
      <c r="EG81" s="182" t="s">
        <v>2748</v>
      </c>
      <c r="EH81" s="182" t="s">
        <v>2748</v>
      </c>
      <c r="EI81" s="182" t="s">
        <v>2856</v>
      </c>
      <c r="EJ81" s="182" t="s">
        <v>2748</v>
      </c>
      <c r="EK81" s="182" t="s">
        <v>2748</v>
      </c>
      <c r="EL81" s="182" t="s">
        <v>2856</v>
      </c>
      <c r="EM81" s="182" t="s">
        <v>2748</v>
      </c>
      <c r="EN81" s="182" t="s">
        <v>2748</v>
      </c>
      <c r="EO81" s="182" t="s">
        <v>2856</v>
      </c>
      <c r="EP81" s="182" t="s">
        <v>2748</v>
      </c>
      <c r="EQ81" s="182" t="s">
        <v>2748</v>
      </c>
      <c r="ER81" s="182" t="s">
        <v>2856</v>
      </c>
      <c r="ES81" s="182" t="s">
        <v>2748</v>
      </c>
      <c r="ET81" s="182" t="s">
        <v>2748</v>
      </c>
    </row>
    <row r="82" spans="1:150" x14ac:dyDescent="0.3">
      <c r="A82" s="1"/>
      <c r="B82" s="183" t="s">
        <v>3488</v>
      </c>
      <c r="C82" s="183" t="s">
        <v>119</v>
      </c>
      <c r="D82" s="183" t="s">
        <v>124</v>
      </c>
      <c r="E82" s="183" t="s">
        <v>3489</v>
      </c>
      <c r="F82" s="183" t="s">
        <v>3490</v>
      </c>
      <c r="G82" s="184" t="s">
        <v>2856</v>
      </c>
      <c r="H82" s="184" t="s">
        <v>946</v>
      </c>
      <c r="I82" s="184" t="s">
        <v>946</v>
      </c>
      <c r="J82" s="184" t="s">
        <v>2856</v>
      </c>
      <c r="K82" s="184" t="s">
        <v>946</v>
      </c>
      <c r="L82" s="184" t="s">
        <v>946</v>
      </c>
      <c r="M82" s="184" t="s">
        <v>2856</v>
      </c>
      <c r="N82" s="184" t="s">
        <v>946</v>
      </c>
      <c r="O82" s="184" t="s">
        <v>946</v>
      </c>
      <c r="P82" s="184" t="s">
        <v>2856</v>
      </c>
      <c r="Q82" s="184" t="s">
        <v>946</v>
      </c>
      <c r="R82" s="184" t="s">
        <v>946</v>
      </c>
      <c r="S82" s="184" t="s">
        <v>2856</v>
      </c>
      <c r="T82" s="184" t="s">
        <v>946</v>
      </c>
      <c r="U82" s="184" t="s">
        <v>946</v>
      </c>
      <c r="V82" s="184" t="s">
        <v>2856</v>
      </c>
      <c r="W82" s="184" t="s">
        <v>946</v>
      </c>
      <c r="X82" s="184" t="s">
        <v>946</v>
      </c>
      <c r="Y82" s="184" t="s">
        <v>2856</v>
      </c>
      <c r="Z82" s="184" t="s">
        <v>946</v>
      </c>
      <c r="AA82" s="184" t="s">
        <v>946</v>
      </c>
      <c r="AB82" s="184" t="s">
        <v>2856</v>
      </c>
      <c r="AC82" s="184" t="s">
        <v>946</v>
      </c>
      <c r="AD82" s="184" t="s">
        <v>946</v>
      </c>
      <c r="AE82" s="184" t="s">
        <v>2856</v>
      </c>
      <c r="AF82" s="184" t="s">
        <v>946</v>
      </c>
      <c r="AG82" s="184" t="s">
        <v>946</v>
      </c>
      <c r="AH82" s="184" t="s">
        <v>2856</v>
      </c>
      <c r="AI82" s="184" t="s">
        <v>946</v>
      </c>
      <c r="AJ82" s="184" t="s">
        <v>946</v>
      </c>
      <c r="AK82" s="184" t="s">
        <v>2856</v>
      </c>
      <c r="AL82" s="184" t="s">
        <v>946</v>
      </c>
      <c r="AM82" s="184" t="s">
        <v>946</v>
      </c>
      <c r="AN82" s="184" t="s">
        <v>2856</v>
      </c>
      <c r="AO82" s="184" t="s">
        <v>946</v>
      </c>
      <c r="AP82" s="184" t="s">
        <v>946</v>
      </c>
      <c r="AQ82" s="184" t="s">
        <v>2856</v>
      </c>
      <c r="AR82" s="184" t="s">
        <v>946</v>
      </c>
      <c r="AS82" s="184" t="s">
        <v>946</v>
      </c>
      <c r="AT82" s="184" t="s">
        <v>2856</v>
      </c>
      <c r="AU82" s="184" t="s">
        <v>946</v>
      </c>
      <c r="AV82" s="184" t="s">
        <v>946</v>
      </c>
      <c r="AW82" s="184" t="s">
        <v>2856</v>
      </c>
      <c r="AX82" s="184" t="s">
        <v>946</v>
      </c>
      <c r="AY82" s="184" t="s">
        <v>946</v>
      </c>
      <c r="AZ82" s="184" t="s">
        <v>2856</v>
      </c>
      <c r="BA82" s="184" t="s">
        <v>946</v>
      </c>
      <c r="BB82" s="184" t="s">
        <v>946</v>
      </c>
      <c r="BC82" s="184" t="s">
        <v>2856</v>
      </c>
      <c r="BD82" s="184" t="s">
        <v>946</v>
      </c>
      <c r="BE82" s="184" t="s">
        <v>946</v>
      </c>
      <c r="BF82" s="184" t="s">
        <v>2856</v>
      </c>
      <c r="BG82" s="184" t="s">
        <v>946</v>
      </c>
      <c r="BH82" s="184" t="s">
        <v>946</v>
      </c>
      <c r="BI82" s="184" t="s">
        <v>2856</v>
      </c>
      <c r="BJ82" s="184" t="s">
        <v>946</v>
      </c>
      <c r="BK82" s="184" t="s">
        <v>946</v>
      </c>
      <c r="BL82" s="184" t="s">
        <v>2856</v>
      </c>
      <c r="BM82" s="184" t="s">
        <v>946</v>
      </c>
      <c r="BN82" s="184" t="s">
        <v>946</v>
      </c>
      <c r="BO82" s="184" t="s">
        <v>2856</v>
      </c>
      <c r="BP82" s="184" t="s">
        <v>946</v>
      </c>
      <c r="BQ82" s="184" t="s">
        <v>946</v>
      </c>
      <c r="BR82" s="184" t="s">
        <v>2856</v>
      </c>
      <c r="BS82" s="184" t="s">
        <v>946</v>
      </c>
      <c r="BT82" s="184" t="s">
        <v>946</v>
      </c>
      <c r="BU82" s="184" t="s">
        <v>2856</v>
      </c>
      <c r="BV82" s="184" t="s">
        <v>946</v>
      </c>
      <c r="BW82" s="184" t="s">
        <v>946</v>
      </c>
      <c r="BX82" s="184" t="s">
        <v>2856</v>
      </c>
      <c r="BY82" s="184" t="s">
        <v>946</v>
      </c>
      <c r="BZ82" s="184" t="s">
        <v>946</v>
      </c>
      <c r="CA82" s="184" t="s">
        <v>2856</v>
      </c>
      <c r="CB82" s="184" t="s">
        <v>946</v>
      </c>
      <c r="CC82" s="184" t="s">
        <v>946</v>
      </c>
      <c r="CD82" s="184" t="s">
        <v>2856</v>
      </c>
      <c r="CE82" s="184" t="s">
        <v>946</v>
      </c>
      <c r="CF82" s="184" t="s">
        <v>946</v>
      </c>
      <c r="CG82" s="184" t="s">
        <v>2856</v>
      </c>
      <c r="CH82" s="184" t="s">
        <v>946</v>
      </c>
      <c r="CI82" s="184" t="s">
        <v>946</v>
      </c>
      <c r="CJ82" s="184" t="s">
        <v>2856</v>
      </c>
      <c r="CK82" s="184" t="s">
        <v>946</v>
      </c>
      <c r="CL82" s="184" t="s">
        <v>946</v>
      </c>
      <c r="CM82" s="184" t="s">
        <v>2856</v>
      </c>
      <c r="CN82" s="184" t="s">
        <v>946</v>
      </c>
      <c r="CO82" s="184" t="s">
        <v>946</v>
      </c>
      <c r="CP82" s="184" t="s">
        <v>2856</v>
      </c>
      <c r="CQ82" s="184" t="s">
        <v>946</v>
      </c>
      <c r="CR82" s="184" t="s">
        <v>946</v>
      </c>
      <c r="CS82" s="184" t="s">
        <v>2856</v>
      </c>
      <c r="CT82" s="184" t="s">
        <v>946</v>
      </c>
      <c r="CU82" s="184" t="s">
        <v>946</v>
      </c>
      <c r="CV82" s="184" t="s">
        <v>2856</v>
      </c>
      <c r="CW82" s="184" t="s">
        <v>946</v>
      </c>
      <c r="CX82" s="184" t="s">
        <v>946</v>
      </c>
      <c r="CY82" s="184" t="s">
        <v>2856</v>
      </c>
      <c r="CZ82" s="184" t="s">
        <v>946</v>
      </c>
      <c r="DA82" s="184" t="s">
        <v>946</v>
      </c>
      <c r="DB82" s="184" t="s">
        <v>2856</v>
      </c>
      <c r="DC82" s="184" t="s">
        <v>946</v>
      </c>
      <c r="DD82" s="184" t="s">
        <v>946</v>
      </c>
      <c r="DE82" s="184" t="s">
        <v>2856</v>
      </c>
      <c r="DF82" s="184" t="s">
        <v>946</v>
      </c>
      <c r="DG82" s="184" t="s">
        <v>946</v>
      </c>
      <c r="DH82" s="184" t="s">
        <v>2856</v>
      </c>
      <c r="DI82" s="184" t="s">
        <v>946</v>
      </c>
      <c r="DJ82" s="184" t="s">
        <v>946</v>
      </c>
      <c r="DK82" s="184" t="s">
        <v>2856</v>
      </c>
      <c r="DL82" s="184" t="s">
        <v>946</v>
      </c>
      <c r="DM82" s="184" t="s">
        <v>946</v>
      </c>
      <c r="DN82" s="184" t="s">
        <v>2856</v>
      </c>
      <c r="DO82" s="184" t="s">
        <v>946</v>
      </c>
      <c r="DP82" s="184" t="s">
        <v>946</v>
      </c>
      <c r="DQ82" s="184" t="s">
        <v>2856</v>
      </c>
      <c r="DR82" s="184" t="s">
        <v>946</v>
      </c>
      <c r="DS82" s="184" t="s">
        <v>946</v>
      </c>
      <c r="DT82" s="184" t="s">
        <v>2856</v>
      </c>
      <c r="DU82" s="184" t="s">
        <v>946</v>
      </c>
      <c r="DV82" s="184" t="s">
        <v>946</v>
      </c>
      <c r="DW82" s="184" t="s">
        <v>2856</v>
      </c>
      <c r="DX82" s="184" t="s">
        <v>946</v>
      </c>
      <c r="DY82" s="184" t="s">
        <v>946</v>
      </c>
      <c r="DZ82" s="184" t="s">
        <v>2856</v>
      </c>
      <c r="EA82" s="184" t="s">
        <v>946</v>
      </c>
      <c r="EB82" s="184" t="s">
        <v>946</v>
      </c>
      <c r="EC82" s="184" t="s">
        <v>2856</v>
      </c>
      <c r="ED82" s="184" t="s">
        <v>946</v>
      </c>
      <c r="EE82" s="184" t="s">
        <v>946</v>
      </c>
      <c r="EF82" s="184" t="s">
        <v>2856</v>
      </c>
      <c r="EG82" s="184" t="s">
        <v>946</v>
      </c>
      <c r="EH82" s="184" t="s">
        <v>946</v>
      </c>
      <c r="EI82" s="184" t="s">
        <v>2856</v>
      </c>
      <c r="EJ82" s="184" t="s">
        <v>946</v>
      </c>
      <c r="EK82" s="184" t="s">
        <v>946</v>
      </c>
      <c r="EL82" s="184" t="s">
        <v>2856</v>
      </c>
      <c r="EM82" s="184" t="s">
        <v>946</v>
      </c>
      <c r="EN82" s="184" t="s">
        <v>946</v>
      </c>
      <c r="EO82" s="184" t="s">
        <v>2856</v>
      </c>
      <c r="EP82" s="184" t="s">
        <v>946</v>
      </c>
      <c r="EQ82" s="184" t="s">
        <v>946</v>
      </c>
      <c r="ER82" s="184" t="s">
        <v>2856</v>
      </c>
      <c r="ES82" s="184" t="s">
        <v>946</v>
      </c>
      <c r="ET82" s="184" t="s">
        <v>946</v>
      </c>
    </row>
    <row r="83" spans="1:150" x14ac:dyDescent="0.3">
      <c r="A83" s="1"/>
      <c r="B83" s="183" t="s">
        <v>3491</v>
      </c>
      <c r="C83" s="183" t="s">
        <v>119</v>
      </c>
      <c r="D83" s="183" t="s">
        <v>124</v>
      </c>
      <c r="E83" s="183" t="s">
        <v>3492</v>
      </c>
      <c r="F83" s="183" t="s">
        <v>3493</v>
      </c>
      <c r="G83" s="184" t="s">
        <v>2856</v>
      </c>
      <c r="H83" s="184" t="s">
        <v>946</v>
      </c>
      <c r="I83" s="184" t="s">
        <v>946</v>
      </c>
      <c r="J83" s="184" t="s">
        <v>2856</v>
      </c>
      <c r="K83" s="184" t="s">
        <v>946</v>
      </c>
      <c r="L83" s="184" t="s">
        <v>946</v>
      </c>
      <c r="M83" s="184" t="s">
        <v>2856</v>
      </c>
      <c r="N83" s="184" t="s">
        <v>946</v>
      </c>
      <c r="O83" s="184" t="s">
        <v>946</v>
      </c>
      <c r="P83" s="184" t="s">
        <v>2856</v>
      </c>
      <c r="Q83" s="184" t="s">
        <v>946</v>
      </c>
      <c r="R83" s="184" t="s">
        <v>946</v>
      </c>
      <c r="S83" s="184" t="s">
        <v>2856</v>
      </c>
      <c r="T83" s="184" t="s">
        <v>946</v>
      </c>
      <c r="U83" s="184" t="s">
        <v>946</v>
      </c>
      <c r="V83" s="184" t="s">
        <v>2856</v>
      </c>
      <c r="W83" s="184" t="s">
        <v>946</v>
      </c>
      <c r="X83" s="184" t="s">
        <v>946</v>
      </c>
      <c r="Y83" s="184" t="s">
        <v>2856</v>
      </c>
      <c r="Z83" s="184" t="s">
        <v>946</v>
      </c>
      <c r="AA83" s="184" t="s">
        <v>946</v>
      </c>
      <c r="AB83" s="184" t="s">
        <v>2856</v>
      </c>
      <c r="AC83" s="184" t="s">
        <v>946</v>
      </c>
      <c r="AD83" s="184" t="s">
        <v>946</v>
      </c>
      <c r="AE83" s="184" t="s">
        <v>2856</v>
      </c>
      <c r="AF83" s="184" t="s">
        <v>946</v>
      </c>
      <c r="AG83" s="184" t="s">
        <v>946</v>
      </c>
      <c r="AH83" s="184" t="s">
        <v>2856</v>
      </c>
      <c r="AI83" s="184" t="s">
        <v>946</v>
      </c>
      <c r="AJ83" s="184" t="s">
        <v>946</v>
      </c>
      <c r="AK83" s="184" t="s">
        <v>2856</v>
      </c>
      <c r="AL83" s="184" t="s">
        <v>946</v>
      </c>
      <c r="AM83" s="184" t="s">
        <v>946</v>
      </c>
      <c r="AN83" s="184" t="s">
        <v>2856</v>
      </c>
      <c r="AO83" s="184" t="s">
        <v>946</v>
      </c>
      <c r="AP83" s="184" t="s">
        <v>946</v>
      </c>
      <c r="AQ83" s="184" t="s">
        <v>2856</v>
      </c>
      <c r="AR83" s="184" t="s">
        <v>946</v>
      </c>
      <c r="AS83" s="184" t="s">
        <v>946</v>
      </c>
      <c r="AT83" s="184" t="s">
        <v>2856</v>
      </c>
      <c r="AU83" s="184" t="s">
        <v>946</v>
      </c>
      <c r="AV83" s="184" t="s">
        <v>946</v>
      </c>
      <c r="AW83" s="184" t="s">
        <v>2856</v>
      </c>
      <c r="AX83" s="184" t="s">
        <v>946</v>
      </c>
      <c r="AY83" s="184" t="s">
        <v>946</v>
      </c>
      <c r="AZ83" s="184" t="s">
        <v>2856</v>
      </c>
      <c r="BA83" s="184" t="s">
        <v>946</v>
      </c>
      <c r="BB83" s="184" t="s">
        <v>946</v>
      </c>
      <c r="BC83" s="184" t="s">
        <v>2856</v>
      </c>
      <c r="BD83" s="184" t="s">
        <v>946</v>
      </c>
      <c r="BE83" s="184" t="s">
        <v>946</v>
      </c>
      <c r="BF83" s="184" t="s">
        <v>2856</v>
      </c>
      <c r="BG83" s="184" t="s">
        <v>946</v>
      </c>
      <c r="BH83" s="184" t="s">
        <v>946</v>
      </c>
      <c r="BI83" s="184" t="s">
        <v>2856</v>
      </c>
      <c r="BJ83" s="184" t="s">
        <v>946</v>
      </c>
      <c r="BK83" s="184" t="s">
        <v>946</v>
      </c>
      <c r="BL83" s="184" t="s">
        <v>2856</v>
      </c>
      <c r="BM83" s="184" t="s">
        <v>946</v>
      </c>
      <c r="BN83" s="184" t="s">
        <v>946</v>
      </c>
      <c r="BO83" s="184" t="s">
        <v>2856</v>
      </c>
      <c r="BP83" s="184" t="s">
        <v>946</v>
      </c>
      <c r="BQ83" s="184" t="s">
        <v>946</v>
      </c>
      <c r="BR83" s="184" t="s">
        <v>2856</v>
      </c>
      <c r="BS83" s="184" t="s">
        <v>946</v>
      </c>
      <c r="BT83" s="184" t="s">
        <v>946</v>
      </c>
      <c r="BU83" s="184" t="s">
        <v>2856</v>
      </c>
      <c r="BV83" s="184" t="s">
        <v>946</v>
      </c>
      <c r="BW83" s="184" t="s">
        <v>946</v>
      </c>
      <c r="BX83" s="184" t="s">
        <v>2856</v>
      </c>
      <c r="BY83" s="184" t="s">
        <v>946</v>
      </c>
      <c r="BZ83" s="184" t="s">
        <v>946</v>
      </c>
      <c r="CA83" s="184" t="s">
        <v>2856</v>
      </c>
      <c r="CB83" s="184" t="s">
        <v>946</v>
      </c>
      <c r="CC83" s="184" t="s">
        <v>946</v>
      </c>
      <c r="CD83" s="184" t="s">
        <v>2856</v>
      </c>
      <c r="CE83" s="184" t="s">
        <v>946</v>
      </c>
      <c r="CF83" s="184" t="s">
        <v>946</v>
      </c>
      <c r="CG83" s="184" t="s">
        <v>2856</v>
      </c>
      <c r="CH83" s="184" t="s">
        <v>946</v>
      </c>
      <c r="CI83" s="184" t="s">
        <v>946</v>
      </c>
      <c r="CJ83" s="184" t="s">
        <v>2856</v>
      </c>
      <c r="CK83" s="184" t="s">
        <v>946</v>
      </c>
      <c r="CL83" s="184" t="s">
        <v>946</v>
      </c>
      <c r="CM83" s="184" t="s">
        <v>2856</v>
      </c>
      <c r="CN83" s="184" t="s">
        <v>946</v>
      </c>
      <c r="CO83" s="184" t="s">
        <v>946</v>
      </c>
      <c r="CP83" s="184" t="s">
        <v>2856</v>
      </c>
      <c r="CQ83" s="184" t="s">
        <v>946</v>
      </c>
      <c r="CR83" s="184" t="s">
        <v>946</v>
      </c>
      <c r="CS83" s="184" t="s">
        <v>2856</v>
      </c>
      <c r="CT83" s="184" t="s">
        <v>946</v>
      </c>
      <c r="CU83" s="184" t="s">
        <v>946</v>
      </c>
      <c r="CV83" s="184" t="s">
        <v>2856</v>
      </c>
      <c r="CW83" s="184" t="s">
        <v>946</v>
      </c>
      <c r="CX83" s="184" t="s">
        <v>946</v>
      </c>
      <c r="CY83" s="184" t="s">
        <v>2856</v>
      </c>
      <c r="CZ83" s="184" t="s">
        <v>946</v>
      </c>
      <c r="DA83" s="184" t="s">
        <v>946</v>
      </c>
      <c r="DB83" s="184" t="s">
        <v>2856</v>
      </c>
      <c r="DC83" s="184" t="s">
        <v>946</v>
      </c>
      <c r="DD83" s="184" t="s">
        <v>946</v>
      </c>
      <c r="DE83" s="184" t="s">
        <v>2856</v>
      </c>
      <c r="DF83" s="184" t="s">
        <v>946</v>
      </c>
      <c r="DG83" s="184" t="s">
        <v>946</v>
      </c>
      <c r="DH83" s="184" t="s">
        <v>2856</v>
      </c>
      <c r="DI83" s="184" t="s">
        <v>946</v>
      </c>
      <c r="DJ83" s="184" t="s">
        <v>946</v>
      </c>
      <c r="DK83" s="184" t="s">
        <v>2856</v>
      </c>
      <c r="DL83" s="184" t="s">
        <v>946</v>
      </c>
      <c r="DM83" s="184" t="s">
        <v>946</v>
      </c>
      <c r="DN83" s="184" t="s">
        <v>2856</v>
      </c>
      <c r="DO83" s="184" t="s">
        <v>946</v>
      </c>
      <c r="DP83" s="184" t="s">
        <v>946</v>
      </c>
      <c r="DQ83" s="184" t="s">
        <v>2856</v>
      </c>
      <c r="DR83" s="184" t="s">
        <v>946</v>
      </c>
      <c r="DS83" s="184" t="s">
        <v>946</v>
      </c>
      <c r="DT83" s="184" t="s">
        <v>2856</v>
      </c>
      <c r="DU83" s="184" t="s">
        <v>946</v>
      </c>
      <c r="DV83" s="184" t="s">
        <v>946</v>
      </c>
      <c r="DW83" s="184" t="s">
        <v>2856</v>
      </c>
      <c r="DX83" s="184" t="s">
        <v>946</v>
      </c>
      <c r="DY83" s="184" t="s">
        <v>946</v>
      </c>
      <c r="DZ83" s="184" t="s">
        <v>2856</v>
      </c>
      <c r="EA83" s="184" t="s">
        <v>946</v>
      </c>
      <c r="EB83" s="184" t="s">
        <v>946</v>
      </c>
      <c r="EC83" s="184" t="s">
        <v>2856</v>
      </c>
      <c r="ED83" s="184" t="s">
        <v>946</v>
      </c>
      <c r="EE83" s="184" t="s">
        <v>946</v>
      </c>
      <c r="EF83" s="184" t="s">
        <v>2856</v>
      </c>
      <c r="EG83" s="184" t="s">
        <v>946</v>
      </c>
      <c r="EH83" s="184" t="s">
        <v>946</v>
      </c>
      <c r="EI83" s="184" t="s">
        <v>2856</v>
      </c>
      <c r="EJ83" s="184" t="s">
        <v>946</v>
      </c>
      <c r="EK83" s="184" t="s">
        <v>946</v>
      </c>
      <c r="EL83" s="184" t="s">
        <v>2856</v>
      </c>
      <c r="EM83" s="184" t="s">
        <v>946</v>
      </c>
      <c r="EN83" s="184" t="s">
        <v>946</v>
      </c>
      <c r="EO83" s="184" t="s">
        <v>2856</v>
      </c>
      <c r="EP83" s="184" t="s">
        <v>946</v>
      </c>
      <c r="EQ83" s="184" t="s">
        <v>946</v>
      </c>
      <c r="ER83" s="184" t="s">
        <v>2856</v>
      </c>
      <c r="ES83" s="184" t="s">
        <v>946</v>
      </c>
      <c r="ET83" s="184" t="s">
        <v>946</v>
      </c>
    </row>
    <row r="84" spans="1:150" x14ac:dyDescent="0.3">
      <c r="A84" s="1"/>
      <c r="B84" s="183" t="s">
        <v>3494</v>
      </c>
      <c r="C84" s="183" t="s">
        <v>119</v>
      </c>
      <c r="D84" s="183" t="s">
        <v>124</v>
      </c>
      <c r="E84" s="183" t="s">
        <v>3495</v>
      </c>
      <c r="F84" s="183" t="s">
        <v>3496</v>
      </c>
      <c r="G84" s="184" t="s">
        <v>2856</v>
      </c>
      <c r="H84" s="184" t="s">
        <v>2748</v>
      </c>
      <c r="I84" s="184" t="s">
        <v>2748</v>
      </c>
      <c r="J84" s="184" t="s">
        <v>2856</v>
      </c>
      <c r="K84" s="184" t="s">
        <v>2748</v>
      </c>
      <c r="L84" s="184" t="s">
        <v>2748</v>
      </c>
      <c r="M84" s="184" t="s">
        <v>2856</v>
      </c>
      <c r="N84" s="184" t="s">
        <v>2748</v>
      </c>
      <c r="O84" s="184" t="s">
        <v>2748</v>
      </c>
      <c r="P84" s="184" t="s">
        <v>2856</v>
      </c>
      <c r="Q84" s="184" t="s">
        <v>2748</v>
      </c>
      <c r="R84" s="184" t="s">
        <v>2748</v>
      </c>
      <c r="S84" s="184" t="s">
        <v>2856</v>
      </c>
      <c r="T84" s="184" t="s">
        <v>2748</v>
      </c>
      <c r="U84" s="184" t="s">
        <v>2748</v>
      </c>
      <c r="V84" s="184" t="s">
        <v>2856</v>
      </c>
      <c r="W84" s="184" t="s">
        <v>2748</v>
      </c>
      <c r="X84" s="184" t="s">
        <v>2748</v>
      </c>
      <c r="Y84" s="184" t="s">
        <v>2856</v>
      </c>
      <c r="Z84" s="184" t="s">
        <v>2748</v>
      </c>
      <c r="AA84" s="184" t="s">
        <v>2748</v>
      </c>
      <c r="AB84" s="184" t="s">
        <v>2856</v>
      </c>
      <c r="AC84" s="184" t="s">
        <v>2748</v>
      </c>
      <c r="AD84" s="184" t="s">
        <v>2748</v>
      </c>
      <c r="AE84" s="184" t="s">
        <v>2856</v>
      </c>
      <c r="AF84" s="184" t="s">
        <v>2748</v>
      </c>
      <c r="AG84" s="184" t="s">
        <v>2748</v>
      </c>
      <c r="AH84" s="184" t="s">
        <v>2856</v>
      </c>
      <c r="AI84" s="184" t="s">
        <v>2748</v>
      </c>
      <c r="AJ84" s="184" t="s">
        <v>2748</v>
      </c>
      <c r="AK84" s="184" t="s">
        <v>2856</v>
      </c>
      <c r="AL84" s="184" t="s">
        <v>2748</v>
      </c>
      <c r="AM84" s="184" t="s">
        <v>2748</v>
      </c>
      <c r="AN84" s="184" t="s">
        <v>2856</v>
      </c>
      <c r="AO84" s="184" t="s">
        <v>2748</v>
      </c>
      <c r="AP84" s="184" t="s">
        <v>2748</v>
      </c>
      <c r="AQ84" s="184" t="s">
        <v>2856</v>
      </c>
      <c r="AR84" s="184" t="s">
        <v>2748</v>
      </c>
      <c r="AS84" s="184" t="s">
        <v>2748</v>
      </c>
      <c r="AT84" s="184" t="s">
        <v>2856</v>
      </c>
      <c r="AU84" s="184" t="s">
        <v>2748</v>
      </c>
      <c r="AV84" s="184" t="s">
        <v>2748</v>
      </c>
      <c r="AW84" s="184" t="s">
        <v>2856</v>
      </c>
      <c r="AX84" s="184" t="s">
        <v>2748</v>
      </c>
      <c r="AY84" s="184" t="s">
        <v>2748</v>
      </c>
      <c r="AZ84" s="184" t="s">
        <v>2856</v>
      </c>
      <c r="BA84" s="184" t="s">
        <v>2748</v>
      </c>
      <c r="BB84" s="184" t="s">
        <v>2748</v>
      </c>
      <c r="BC84" s="184" t="s">
        <v>2856</v>
      </c>
      <c r="BD84" s="184" t="s">
        <v>2748</v>
      </c>
      <c r="BE84" s="184" t="s">
        <v>2748</v>
      </c>
      <c r="BF84" s="184" t="s">
        <v>2856</v>
      </c>
      <c r="BG84" s="184" t="s">
        <v>2748</v>
      </c>
      <c r="BH84" s="184" t="s">
        <v>2748</v>
      </c>
      <c r="BI84" s="184" t="s">
        <v>2856</v>
      </c>
      <c r="BJ84" s="184" t="s">
        <v>2748</v>
      </c>
      <c r="BK84" s="184" t="s">
        <v>2748</v>
      </c>
      <c r="BL84" s="184" t="s">
        <v>2856</v>
      </c>
      <c r="BM84" s="184" t="s">
        <v>2748</v>
      </c>
      <c r="BN84" s="184" t="s">
        <v>2748</v>
      </c>
      <c r="BO84" s="184" t="s">
        <v>2856</v>
      </c>
      <c r="BP84" s="184" t="s">
        <v>2748</v>
      </c>
      <c r="BQ84" s="184" t="s">
        <v>2748</v>
      </c>
      <c r="BR84" s="184" t="s">
        <v>2856</v>
      </c>
      <c r="BS84" s="184" t="s">
        <v>2748</v>
      </c>
      <c r="BT84" s="184" t="s">
        <v>2748</v>
      </c>
      <c r="BU84" s="184" t="s">
        <v>2856</v>
      </c>
      <c r="BV84" s="184" t="s">
        <v>2748</v>
      </c>
      <c r="BW84" s="184" t="s">
        <v>2748</v>
      </c>
      <c r="BX84" s="184" t="s">
        <v>2856</v>
      </c>
      <c r="BY84" s="184" t="s">
        <v>2748</v>
      </c>
      <c r="BZ84" s="184" t="s">
        <v>2748</v>
      </c>
      <c r="CA84" s="184" t="s">
        <v>2856</v>
      </c>
      <c r="CB84" s="184" t="s">
        <v>2748</v>
      </c>
      <c r="CC84" s="184" t="s">
        <v>2748</v>
      </c>
      <c r="CD84" s="184" t="s">
        <v>2856</v>
      </c>
      <c r="CE84" s="184" t="s">
        <v>2748</v>
      </c>
      <c r="CF84" s="184" t="s">
        <v>2748</v>
      </c>
      <c r="CG84" s="184" t="s">
        <v>2856</v>
      </c>
      <c r="CH84" s="184" t="s">
        <v>2748</v>
      </c>
      <c r="CI84" s="184" t="s">
        <v>2748</v>
      </c>
      <c r="CJ84" s="184" t="s">
        <v>2856</v>
      </c>
      <c r="CK84" s="184" t="s">
        <v>2748</v>
      </c>
      <c r="CL84" s="184" t="s">
        <v>2748</v>
      </c>
      <c r="CM84" s="184" t="s">
        <v>2856</v>
      </c>
      <c r="CN84" s="184" t="s">
        <v>2748</v>
      </c>
      <c r="CO84" s="184" t="s">
        <v>2748</v>
      </c>
      <c r="CP84" s="184" t="s">
        <v>2856</v>
      </c>
      <c r="CQ84" s="184" t="s">
        <v>2748</v>
      </c>
      <c r="CR84" s="184" t="s">
        <v>2748</v>
      </c>
      <c r="CS84" s="184" t="s">
        <v>2856</v>
      </c>
      <c r="CT84" s="184" t="s">
        <v>2748</v>
      </c>
      <c r="CU84" s="184" t="s">
        <v>2748</v>
      </c>
      <c r="CV84" s="184" t="s">
        <v>2856</v>
      </c>
      <c r="CW84" s="184" t="s">
        <v>2748</v>
      </c>
      <c r="CX84" s="184" t="s">
        <v>2748</v>
      </c>
      <c r="CY84" s="184" t="s">
        <v>2856</v>
      </c>
      <c r="CZ84" s="184" t="s">
        <v>2748</v>
      </c>
      <c r="DA84" s="184" t="s">
        <v>2748</v>
      </c>
      <c r="DB84" s="184" t="s">
        <v>2856</v>
      </c>
      <c r="DC84" s="184" t="s">
        <v>2748</v>
      </c>
      <c r="DD84" s="184" t="s">
        <v>2748</v>
      </c>
      <c r="DE84" s="184" t="s">
        <v>2856</v>
      </c>
      <c r="DF84" s="184" t="s">
        <v>2748</v>
      </c>
      <c r="DG84" s="184" t="s">
        <v>2748</v>
      </c>
      <c r="DH84" s="184" t="s">
        <v>2856</v>
      </c>
      <c r="DI84" s="184" t="s">
        <v>2748</v>
      </c>
      <c r="DJ84" s="184" t="s">
        <v>2748</v>
      </c>
      <c r="DK84" s="184" t="s">
        <v>2856</v>
      </c>
      <c r="DL84" s="184" t="s">
        <v>2748</v>
      </c>
      <c r="DM84" s="184" t="s">
        <v>2748</v>
      </c>
      <c r="DN84" s="184" t="s">
        <v>2856</v>
      </c>
      <c r="DO84" s="184" t="s">
        <v>2748</v>
      </c>
      <c r="DP84" s="184" t="s">
        <v>2748</v>
      </c>
      <c r="DQ84" s="184" t="s">
        <v>2856</v>
      </c>
      <c r="DR84" s="184" t="s">
        <v>2748</v>
      </c>
      <c r="DS84" s="184" t="s">
        <v>2748</v>
      </c>
      <c r="DT84" s="184" t="s">
        <v>2856</v>
      </c>
      <c r="DU84" s="184" t="s">
        <v>2748</v>
      </c>
      <c r="DV84" s="184" t="s">
        <v>2748</v>
      </c>
      <c r="DW84" s="184" t="s">
        <v>2856</v>
      </c>
      <c r="DX84" s="184" t="s">
        <v>2748</v>
      </c>
      <c r="DY84" s="184" t="s">
        <v>2748</v>
      </c>
      <c r="DZ84" s="184" t="s">
        <v>2856</v>
      </c>
      <c r="EA84" s="184" t="s">
        <v>2748</v>
      </c>
      <c r="EB84" s="184" t="s">
        <v>2748</v>
      </c>
      <c r="EC84" s="184" t="s">
        <v>2856</v>
      </c>
      <c r="ED84" s="184" t="s">
        <v>2748</v>
      </c>
      <c r="EE84" s="184" t="s">
        <v>2748</v>
      </c>
      <c r="EF84" s="184" t="s">
        <v>2856</v>
      </c>
      <c r="EG84" s="184" t="s">
        <v>2748</v>
      </c>
      <c r="EH84" s="184" t="s">
        <v>2748</v>
      </c>
      <c r="EI84" s="184" t="s">
        <v>2856</v>
      </c>
      <c r="EJ84" s="184" t="s">
        <v>2748</v>
      </c>
      <c r="EK84" s="184" t="s">
        <v>2748</v>
      </c>
      <c r="EL84" s="184" t="s">
        <v>2856</v>
      </c>
      <c r="EM84" s="184" t="s">
        <v>2748</v>
      </c>
      <c r="EN84" s="184" t="s">
        <v>2748</v>
      </c>
      <c r="EO84" s="184" t="s">
        <v>2856</v>
      </c>
      <c r="EP84" s="184" t="s">
        <v>2748</v>
      </c>
      <c r="EQ84" s="184" t="s">
        <v>2748</v>
      </c>
      <c r="ER84" s="184" t="s">
        <v>2856</v>
      </c>
      <c r="ES84" s="184" t="s">
        <v>2748</v>
      </c>
      <c r="ET84" s="184" t="s">
        <v>2748</v>
      </c>
    </row>
    <row r="85" spans="1:150" x14ac:dyDescent="0.3">
      <c r="A85" s="1"/>
      <c r="B85" s="234" t="s">
        <v>942</v>
      </c>
      <c r="C85" s="234" t="s">
        <v>946</v>
      </c>
      <c r="D85" s="234" t="s">
        <v>946</v>
      </c>
      <c r="E85" s="234" t="s">
        <v>946</v>
      </c>
      <c r="F85" s="234" t="s">
        <v>946</v>
      </c>
      <c r="G85" s="1" t="s">
        <v>946</v>
      </c>
      <c r="H85" s="185" t="s">
        <v>2748</v>
      </c>
      <c r="I85" s="185" t="s">
        <v>2748</v>
      </c>
      <c r="J85" s="1" t="s">
        <v>946</v>
      </c>
      <c r="K85" s="185" t="s">
        <v>2748</v>
      </c>
      <c r="L85" s="185" t="s">
        <v>2748</v>
      </c>
      <c r="M85" s="1" t="s">
        <v>946</v>
      </c>
      <c r="N85" s="185" t="s">
        <v>2748</v>
      </c>
      <c r="O85" s="185" t="s">
        <v>2748</v>
      </c>
      <c r="P85" s="1" t="s">
        <v>946</v>
      </c>
      <c r="Q85" s="185" t="s">
        <v>2748</v>
      </c>
      <c r="R85" s="185" t="s">
        <v>2748</v>
      </c>
      <c r="S85" s="1" t="s">
        <v>946</v>
      </c>
      <c r="T85" s="185" t="s">
        <v>2748</v>
      </c>
      <c r="U85" s="185" t="s">
        <v>2748</v>
      </c>
      <c r="V85" s="1" t="s">
        <v>946</v>
      </c>
      <c r="W85" s="185" t="s">
        <v>2748</v>
      </c>
      <c r="X85" s="185" t="s">
        <v>2748</v>
      </c>
      <c r="Y85" s="1" t="s">
        <v>946</v>
      </c>
      <c r="Z85" s="185" t="s">
        <v>2748</v>
      </c>
      <c r="AA85" s="185" t="s">
        <v>2748</v>
      </c>
      <c r="AB85" s="1" t="s">
        <v>946</v>
      </c>
      <c r="AC85" s="185" t="s">
        <v>2748</v>
      </c>
      <c r="AD85" s="185" t="s">
        <v>2748</v>
      </c>
      <c r="AE85" s="1" t="s">
        <v>946</v>
      </c>
      <c r="AF85" s="185" t="s">
        <v>2748</v>
      </c>
      <c r="AG85" s="185" t="s">
        <v>2748</v>
      </c>
      <c r="AH85" s="1" t="s">
        <v>946</v>
      </c>
      <c r="AI85" s="185" t="s">
        <v>2748</v>
      </c>
      <c r="AJ85" s="185" t="s">
        <v>2748</v>
      </c>
      <c r="AK85" s="1" t="s">
        <v>946</v>
      </c>
      <c r="AL85" s="185" t="s">
        <v>2748</v>
      </c>
      <c r="AM85" s="185" t="s">
        <v>2748</v>
      </c>
      <c r="AN85" s="1" t="s">
        <v>946</v>
      </c>
      <c r="AO85" s="185" t="s">
        <v>2748</v>
      </c>
      <c r="AP85" s="185" t="s">
        <v>2748</v>
      </c>
      <c r="AQ85" s="1" t="s">
        <v>946</v>
      </c>
      <c r="AR85" s="185" t="s">
        <v>2748</v>
      </c>
      <c r="AS85" s="185" t="s">
        <v>2748</v>
      </c>
      <c r="AT85" s="1" t="s">
        <v>946</v>
      </c>
      <c r="AU85" s="185" t="s">
        <v>2748</v>
      </c>
      <c r="AV85" s="185" t="s">
        <v>2748</v>
      </c>
      <c r="AW85" s="1" t="s">
        <v>946</v>
      </c>
      <c r="AX85" s="185" t="s">
        <v>2748</v>
      </c>
      <c r="AY85" s="185" t="s">
        <v>2748</v>
      </c>
      <c r="AZ85" s="1" t="s">
        <v>946</v>
      </c>
      <c r="BA85" s="185" t="s">
        <v>2748</v>
      </c>
      <c r="BB85" s="185" t="s">
        <v>2748</v>
      </c>
      <c r="BC85" s="1" t="s">
        <v>946</v>
      </c>
      <c r="BD85" s="185" t="s">
        <v>2748</v>
      </c>
      <c r="BE85" s="185" t="s">
        <v>2748</v>
      </c>
      <c r="BF85" s="1" t="s">
        <v>946</v>
      </c>
      <c r="BG85" s="185" t="s">
        <v>2748</v>
      </c>
      <c r="BH85" s="185" t="s">
        <v>2748</v>
      </c>
      <c r="BI85" s="1" t="s">
        <v>946</v>
      </c>
      <c r="BJ85" s="185" t="s">
        <v>2748</v>
      </c>
      <c r="BK85" s="185" t="s">
        <v>2748</v>
      </c>
      <c r="BL85" s="1" t="s">
        <v>946</v>
      </c>
      <c r="BM85" s="185" t="s">
        <v>2748</v>
      </c>
      <c r="BN85" s="185" t="s">
        <v>2748</v>
      </c>
      <c r="BO85" s="1" t="s">
        <v>946</v>
      </c>
      <c r="BP85" s="185" t="s">
        <v>2748</v>
      </c>
      <c r="BQ85" s="185" t="s">
        <v>2748</v>
      </c>
      <c r="BR85" s="1" t="s">
        <v>946</v>
      </c>
      <c r="BS85" s="185" t="s">
        <v>2748</v>
      </c>
      <c r="BT85" s="185" t="s">
        <v>2748</v>
      </c>
      <c r="BU85" s="1" t="s">
        <v>946</v>
      </c>
      <c r="BV85" s="185" t="s">
        <v>2748</v>
      </c>
      <c r="BW85" s="185" t="s">
        <v>2748</v>
      </c>
      <c r="BX85" s="1" t="s">
        <v>946</v>
      </c>
      <c r="BY85" s="185" t="s">
        <v>2748</v>
      </c>
      <c r="BZ85" s="185" t="s">
        <v>2748</v>
      </c>
      <c r="CA85" s="1" t="s">
        <v>946</v>
      </c>
      <c r="CB85" s="185" t="s">
        <v>2748</v>
      </c>
      <c r="CC85" s="185" t="s">
        <v>2748</v>
      </c>
      <c r="CD85" s="1" t="s">
        <v>946</v>
      </c>
      <c r="CE85" s="185" t="s">
        <v>2748</v>
      </c>
      <c r="CF85" s="185" t="s">
        <v>2748</v>
      </c>
      <c r="CG85" s="1" t="s">
        <v>946</v>
      </c>
      <c r="CH85" s="185" t="s">
        <v>2748</v>
      </c>
      <c r="CI85" s="185" t="s">
        <v>2748</v>
      </c>
      <c r="CJ85" s="1" t="s">
        <v>946</v>
      </c>
      <c r="CK85" s="185" t="s">
        <v>2748</v>
      </c>
      <c r="CL85" s="185" t="s">
        <v>2748</v>
      </c>
      <c r="CM85" s="1" t="s">
        <v>946</v>
      </c>
      <c r="CN85" s="185" t="s">
        <v>2748</v>
      </c>
      <c r="CO85" s="185" t="s">
        <v>2748</v>
      </c>
      <c r="CP85" s="1" t="s">
        <v>946</v>
      </c>
      <c r="CQ85" s="185" t="s">
        <v>2748</v>
      </c>
      <c r="CR85" s="185" t="s">
        <v>2748</v>
      </c>
      <c r="CS85" s="1" t="s">
        <v>946</v>
      </c>
      <c r="CT85" s="185" t="s">
        <v>2748</v>
      </c>
      <c r="CU85" s="185" t="s">
        <v>2748</v>
      </c>
      <c r="CV85" s="1" t="s">
        <v>946</v>
      </c>
      <c r="CW85" s="185" t="s">
        <v>2748</v>
      </c>
      <c r="CX85" s="185" t="s">
        <v>2748</v>
      </c>
      <c r="CY85" s="1" t="s">
        <v>946</v>
      </c>
      <c r="CZ85" s="185" t="s">
        <v>2748</v>
      </c>
      <c r="DA85" s="185" t="s">
        <v>2748</v>
      </c>
      <c r="DB85" s="1" t="s">
        <v>946</v>
      </c>
      <c r="DC85" s="185" t="s">
        <v>2748</v>
      </c>
      <c r="DD85" s="185" t="s">
        <v>2748</v>
      </c>
      <c r="DE85" s="1" t="s">
        <v>946</v>
      </c>
      <c r="DF85" s="185" t="s">
        <v>2748</v>
      </c>
      <c r="DG85" s="185" t="s">
        <v>2748</v>
      </c>
      <c r="DH85" s="1" t="s">
        <v>946</v>
      </c>
      <c r="DI85" s="186" t="s">
        <v>3497</v>
      </c>
      <c r="DJ85" s="186" t="s">
        <v>3498</v>
      </c>
      <c r="DK85" s="1" t="s">
        <v>946</v>
      </c>
      <c r="DL85" s="186" t="s">
        <v>3499</v>
      </c>
      <c r="DM85" s="186" t="s">
        <v>3498</v>
      </c>
      <c r="DN85" s="1" t="s">
        <v>946</v>
      </c>
      <c r="DO85" s="186" t="s">
        <v>3497</v>
      </c>
      <c r="DP85" s="186" t="s">
        <v>3500</v>
      </c>
      <c r="DQ85" s="1" t="s">
        <v>946</v>
      </c>
      <c r="DR85" s="186" t="s">
        <v>3501</v>
      </c>
      <c r="DS85" s="186" t="s">
        <v>3502</v>
      </c>
      <c r="DT85" s="1" t="s">
        <v>946</v>
      </c>
      <c r="DU85" s="186" t="s">
        <v>3501</v>
      </c>
      <c r="DV85" s="186" t="s">
        <v>3502</v>
      </c>
      <c r="DW85" s="1" t="s">
        <v>946</v>
      </c>
      <c r="DX85" s="186" t="s">
        <v>3501</v>
      </c>
      <c r="DY85" s="186" t="s">
        <v>3502</v>
      </c>
      <c r="DZ85" s="1" t="s">
        <v>946</v>
      </c>
      <c r="EA85" s="186" t="s">
        <v>3501</v>
      </c>
      <c r="EB85" s="186" t="s">
        <v>3502</v>
      </c>
      <c r="EC85" s="1" t="s">
        <v>946</v>
      </c>
      <c r="ED85" s="186" t="s">
        <v>3503</v>
      </c>
      <c r="EE85" s="186" t="s">
        <v>3502</v>
      </c>
      <c r="EF85" s="1" t="s">
        <v>946</v>
      </c>
      <c r="EG85" s="186" t="s">
        <v>3501</v>
      </c>
      <c r="EH85" s="186" t="s">
        <v>3504</v>
      </c>
      <c r="EI85" s="1" t="s">
        <v>946</v>
      </c>
      <c r="EJ85" s="186" t="s">
        <v>3505</v>
      </c>
      <c r="EK85" s="186" t="s">
        <v>3506</v>
      </c>
      <c r="EL85" s="1" t="s">
        <v>946</v>
      </c>
      <c r="EM85" s="186" t="s">
        <v>3507</v>
      </c>
      <c r="EN85" s="186" t="s">
        <v>3508</v>
      </c>
      <c r="EO85" s="1" t="s">
        <v>946</v>
      </c>
      <c r="EP85" s="186" t="s">
        <v>3507</v>
      </c>
      <c r="EQ85" s="186" t="s">
        <v>3508</v>
      </c>
      <c r="ER85" s="1" t="s">
        <v>946</v>
      </c>
      <c r="ES85" s="186" t="s">
        <v>3505</v>
      </c>
      <c r="ET85" s="186" t="s">
        <v>3508</v>
      </c>
    </row>
    <row r="86" spans="1:150" ht="39.6" x14ac:dyDescent="0.3">
      <c r="A86" s="1"/>
      <c r="B86" s="235" t="s">
        <v>3509</v>
      </c>
      <c r="C86" s="235" t="s">
        <v>946</v>
      </c>
      <c r="D86" s="235" t="s">
        <v>946</v>
      </c>
      <c r="E86" s="235" t="s">
        <v>946</v>
      </c>
      <c r="F86" s="235" t="s">
        <v>946</v>
      </c>
      <c r="G86" s="187"/>
      <c r="H86" s="187" t="s">
        <v>946</v>
      </c>
      <c r="I86" s="187" t="s">
        <v>946</v>
      </c>
      <c r="J86" s="187"/>
      <c r="K86" s="187" t="s">
        <v>946</v>
      </c>
      <c r="L86" s="187" t="s">
        <v>946</v>
      </c>
      <c r="M86" s="187"/>
      <c r="N86" s="187" t="s">
        <v>946</v>
      </c>
      <c r="O86" s="187" t="s">
        <v>946</v>
      </c>
      <c r="P86" s="187"/>
      <c r="Q86" s="187" t="s">
        <v>946</v>
      </c>
      <c r="R86" s="187" t="s">
        <v>946</v>
      </c>
      <c r="S86" s="187" t="s">
        <v>3510</v>
      </c>
      <c r="T86" s="187" t="s">
        <v>946</v>
      </c>
      <c r="U86" s="187" t="s">
        <v>946</v>
      </c>
      <c r="V86" s="187" t="s">
        <v>3510</v>
      </c>
      <c r="W86" s="187" t="s">
        <v>946</v>
      </c>
      <c r="X86" s="187" t="s">
        <v>946</v>
      </c>
      <c r="Y86" s="187"/>
      <c r="Z86" s="187" t="s">
        <v>946</v>
      </c>
      <c r="AA86" s="187" t="s">
        <v>946</v>
      </c>
      <c r="AB86" s="187"/>
      <c r="AC86" s="187" t="s">
        <v>946</v>
      </c>
      <c r="AD86" s="187" t="s">
        <v>946</v>
      </c>
      <c r="AE86" s="187" t="s">
        <v>3510</v>
      </c>
      <c r="AF86" s="187" t="s">
        <v>946</v>
      </c>
      <c r="AG86" s="187" t="s">
        <v>946</v>
      </c>
      <c r="AH86" s="187" t="s">
        <v>3510</v>
      </c>
      <c r="AI86" s="187" t="s">
        <v>946</v>
      </c>
      <c r="AJ86" s="187" t="s">
        <v>946</v>
      </c>
      <c r="AK86" s="187" t="s">
        <v>3510</v>
      </c>
      <c r="AL86" s="187" t="s">
        <v>946</v>
      </c>
      <c r="AM86" s="187" t="s">
        <v>946</v>
      </c>
      <c r="AN86" s="187" t="s">
        <v>3510</v>
      </c>
      <c r="AO86" s="187" t="s">
        <v>946</v>
      </c>
      <c r="AP86" s="187" t="s">
        <v>946</v>
      </c>
      <c r="AQ86" s="187" t="s">
        <v>3510</v>
      </c>
      <c r="AR86" s="187" t="s">
        <v>946</v>
      </c>
      <c r="AS86" s="187" t="s">
        <v>946</v>
      </c>
      <c r="AT86" s="187" t="s">
        <v>3510</v>
      </c>
      <c r="AU86" s="187" t="s">
        <v>946</v>
      </c>
      <c r="AV86" s="187" t="s">
        <v>946</v>
      </c>
      <c r="AW86" s="187" t="s">
        <v>3511</v>
      </c>
      <c r="AX86" s="187" t="s">
        <v>946</v>
      </c>
      <c r="AY86" s="187" t="s">
        <v>946</v>
      </c>
      <c r="AZ86" s="187" t="s">
        <v>3511</v>
      </c>
      <c r="BA86" s="187" t="s">
        <v>946</v>
      </c>
      <c r="BB86" s="187" t="s">
        <v>946</v>
      </c>
      <c r="BC86" s="187"/>
      <c r="BD86" s="187" t="s">
        <v>946</v>
      </c>
      <c r="BE86" s="187" t="s">
        <v>946</v>
      </c>
      <c r="BF86" s="187"/>
      <c r="BG86" s="187" t="s">
        <v>946</v>
      </c>
      <c r="BH86" s="187" t="s">
        <v>946</v>
      </c>
      <c r="BI86" s="187"/>
      <c r="BJ86" s="187" t="s">
        <v>946</v>
      </c>
      <c r="BK86" s="187" t="s">
        <v>946</v>
      </c>
      <c r="BL86" s="187"/>
      <c r="BM86" s="187" t="s">
        <v>946</v>
      </c>
      <c r="BN86" s="187" t="s">
        <v>946</v>
      </c>
      <c r="BO86" s="187"/>
      <c r="BP86" s="187" t="s">
        <v>946</v>
      </c>
      <c r="BQ86" s="187" t="s">
        <v>946</v>
      </c>
      <c r="BR86" s="187"/>
      <c r="BS86" s="187" t="s">
        <v>946</v>
      </c>
      <c r="BT86" s="187" t="s">
        <v>946</v>
      </c>
      <c r="BU86" s="187" t="s">
        <v>3512</v>
      </c>
      <c r="BV86" s="187" t="s">
        <v>946</v>
      </c>
      <c r="BW86" s="187" t="s">
        <v>946</v>
      </c>
      <c r="BX86" s="187" t="s">
        <v>3512</v>
      </c>
      <c r="BY86" s="187" t="s">
        <v>946</v>
      </c>
      <c r="BZ86" s="187" t="s">
        <v>946</v>
      </c>
      <c r="CA86" s="187"/>
      <c r="CB86" s="187" t="s">
        <v>946</v>
      </c>
      <c r="CC86" s="187" t="s">
        <v>946</v>
      </c>
      <c r="CD86" s="187"/>
      <c r="CE86" s="187" t="s">
        <v>946</v>
      </c>
      <c r="CF86" s="187" t="s">
        <v>946</v>
      </c>
      <c r="CG86" s="187"/>
      <c r="CH86" s="187" t="s">
        <v>946</v>
      </c>
      <c r="CI86" s="187" t="s">
        <v>946</v>
      </c>
      <c r="CJ86" s="187"/>
      <c r="CK86" s="187" t="s">
        <v>946</v>
      </c>
      <c r="CL86" s="187" t="s">
        <v>946</v>
      </c>
      <c r="CM86" s="187"/>
      <c r="CN86" s="187" t="s">
        <v>946</v>
      </c>
      <c r="CO86" s="187" t="s">
        <v>946</v>
      </c>
      <c r="CP86" s="187"/>
      <c r="CQ86" s="187" t="s">
        <v>946</v>
      </c>
      <c r="CR86" s="187" t="s">
        <v>946</v>
      </c>
      <c r="CS86" s="187"/>
      <c r="CT86" s="187" t="s">
        <v>946</v>
      </c>
      <c r="CU86" s="187" t="s">
        <v>946</v>
      </c>
      <c r="CV86" s="187"/>
      <c r="CW86" s="187" t="s">
        <v>946</v>
      </c>
      <c r="CX86" s="187" t="s">
        <v>946</v>
      </c>
      <c r="CY86" s="187"/>
      <c r="CZ86" s="187" t="s">
        <v>946</v>
      </c>
      <c r="DA86" s="187" t="s">
        <v>946</v>
      </c>
      <c r="DB86" s="187"/>
      <c r="DC86" s="187" t="s">
        <v>946</v>
      </c>
      <c r="DD86" s="187" t="s">
        <v>946</v>
      </c>
      <c r="DE86" s="187"/>
      <c r="DF86" s="187" t="s">
        <v>946</v>
      </c>
      <c r="DG86" s="187" t="s">
        <v>946</v>
      </c>
      <c r="DH86" s="187"/>
      <c r="DI86" s="187" t="s">
        <v>946</v>
      </c>
      <c r="DJ86" s="187" t="s">
        <v>946</v>
      </c>
      <c r="DK86" s="187"/>
      <c r="DL86" s="187" t="s">
        <v>946</v>
      </c>
      <c r="DM86" s="187" t="s">
        <v>946</v>
      </c>
      <c r="DN86" s="187"/>
      <c r="DO86" s="187" t="s">
        <v>946</v>
      </c>
      <c r="DP86" s="187" t="s">
        <v>946</v>
      </c>
      <c r="DQ86" s="187"/>
      <c r="DR86" s="187" t="s">
        <v>946</v>
      </c>
      <c r="DS86" s="187" t="s">
        <v>946</v>
      </c>
      <c r="DT86" s="187"/>
      <c r="DU86" s="187" t="s">
        <v>946</v>
      </c>
      <c r="DV86" s="187" t="s">
        <v>946</v>
      </c>
      <c r="DW86" s="187"/>
      <c r="DX86" s="187" t="s">
        <v>946</v>
      </c>
      <c r="DY86" s="187" t="s">
        <v>946</v>
      </c>
      <c r="DZ86" s="187"/>
      <c r="EA86" s="187" t="s">
        <v>946</v>
      </c>
      <c r="EB86" s="187" t="s">
        <v>946</v>
      </c>
      <c r="EC86" s="187"/>
      <c r="ED86" s="187" t="s">
        <v>946</v>
      </c>
      <c r="EE86" s="187" t="s">
        <v>946</v>
      </c>
      <c r="EF86" s="187"/>
      <c r="EG86" s="187" t="s">
        <v>946</v>
      </c>
      <c r="EH86" s="187" t="s">
        <v>946</v>
      </c>
      <c r="EI86" s="187"/>
      <c r="EJ86" s="187" t="s">
        <v>946</v>
      </c>
      <c r="EK86" s="187" t="s">
        <v>946</v>
      </c>
      <c r="EL86" s="187"/>
      <c r="EM86" s="187" t="s">
        <v>946</v>
      </c>
      <c r="EN86" s="187" t="s">
        <v>946</v>
      </c>
      <c r="EO86" s="187"/>
      <c r="EP86" s="187" t="s">
        <v>946</v>
      </c>
      <c r="EQ86" s="187" t="s">
        <v>946</v>
      </c>
      <c r="ER86" s="187"/>
      <c r="ES86" s="187" t="s">
        <v>946</v>
      </c>
      <c r="ET86" s="187" t="s">
        <v>946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3513</v>
      </c>
      <c r="C5" s="1"/>
      <c r="D5" s="1"/>
      <c r="E5" s="1"/>
    </row>
    <row r="6" spans="1:7" x14ac:dyDescent="0.3">
      <c r="A6" s="1"/>
      <c r="B6" s="236" t="s">
        <v>17</v>
      </c>
      <c r="C6" s="236"/>
      <c r="D6" s="236" t="s">
        <v>2012</v>
      </c>
      <c r="E6" s="236"/>
    </row>
    <row r="7" spans="1:7" ht="36" customHeight="1" x14ac:dyDescent="0.3">
      <c r="A7" s="1"/>
      <c r="B7" s="189" t="s">
        <v>57</v>
      </c>
      <c r="C7" s="189" t="s">
        <v>566</v>
      </c>
      <c r="D7" s="188" t="s">
        <v>3514</v>
      </c>
      <c r="E7" s="188" t="s">
        <v>3515</v>
      </c>
    </row>
    <row r="8" spans="1:7" x14ac:dyDescent="0.3">
      <c r="A8" s="1"/>
      <c r="B8" s="190" t="s">
        <v>61</v>
      </c>
      <c r="C8" s="190" t="s">
        <v>791</v>
      </c>
      <c r="D8" s="191">
        <v>0</v>
      </c>
      <c r="E8" s="192">
        <v>0</v>
      </c>
    </row>
    <row r="9" spans="1:7" x14ac:dyDescent="0.3">
      <c r="A9" s="1"/>
      <c r="B9" s="190" t="s">
        <v>61</v>
      </c>
      <c r="C9" s="190" t="s">
        <v>792</v>
      </c>
      <c r="D9" s="191">
        <v>0</v>
      </c>
      <c r="E9" s="192">
        <v>0</v>
      </c>
    </row>
    <row r="10" spans="1:7" x14ac:dyDescent="0.3">
      <c r="A10" s="1"/>
      <c r="B10" s="190" t="s">
        <v>61</v>
      </c>
      <c r="C10" s="190" t="s">
        <v>793</v>
      </c>
      <c r="D10" s="191">
        <v>0</v>
      </c>
      <c r="E10" s="192">
        <v>0</v>
      </c>
    </row>
    <row r="11" spans="1:7" x14ac:dyDescent="0.3">
      <c r="A11" s="1"/>
      <c r="B11" s="190" t="s">
        <v>61</v>
      </c>
      <c r="C11" s="190" t="s">
        <v>794</v>
      </c>
      <c r="D11" s="191">
        <v>0</v>
      </c>
      <c r="E11" s="192">
        <v>0</v>
      </c>
    </row>
    <row r="12" spans="1:7" x14ac:dyDescent="0.3">
      <c r="A12" s="1"/>
      <c r="B12" s="190" t="s">
        <v>61</v>
      </c>
      <c r="C12" s="190" t="s">
        <v>795</v>
      </c>
      <c r="D12" s="191">
        <v>0</v>
      </c>
      <c r="E12" s="192">
        <v>0</v>
      </c>
    </row>
    <row r="13" spans="1:7" x14ac:dyDescent="0.3">
      <c r="A13" s="1"/>
      <c r="B13" s="190" t="s">
        <v>61</v>
      </c>
      <c r="C13" s="190" t="s">
        <v>796</v>
      </c>
      <c r="D13" s="191">
        <v>0</v>
      </c>
      <c r="E13" s="192">
        <v>0</v>
      </c>
    </row>
    <row r="14" spans="1:7" x14ac:dyDescent="0.3">
      <c r="A14" s="1"/>
      <c r="B14" s="190" t="s">
        <v>61</v>
      </c>
      <c r="C14" s="190" t="s">
        <v>797</v>
      </c>
      <c r="D14" s="191">
        <v>0</v>
      </c>
      <c r="E14" s="192">
        <v>0</v>
      </c>
    </row>
    <row r="15" spans="1:7" x14ac:dyDescent="0.3">
      <c r="A15" s="1"/>
      <c r="B15" s="190" t="s">
        <v>61</v>
      </c>
      <c r="C15" s="190" t="s">
        <v>798</v>
      </c>
      <c r="D15" s="191">
        <v>0</v>
      </c>
      <c r="E15" s="192">
        <v>0</v>
      </c>
    </row>
    <row r="16" spans="1:7" x14ac:dyDescent="0.3">
      <c r="A16" s="1"/>
      <c r="B16" s="190" t="s">
        <v>61</v>
      </c>
      <c r="C16" s="190" t="s">
        <v>799</v>
      </c>
      <c r="D16" s="191">
        <v>0</v>
      </c>
      <c r="E16" s="192">
        <v>0</v>
      </c>
    </row>
    <row r="17" spans="1:5" x14ac:dyDescent="0.3">
      <c r="A17" s="1"/>
      <c r="B17" s="190" t="s">
        <v>61</v>
      </c>
      <c r="C17" s="190" t="s">
        <v>800</v>
      </c>
      <c r="D17" s="191">
        <v>0</v>
      </c>
      <c r="E17" s="192">
        <v>0</v>
      </c>
    </row>
    <row r="18" spans="1:5" x14ac:dyDescent="0.3">
      <c r="A18" s="1"/>
      <c r="B18" s="190" t="s">
        <v>61</v>
      </c>
      <c r="C18" s="190" t="s">
        <v>801</v>
      </c>
      <c r="D18" s="191">
        <v>0</v>
      </c>
      <c r="E18" s="192">
        <v>0</v>
      </c>
    </row>
    <row r="19" spans="1:5" x14ac:dyDescent="0.3">
      <c r="A19" s="1"/>
      <c r="B19" s="190" t="s">
        <v>61</v>
      </c>
      <c r="C19" s="190" t="s">
        <v>802</v>
      </c>
      <c r="D19" s="191">
        <v>0</v>
      </c>
      <c r="E19" s="192">
        <v>0</v>
      </c>
    </row>
    <row r="20" spans="1:5" x14ac:dyDescent="0.3">
      <c r="A20" s="1"/>
      <c r="B20" s="190" t="s">
        <v>61</v>
      </c>
      <c r="C20" s="190" t="s">
        <v>803</v>
      </c>
      <c r="D20" s="191">
        <v>0</v>
      </c>
      <c r="E20" s="192">
        <v>0</v>
      </c>
    </row>
    <row r="21" spans="1:5" x14ac:dyDescent="0.3">
      <c r="A21" s="1"/>
      <c r="B21" s="190" t="s">
        <v>61</v>
      </c>
      <c r="C21" s="190" t="s">
        <v>804</v>
      </c>
      <c r="D21" s="191">
        <v>0</v>
      </c>
      <c r="E21" s="192">
        <v>0</v>
      </c>
    </row>
    <row r="22" spans="1:5" x14ac:dyDescent="0.3">
      <c r="A22" s="1"/>
      <c r="B22" s="190" t="s">
        <v>61</v>
      </c>
      <c r="C22" s="190" t="s">
        <v>805</v>
      </c>
      <c r="D22" s="191">
        <v>0</v>
      </c>
      <c r="E22" s="192">
        <v>0</v>
      </c>
    </row>
    <row r="23" spans="1:5" x14ac:dyDescent="0.3">
      <c r="A23" s="1"/>
      <c r="B23" s="190" t="s">
        <v>61</v>
      </c>
      <c r="C23" s="190" t="s">
        <v>806</v>
      </c>
      <c r="D23" s="191">
        <v>0</v>
      </c>
      <c r="E23" s="192">
        <v>0</v>
      </c>
    </row>
    <row r="24" spans="1:5" x14ac:dyDescent="0.3">
      <c r="A24" s="1"/>
      <c r="B24" s="190" t="s">
        <v>61</v>
      </c>
      <c r="C24" s="190" t="s">
        <v>807</v>
      </c>
      <c r="D24" s="191">
        <v>0</v>
      </c>
      <c r="E24" s="192">
        <v>0</v>
      </c>
    </row>
    <row r="25" spans="1:5" x14ac:dyDescent="0.3">
      <c r="A25" s="1"/>
      <c r="B25" s="190" t="s">
        <v>61</v>
      </c>
      <c r="C25" s="190" t="s">
        <v>808</v>
      </c>
      <c r="D25" s="191">
        <v>0</v>
      </c>
      <c r="E25" s="192">
        <v>0</v>
      </c>
    </row>
    <row r="26" spans="1:5" x14ac:dyDescent="0.3">
      <c r="A26" s="1"/>
      <c r="B26" s="190" t="s">
        <v>61</v>
      </c>
      <c r="C26" s="190" t="s">
        <v>809</v>
      </c>
      <c r="D26" s="191">
        <v>0</v>
      </c>
      <c r="E26" s="192">
        <v>0</v>
      </c>
    </row>
    <row r="27" spans="1:5" x14ac:dyDescent="0.3">
      <c r="A27" s="1"/>
      <c r="B27" s="190" t="s">
        <v>61</v>
      </c>
      <c r="C27" s="190" t="s">
        <v>810</v>
      </c>
      <c r="D27" s="191">
        <v>0</v>
      </c>
      <c r="E27" s="192">
        <v>0</v>
      </c>
    </row>
    <row r="28" spans="1:5" x14ac:dyDescent="0.3">
      <c r="A28" s="1"/>
      <c r="B28" s="190" t="s">
        <v>61</v>
      </c>
      <c r="C28" s="190" t="s">
        <v>811</v>
      </c>
      <c r="D28" s="191">
        <v>0</v>
      </c>
      <c r="E28" s="192">
        <v>0</v>
      </c>
    </row>
    <row r="29" spans="1:5" x14ac:dyDescent="0.3">
      <c r="A29" s="1"/>
      <c r="B29" s="190" t="s">
        <v>61</v>
      </c>
      <c r="C29" s="190" t="s">
        <v>812</v>
      </c>
      <c r="D29" s="191">
        <v>0</v>
      </c>
      <c r="E29" s="192">
        <v>0</v>
      </c>
    </row>
    <row r="30" spans="1:5" x14ac:dyDescent="0.3">
      <c r="A30" s="1"/>
      <c r="B30" s="190" t="s">
        <v>61</v>
      </c>
      <c r="C30" s="190" t="s">
        <v>813</v>
      </c>
      <c r="D30" s="191">
        <v>0</v>
      </c>
      <c r="E30" s="192">
        <v>0</v>
      </c>
    </row>
    <row r="31" spans="1:5" x14ac:dyDescent="0.3">
      <c r="A31" s="1"/>
      <c r="B31" s="190" t="s">
        <v>61</v>
      </c>
      <c r="C31" s="190" t="s">
        <v>814</v>
      </c>
      <c r="D31" s="191">
        <v>0</v>
      </c>
      <c r="E31" s="192">
        <v>0</v>
      </c>
    </row>
    <row r="32" spans="1:5" x14ac:dyDescent="0.3">
      <c r="A32" s="1"/>
      <c r="B32" s="190" t="s">
        <v>61</v>
      </c>
      <c r="C32" s="190" t="s">
        <v>815</v>
      </c>
      <c r="D32" s="191">
        <v>0</v>
      </c>
      <c r="E32" s="192">
        <v>0</v>
      </c>
    </row>
    <row r="33" spans="1:5" x14ac:dyDescent="0.3">
      <c r="A33" s="1"/>
      <c r="B33" s="190" t="s">
        <v>61</v>
      </c>
      <c r="C33" s="190" t="s">
        <v>816</v>
      </c>
      <c r="D33" s="191">
        <v>0</v>
      </c>
      <c r="E33" s="192">
        <v>0</v>
      </c>
    </row>
    <row r="34" spans="1:5" x14ac:dyDescent="0.3">
      <c r="A34" s="1"/>
      <c r="B34" s="190" t="s">
        <v>61</v>
      </c>
      <c r="C34" s="190" t="s">
        <v>817</v>
      </c>
      <c r="D34" s="191">
        <v>0</v>
      </c>
      <c r="E34" s="192">
        <v>0</v>
      </c>
    </row>
    <row r="35" spans="1:5" x14ac:dyDescent="0.3">
      <c r="A35" s="1"/>
      <c r="B35" s="190" t="s">
        <v>61</v>
      </c>
      <c r="C35" s="190" t="s">
        <v>818</v>
      </c>
      <c r="D35" s="191">
        <v>0</v>
      </c>
      <c r="E35" s="192">
        <v>0</v>
      </c>
    </row>
    <row r="36" spans="1:5" x14ac:dyDescent="0.3">
      <c r="A36" s="1"/>
      <c r="B36" s="190" t="s">
        <v>61</v>
      </c>
      <c r="C36" s="190" t="s">
        <v>819</v>
      </c>
      <c r="D36" s="191">
        <v>0</v>
      </c>
      <c r="E36" s="192">
        <v>0</v>
      </c>
    </row>
    <row r="37" spans="1:5" x14ac:dyDescent="0.3">
      <c r="A37" s="1"/>
      <c r="B37" s="190" t="s">
        <v>61</v>
      </c>
      <c r="C37" s="190" t="s">
        <v>820</v>
      </c>
      <c r="D37" s="191">
        <v>0</v>
      </c>
      <c r="E37" s="192">
        <v>0</v>
      </c>
    </row>
    <row r="38" spans="1:5" x14ac:dyDescent="0.3">
      <c r="A38" s="1"/>
      <c r="B38" s="190" t="s">
        <v>61</v>
      </c>
      <c r="C38" s="190" t="s">
        <v>821</v>
      </c>
      <c r="D38" s="191">
        <v>0</v>
      </c>
      <c r="E38" s="192">
        <v>0</v>
      </c>
    </row>
    <row r="39" spans="1:5" x14ac:dyDescent="0.3">
      <c r="A39" s="1"/>
      <c r="B39" s="190" t="s">
        <v>61</v>
      </c>
      <c r="C39" s="190" t="s">
        <v>822</v>
      </c>
      <c r="D39" s="191">
        <v>0</v>
      </c>
      <c r="E39" s="192">
        <v>0</v>
      </c>
    </row>
    <row r="40" spans="1:5" x14ac:dyDescent="0.3">
      <c r="A40" s="1"/>
      <c r="B40" s="190" t="s">
        <v>61</v>
      </c>
      <c r="C40" s="190" t="s">
        <v>823</v>
      </c>
      <c r="D40" s="191">
        <v>0</v>
      </c>
      <c r="E40" s="192">
        <v>0</v>
      </c>
    </row>
    <row r="41" spans="1:5" x14ac:dyDescent="0.3">
      <c r="A41" s="1"/>
      <c r="B41" s="190" t="s">
        <v>61</v>
      </c>
      <c r="C41" s="190" t="s">
        <v>824</v>
      </c>
      <c r="D41" s="191">
        <v>0</v>
      </c>
      <c r="E41" s="192">
        <v>0</v>
      </c>
    </row>
    <row r="42" spans="1:5" x14ac:dyDescent="0.3">
      <c r="A42" s="1"/>
      <c r="B42" s="190" t="s">
        <v>61</v>
      </c>
      <c r="C42" s="190" t="s">
        <v>825</v>
      </c>
      <c r="D42" s="191">
        <v>0</v>
      </c>
      <c r="E42" s="192">
        <v>0</v>
      </c>
    </row>
    <row r="43" spans="1:5" x14ac:dyDescent="0.3">
      <c r="A43" s="1"/>
      <c r="B43" s="190" t="s">
        <v>61</v>
      </c>
      <c r="C43" s="190" t="s">
        <v>826</v>
      </c>
      <c r="D43" s="191">
        <v>0</v>
      </c>
      <c r="E43" s="192">
        <v>0</v>
      </c>
    </row>
    <row r="44" spans="1:5" x14ac:dyDescent="0.3">
      <c r="A44" s="1"/>
      <c r="B44" s="190" t="s">
        <v>61</v>
      </c>
      <c r="C44" s="190" t="s">
        <v>827</v>
      </c>
      <c r="D44" s="191">
        <v>0</v>
      </c>
      <c r="E44" s="192">
        <v>0</v>
      </c>
    </row>
    <row r="45" spans="1:5" x14ac:dyDescent="0.3">
      <c r="A45" s="1"/>
      <c r="B45" s="190" t="s">
        <v>61</v>
      </c>
      <c r="C45" s="190" t="s">
        <v>828</v>
      </c>
      <c r="D45" s="191">
        <v>0</v>
      </c>
      <c r="E45" s="192">
        <v>0</v>
      </c>
    </row>
    <row r="46" spans="1:5" x14ac:dyDescent="0.3">
      <c r="A46" s="1"/>
      <c r="B46" s="190" t="s">
        <v>61</v>
      </c>
      <c r="C46" s="190" t="s">
        <v>829</v>
      </c>
      <c r="D46" s="191">
        <v>0</v>
      </c>
      <c r="E46" s="192">
        <v>0</v>
      </c>
    </row>
    <row r="47" spans="1:5" x14ac:dyDescent="0.3">
      <c r="A47" s="1"/>
      <c r="B47" s="190" t="s">
        <v>61</v>
      </c>
      <c r="C47" s="190" t="s">
        <v>830</v>
      </c>
      <c r="D47" s="191">
        <v>0</v>
      </c>
      <c r="E47" s="192">
        <v>0</v>
      </c>
    </row>
    <row r="48" spans="1:5" x14ac:dyDescent="0.3">
      <c r="A48" s="1"/>
      <c r="B48" s="190" t="s">
        <v>61</v>
      </c>
      <c r="C48" s="190" t="s">
        <v>831</v>
      </c>
      <c r="D48" s="191">
        <v>0</v>
      </c>
      <c r="E48" s="192">
        <v>0</v>
      </c>
    </row>
    <row r="49" spans="1:5" x14ac:dyDescent="0.3">
      <c r="A49" s="1"/>
      <c r="B49" s="190" t="s">
        <v>61</v>
      </c>
      <c r="C49" s="190" t="s">
        <v>832</v>
      </c>
      <c r="D49" s="191">
        <v>0</v>
      </c>
      <c r="E49" s="192">
        <v>0</v>
      </c>
    </row>
    <row r="50" spans="1:5" x14ac:dyDescent="0.3">
      <c r="A50" s="1"/>
      <c r="B50" s="190" t="s">
        <v>61</v>
      </c>
      <c r="C50" s="190" t="s">
        <v>833</v>
      </c>
      <c r="D50" s="191">
        <v>0</v>
      </c>
      <c r="E50" s="192">
        <v>0</v>
      </c>
    </row>
    <row r="51" spans="1:5" x14ac:dyDescent="0.3">
      <c r="A51" s="1"/>
      <c r="B51" s="190" t="s">
        <v>61</v>
      </c>
      <c r="C51" s="190" t="s">
        <v>834</v>
      </c>
      <c r="D51" s="191">
        <v>0</v>
      </c>
      <c r="E51" s="192">
        <v>0</v>
      </c>
    </row>
    <row r="52" spans="1:5" x14ac:dyDescent="0.3">
      <c r="A52" s="1"/>
      <c r="B52" s="190" t="s">
        <v>61</v>
      </c>
      <c r="C52" s="190" t="s">
        <v>835</v>
      </c>
      <c r="D52" s="191">
        <v>0</v>
      </c>
      <c r="E52" s="192">
        <v>0</v>
      </c>
    </row>
    <row r="53" spans="1:5" x14ac:dyDescent="0.3">
      <c r="A53" s="1"/>
      <c r="B53" s="190" t="s">
        <v>61</v>
      </c>
      <c r="C53" s="190" t="s">
        <v>836</v>
      </c>
      <c r="D53" s="191">
        <v>0</v>
      </c>
      <c r="E53" s="192">
        <v>0</v>
      </c>
    </row>
    <row r="54" spans="1:5" x14ac:dyDescent="0.3">
      <c r="A54" s="1"/>
      <c r="B54" s="190" t="s">
        <v>61</v>
      </c>
      <c r="C54" s="190" t="s">
        <v>837</v>
      </c>
      <c r="D54" s="191">
        <v>0</v>
      </c>
      <c r="E54" s="192">
        <v>0</v>
      </c>
    </row>
    <row r="55" spans="1:5" x14ac:dyDescent="0.3">
      <c r="A55" s="1"/>
      <c r="B55" s="190" t="s">
        <v>61</v>
      </c>
      <c r="C55" s="190" t="s">
        <v>62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946</v>
      </c>
      <c r="C5" s="1"/>
    </row>
    <row r="6" spans="1:7" ht="34.950000000000003" customHeight="1" x14ac:dyDescent="0.3">
      <c r="A6" s="1"/>
      <c r="B6" s="3" t="s">
        <v>3516</v>
      </c>
      <c r="C6" s="3" t="s">
        <v>3517</v>
      </c>
    </row>
    <row r="7" spans="1:7" ht="39.6" x14ac:dyDescent="0.3">
      <c r="B7" s="239">
        <v>1</v>
      </c>
      <c r="C7" s="240" t="s">
        <v>3524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946</v>
      </c>
      <c r="C5" s="1"/>
    </row>
    <row r="6" spans="1:7" ht="34.950000000000003" customHeight="1" x14ac:dyDescent="0.3">
      <c r="A6" s="1"/>
      <c r="B6" s="3" t="s">
        <v>3516</v>
      </c>
      <c r="C6" s="3" t="s">
        <v>3518</v>
      </c>
    </row>
    <row r="7" spans="1:7" ht="45" customHeight="1" x14ac:dyDescent="0.3">
      <c r="A7" s="1"/>
      <c r="B7" s="239">
        <v>1</v>
      </c>
      <c r="C7" s="240" t="s">
        <v>3525</v>
      </c>
    </row>
    <row r="8" spans="1:7" x14ac:dyDescent="0.3">
      <c r="B8" s="239">
        <v>2</v>
      </c>
      <c r="C8" s="240" t="s">
        <v>3519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2025-09-18T14:38:07Z</dcterms:created>
  <dcterms:modified xsi:type="dcterms:W3CDTF">2025-09-18T14:41:44Z</dcterms:modified>
</cp:coreProperties>
</file>